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360" yWindow="210" windowWidth="14355" windowHeight="7815"/>
  </bookViews>
  <sheets>
    <sheet name="KPI SUMMARY" sheetId="5" r:id="rId1"/>
    <sheet name="Achievements" sheetId="8" state="hidden" r:id="rId2"/>
    <sheet name="Initiatives" sheetId="6" state="hidden" r:id="rId3"/>
    <sheet name="Action" sheetId="7" state="hidden" r:id="rId4"/>
  </sheets>
  <definedNames>
    <definedName name="_xlnm._FilterDatabase" localSheetId="1" hidden="1">Achievements!$A$2:$I$6</definedName>
    <definedName name="_xlnm._FilterDatabase" localSheetId="3" hidden="1">Action!$A$2:$I$7</definedName>
    <definedName name="_xlnm._FilterDatabase" localSheetId="2" hidden="1">Initiatives!$A$2:$I$10</definedName>
    <definedName name="_xlnm.Print_Area" localSheetId="1">Achievements!$A$1:$I$10</definedName>
    <definedName name="_xlnm.Print_Area" localSheetId="3">Action!$A$1:$I$5</definedName>
    <definedName name="_xlnm.Print_Area" localSheetId="2">Initiatives!$A$1:$I$10</definedName>
    <definedName name="_xlnm.Print_Area" localSheetId="0">'KPI SUMMARY'!$A$1:$S$50</definedName>
    <definedName name="_xlnm.Print_Titles" localSheetId="1">Achievements!$2:$2</definedName>
    <definedName name="_xlnm.Print_Titles" localSheetId="3">Action!$2:$2</definedName>
    <definedName name="_xlnm.Print_Titles" localSheetId="2">Initiatives!$2:$2</definedName>
  </definedNames>
  <calcPr calcId="145621"/>
</workbook>
</file>

<file path=xl/calcChain.xml><?xml version="1.0" encoding="utf-8"?>
<calcChain xmlns="http://schemas.openxmlformats.org/spreadsheetml/2006/main">
  <c r="J23" i="5" l="1"/>
  <c r="C13" i="5"/>
  <c r="D13" i="5"/>
  <c r="E13" i="5"/>
  <c r="F13" i="5"/>
  <c r="B13" i="5"/>
  <c r="C23" i="5" l="1"/>
  <c r="D23" i="5"/>
  <c r="E23" i="5"/>
  <c r="F23" i="5"/>
  <c r="G23" i="5"/>
  <c r="H23" i="5"/>
  <c r="I23" i="5"/>
  <c r="B23" i="5"/>
</calcChain>
</file>

<file path=xl/sharedStrings.xml><?xml version="1.0" encoding="utf-8"?>
<sst xmlns="http://schemas.openxmlformats.org/spreadsheetml/2006/main" count="94" uniqueCount="67">
  <si>
    <t>Q1</t>
  </si>
  <si>
    <t>Q2</t>
  </si>
  <si>
    <t>Q3</t>
  </si>
  <si>
    <t>Q4</t>
  </si>
  <si>
    <t>TOTAL</t>
  </si>
  <si>
    <t>Acceptable</t>
  </si>
  <si>
    <t>Commercial</t>
  </si>
  <si>
    <t>CNRL Comments</t>
  </si>
  <si>
    <t>Ensign Comments</t>
  </si>
  <si>
    <t>Status</t>
  </si>
  <si>
    <t>Due Date</t>
  </si>
  <si>
    <t>Opened Date</t>
  </si>
  <si>
    <t>Area</t>
  </si>
  <si>
    <t>Owner</t>
  </si>
  <si>
    <t>Initiative/Idea/Opportunity</t>
  </si>
  <si>
    <t>Item #</t>
  </si>
  <si>
    <t>Action/Issue/Follow-up</t>
  </si>
  <si>
    <t>Closed Date</t>
  </si>
  <si>
    <t>Achievement &amp; Win</t>
  </si>
  <si>
    <t>Contract #:</t>
  </si>
  <si>
    <t>MGSA Expiry:</t>
  </si>
  <si>
    <t>ComplyWorks Status:</t>
  </si>
  <si>
    <t>Class:</t>
  </si>
  <si>
    <t>Tenaris: Business Review</t>
  </si>
  <si>
    <t>IFR</t>
  </si>
  <si>
    <t>LTIFR</t>
  </si>
  <si>
    <t>IFR = Medical Treatments + Restricted Work + Lost Time Accidents</t>
  </si>
  <si>
    <t>LTIFR = Lost Time Accidents</t>
  </si>
  <si>
    <t>* data represents 11 mills + Field/yard services</t>
  </si>
  <si>
    <t>Year</t>
  </si>
  <si>
    <t>Global Safety Report</t>
  </si>
  <si>
    <t>2016 Achievement Log</t>
  </si>
  <si>
    <t>Cost Avoidance</t>
  </si>
  <si>
    <t>Description</t>
  </si>
  <si>
    <t>Value Add</t>
  </si>
  <si>
    <t>Cancellation of 1300MT casing</t>
  </si>
  <si>
    <t>$2.77 MM</t>
  </si>
  <si>
    <t>Cost Savings</t>
  </si>
  <si>
    <t>Reduce Packer Threading ($17.5K/well)</t>
  </si>
  <si>
    <t>$350K</t>
  </si>
  <si>
    <t>Short-term price reduction on select Line Pipe products</t>
  </si>
  <si>
    <t>$202K</t>
  </si>
  <si>
    <t>$3.32 MM</t>
  </si>
  <si>
    <t>Total</t>
  </si>
  <si>
    <t>Line Pipe</t>
  </si>
  <si>
    <t>Product Line</t>
  </si>
  <si>
    <t>Spend Profile</t>
  </si>
  <si>
    <t>** classification changing to Class 3 which will support Rig Direct Initiative</t>
  </si>
  <si>
    <t>Casing &amp; Tubing *</t>
  </si>
  <si>
    <t>Total *</t>
  </si>
  <si>
    <t>Note: Qty rounded to the nearest thousand</t>
  </si>
  <si>
    <t>Volume Profile (Metric Tonnes - Mtns) * includes Casing and Line Pipe (ERW + SMLS)</t>
  </si>
  <si>
    <t>Canadian Natural &amp; Tenaris Action &amp; Follow-up Registry</t>
  </si>
  <si>
    <t>Canadian Natural &amp; Tenaris Initiative &amp; Opportunity Registry</t>
  </si>
  <si>
    <t>Canadian Natural &amp; Tenaris Achievement (Win) Registry</t>
  </si>
  <si>
    <t>To be updated</t>
  </si>
  <si>
    <t>Updated: December 2016</t>
  </si>
  <si>
    <t>Areas for Continuous Improvement  &amp; Measurement in 2017</t>
  </si>
  <si>
    <t>Documenting Field or well-site efficiencies?  Informal quarterly reviews with Field/Business Areas</t>
  </si>
  <si>
    <t>Improved forecasting and inventory management (plan vs. actual, days of inventory)</t>
  </si>
  <si>
    <t>Savings Targets (Hard and soft savings through technical improvements or string design)</t>
  </si>
  <si>
    <t>Log open/closed key initiatives, issues and achievements</t>
  </si>
  <si>
    <t>Review criteria for rebate.  Expand exposure for international</t>
  </si>
  <si>
    <t>Monthly In-house Training Sessions (Tenaris University)</t>
  </si>
  <si>
    <t>OCTG Cost Drivers and Raw Material Market Trends</t>
  </si>
  <si>
    <t>Canadian Natural Price Position: 
Relative to Pipe Logix Market &amp; Peer Group Basket Comparison</t>
  </si>
  <si>
    <t>Note: Canadian Natural pricing remains competitive with tight correlation with raw material price trends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</si>
</sst>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mm/dd/yy;@"/>
    <numFmt numFmtId="166" formatCode="0.0"/>
    <numFmt numFmtId="167" formatCode="_(* #,##0_);_(* \(#,##0\);_(* &quot;-&quot;??_);_(@_)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rgb="FFFFFFFF"/>
      <name val="Calibri"/>
      <family val="2"/>
      <scheme val="minor"/>
    </font>
    <font>
      <sz val="10"/>
      <color rgb="FF00B050"/>
      <name val="Calibri"/>
      <family val="2"/>
      <scheme val="minor"/>
    </font>
    <font>
      <sz val="10"/>
      <color rgb="FF000000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0"/>
      <color rgb="FFFF0000"/>
      <name val="Arial"/>
      <family val="2"/>
    </font>
    <font>
      <b/>
      <sz val="14"/>
      <color theme="0"/>
      <name val="Arial"/>
      <family val="2"/>
    </font>
    <font>
      <sz val="12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48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0"/>
      <color rgb="FFFF0000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theme="3" tint="0.39997558519241921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theme="3" tint="0.39997558519241921"/>
      </top>
      <bottom/>
      <diagonal/>
    </border>
    <border>
      <left/>
      <right style="medium">
        <color indexed="64"/>
      </right>
      <top style="medium">
        <color theme="3" tint="0.3999755851924192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</borders>
  <cellStyleXfs count="9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 applyFont="0"/>
    <xf numFmtId="0" fontId="1" fillId="0" borderId="0" applyFont="0"/>
    <xf numFmtId="44" fontId="1" fillId="0" borderId="0" applyFont="0" applyFill="0" applyBorder="0" applyAlignment="0" applyProtection="0"/>
    <xf numFmtId="0" fontId="1" fillId="0" borderId="0"/>
    <xf numFmtId="0" fontId="28" fillId="0" borderId="0"/>
    <xf numFmtId="43" fontId="1" fillId="0" borderId="0" applyFont="0" applyFill="0" applyBorder="0" applyAlignment="0" applyProtection="0"/>
  </cellStyleXfs>
  <cellXfs count="149">
    <xf numFmtId="0" fontId="0" fillId="0" borderId="0" xfId="0"/>
    <xf numFmtId="0" fontId="22" fillId="0" borderId="0" xfId="0" applyFont="1"/>
    <xf numFmtId="0" fontId="22" fillId="0" borderId="0" xfId="0" applyFont="1" applyBorder="1"/>
    <xf numFmtId="0" fontId="22" fillId="0" borderId="0" xfId="0" applyFont="1" applyBorder="1" applyAlignment="1"/>
    <xf numFmtId="0" fontId="25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3" fillId="0" borderId="0" xfId="0" applyFont="1"/>
    <xf numFmtId="44" fontId="21" fillId="33" borderId="0" xfId="93" applyFont="1" applyFill="1" applyBorder="1" applyAlignment="1">
      <alignment horizontal="center"/>
    </xf>
    <xf numFmtId="0" fontId="16" fillId="0" borderId="0" xfId="0" applyFont="1"/>
    <xf numFmtId="44" fontId="22" fillId="33" borderId="0" xfId="93" applyFont="1" applyFill="1" applyBorder="1"/>
    <xf numFmtId="0" fontId="23" fillId="33" borderId="0" xfId="0" applyFont="1" applyFill="1"/>
    <xf numFmtId="0" fontId="29" fillId="0" borderId="0" xfId="95" applyFont="1" applyFill="1"/>
    <xf numFmtId="0" fontId="29" fillId="0" borderId="0" xfId="95" applyFont="1" applyFill="1" applyAlignment="1">
      <alignment horizontal="left" wrapText="1"/>
    </xf>
    <xf numFmtId="0" fontId="29" fillId="0" borderId="0" xfId="95" applyFont="1" applyFill="1" applyAlignment="1">
      <alignment horizontal="center" wrapText="1"/>
    </xf>
    <xf numFmtId="165" fontId="29" fillId="0" borderId="0" xfId="95" applyNumberFormat="1" applyFont="1" applyFill="1" applyAlignment="1">
      <alignment horizontal="center" wrapText="1"/>
    </xf>
    <xf numFmtId="0" fontId="29" fillId="0" borderId="0" xfId="95" applyFont="1" applyFill="1" applyAlignment="1">
      <alignment horizontal="center"/>
    </xf>
    <xf numFmtId="0" fontId="18" fillId="0" borderId="0" xfId="95" applyFont="1" applyFill="1"/>
    <xf numFmtId="0" fontId="18" fillId="0" borderId="0" xfId="95" applyFont="1" applyFill="1" applyAlignment="1">
      <alignment horizontal="left" wrapText="1"/>
    </xf>
    <xf numFmtId="0" fontId="18" fillId="0" borderId="0" xfId="95" applyFont="1" applyFill="1" applyAlignment="1">
      <alignment horizontal="center" wrapText="1"/>
    </xf>
    <xf numFmtId="165" fontId="18" fillId="0" borderId="0" xfId="95" applyNumberFormat="1" applyFont="1" applyFill="1" applyAlignment="1">
      <alignment horizontal="center" wrapText="1"/>
    </xf>
    <xf numFmtId="0" fontId="18" fillId="0" borderId="0" xfId="95" applyFont="1" applyFill="1" applyAlignment="1">
      <alignment horizontal="center"/>
    </xf>
    <xf numFmtId="0" fontId="18" fillId="0" borderId="11" xfId="95" applyFont="1" applyFill="1" applyBorder="1" applyAlignment="1">
      <alignment vertical="center" wrapText="1"/>
    </xf>
    <xf numFmtId="0" fontId="18" fillId="0" borderId="11" xfId="95" applyFont="1" applyFill="1" applyBorder="1" applyAlignment="1">
      <alignment horizontal="center" vertical="center" wrapText="1"/>
    </xf>
    <xf numFmtId="165" fontId="18" fillId="0" borderId="11" xfId="95" applyNumberFormat="1" applyFont="1" applyFill="1" applyBorder="1" applyAlignment="1">
      <alignment horizontal="center" vertical="center" wrapText="1"/>
    </xf>
    <xf numFmtId="0" fontId="18" fillId="0" borderId="11" xfId="95" applyFont="1" applyFill="1" applyBorder="1" applyAlignment="1">
      <alignment horizontal="left" vertical="center" wrapText="1"/>
    </xf>
    <xf numFmtId="0" fontId="18" fillId="0" borderId="11" xfId="95" applyFont="1" applyFill="1" applyBorder="1" applyAlignment="1">
      <alignment horizontal="center" vertical="center"/>
    </xf>
    <xf numFmtId="0" fontId="30" fillId="0" borderId="11" xfId="95" applyFont="1" applyFill="1" applyBorder="1" applyAlignment="1">
      <alignment horizontal="center" vertical="center" wrapText="1"/>
    </xf>
    <xf numFmtId="0" fontId="18" fillId="0" borderId="12" xfId="95" applyFont="1" applyFill="1" applyBorder="1" applyAlignment="1">
      <alignment vertical="center" wrapText="1"/>
    </xf>
    <xf numFmtId="0" fontId="18" fillId="0" borderId="12" xfId="95" applyFont="1" applyFill="1" applyBorder="1" applyAlignment="1">
      <alignment horizontal="center" vertical="center" wrapText="1"/>
    </xf>
    <xf numFmtId="165" fontId="18" fillId="0" borderId="12" xfId="95" applyNumberFormat="1" applyFont="1" applyFill="1" applyBorder="1" applyAlignment="1">
      <alignment horizontal="center" vertical="center" wrapText="1"/>
    </xf>
    <xf numFmtId="0" fontId="18" fillId="0" borderId="12" xfId="95" applyFont="1" applyFill="1" applyBorder="1" applyAlignment="1">
      <alignment horizontal="left" vertical="center" wrapText="1"/>
    </xf>
    <xf numFmtId="0" fontId="18" fillId="0" borderId="12" xfId="95" applyFont="1" applyFill="1" applyBorder="1" applyAlignment="1">
      <alignment horizontal="center" vertical="center"/>
    </xf>
    <xf numFmtId="0" fontId="19" fillId="0" borderId="0" xfId="95" applyFont="1" applyFill="1" applyAlignment="1">
      <alignment horizontal="center" vertical="top"/>
    </xf>
    <xf numFmtId="0" fontId="19" fillId="36" borderId="14" xfId="95" applyFont="1" applyFill="1" applyBorder="1" applyAlignment="1">
      <alignment horizontal="center" wrapText="1"/>
    </xf>
    <xf numFmtId="165" fontId="19" fillId="36" borderId="14" xfId="95" applyNumberFormat="1" applyFont="1" applyFill="1" applyBorder="1" applyAlignment="1">
      <alignment horizontal="center" wrapText="1"/>
    </xf>
    <xf numFmtId="0" fontId="19" fillId="36" borderId="14" xfId="95" applyFont="1" applyFill="1" applyBorder="1" applyAlignment="1">
      <alignment horizontal="center" vertical="center" wrapText="1"/>
    </xf>
    <xf numFmtId="0" fontId="19" fillId="36" borderId="14" xfId="95" applyFont="1" applyFill="1" applyBorder="1" applyAlignment="1">
      <alignment horizontal="center" vertical="center"/>
    </xf>
    <xf numFmtId="0" fontId="18" fillId="0" borderId="0" xfId="95" applyFont="1" applyFill="1" applyAlignment="1">
      <alignment horizontal="left" vertical="center" wrapText="1"/>
    </xf>
    <xf numFmtId="0" fontId="18" fillId="0" borderId="11" xfId="95" applyFont="1" applyFill="1" applyBorder="1" applyAlignment="1">
      <alignment vertical="top" wrapText="1"/>
    </xf>
    <xf numFmtId="0" fontId="18" fillId="0" borderId="11" xfId="95" applyFont="1" applyFill="1" applyBorder="1" applyAlignment="1">
      <alignment horizontal="center"/>
    </xf>
    <xf numFmtId="0" fontId="30" fillId="0" borderId="11" xfId="95" applyFont="1" applyFill="1" applyBorder="1" applyAlignment="1">
      <alignment vertical="top" wrapText="1"/>
    </xf>
    <xf numFmtId="0" fontId="30" fillId="0" borderId="11" xfId="95" applyFont="1" applyFill="1" applyBorder="1" applyAlignment="1">
      <alignment horizontal="left" vertical="center" wrapText="1"/>
    </xf>
    <xf numFmtId="0" fontId="18" fillId="0" borderId="12" xfId="95" applyFont="1" applyFill="1" applyBorder="1" applyAlignment="1">
      <alignment vertical="top" wrapText="1"/>
    </xf>
    <xf numFmtId="0" fontId="30" fillId="0" borderId="12" xfId="95" applyFont="1" applyFill="1" applyBorder="1" applyAlignment="1">
      <alignment horizontal="center" vertical="center" wrapText="1"/>
    </xf>
    <xf numFmtId="0" fontId="18" fillId="0" borderId="12" xfId="95" applyFont="1" applyFill="1" applyBorder="1" applyAlignment="1">
      <alignment horizontal="center"/>
    </xf>
    <xf numFmtId="0" fontId="18" fillId="0" borderId="11" xfId="95" applyFont="1" applyFill="1" applyBorder="1" applyAlignment="1">
      <alignment horizontal="left" wrapText="1"/>
    </xf>
    <xf numFmtId="0" fontId="22" fillId="0" borderId="18" xfId="0" applyFont="1" applyBorder="1" applyAlignment="1"/>
    <xf numFmtId="0" fontId="22" fillId="0" borderId="19" xfId="0" applyFont="1" applyBorder="1" applyAlignment="1"/>
    <xf numFmtId="0" fontId="27" fillId="0" borderId="18" xfId="0" applyFont="1" applyBorder="1"/>
    <xf numFmtId="0" fontId="22" fillId="0" borderId="19" xfId="0" applyFont="1" applyBorder="1"/>
    <xf numFmtId="0" fontId="22" fillId="0" borderId="18" xfId="0" applyFont="1" applyBorder="1" applyAlignment="1">
      <alignment vertical="top"/>
    </xf>
    <xf numFmtId="0" fontId="22" fillId="0" borderId="18" xfId="0" applyFont="1" applyBorder="1"/>
    <xf numFmtId="0" fontId="22" fillId="0" borderId="23" xfId="0" applyFont="1" applyBorder="1"/>
    <xf numFmtId="0" fontId="33" fillId="0" borderId="0" xfId="0" applyFont="1" applyBorder="1" applyAlignment="1">
      <alignment vertical="center"/>
    </xf>
    <xf numFmtId="0" fontId="27" fillId="0" borderId="0" xfId="0" applyFont="1" applyBorder="1"/>
    <xf numFmtId="0" fontId="22" fillId="0" borderId="14" xfId="0" applyFont="1" applyBorder="1"/>
    <xf numFmtId="0" fontId="34" fillId="33" borderId="0" xfId="0" applyFont="1" applyFill="1" applyBorder="1" applyAlignment="1">
      <alignment vertical="center"/>
    </xf>
    <xf numFmtId="0" fontId="35" fillId="33" borderId="0" xfId="0" applyFont="1" applyFill="1" applyBorder="1" applyAlignment="1">
      <alignment vertical="center"/>
    </xf>
    <xf numFmtId="0" fontId="34" fillId="33" borderId="0" xfId="0" applyFont="1" applyFill="1" applyBorder="1" applyAlignment="1">
      <alignment horizontal="left" vertical="center"/>
    </xf>
    <xf numFmtId="0" fontId="34" fillId="33" borderId="0" xfId="0" applyFont="1" applyFill="1" applyBorder="1"/>
    <xf numFmtId="0" fontId="32" fillId="33" borderId="0" xfId="0" applyFont="1" applyFill="1" applyBorder="1"/>
    <xf numFmtId="0" fontId="34" fillId="33" borderId="0" xfId="0" applyFont="1" applyFill="1" applyBorder="1" applyAlignment="1">
      <alignment horizontal="left" vertical="top"/>
    </xf>
    <xf numFmtId="0" fontId="0" fillId="0" borderId="0" xfId="0" applyFont="1"/>
    <xf numFmtId="0" fontId="0" fillId="0" borderId="0" xfId="0" applyFont="1" applyBorder="1"/>
    <xf numFmtId="0" fontId="0" fillId="0" borderId="23" xfId="0" applyFont="1" applyBorder="1"/>
    <xf numFmtId="14" fontId="32" fillId="33" borderId="0" xfId="0" applyNumberFormat="1" applyFont="1" applyFill="1" applyBorder="1" applyAlignment="1">
      <alignment horizontal="right"/>
    </xf>
    <xf numFmtId="0" fontId="32" fillId="38" borderId="0" xfId="0" applyFont="1" applyFill="1" applyBorder="1" applyAlignment="1">
      <alignment horizontal="right"/>
    </xf>
    <xf numFmtId="0" fontId="37" fillId="33" borderId="15" xfId="0" applyFont="1" applyFill="1" applyBorder="1" applyAlignment="1">
      <alignment horizontal="left" vertical="center"/>
    </xf>
    <xf numFmtId="0" fontId="37" fillId="33" borderId="16" xfId="0" applyFont="1" applyFill="1" applyBorder="1" applyAlignment="1">
      <alignment horizontal="left" vertical="center"/>
    </xf>
    <xf numFmtId="0" fontId="32" fillId="33" borderId="16" xfId="0" applyFont="1" applyFill="1" applyBorder="1" applyAlignment="1">
      <alignment horizontal="right" vertical="center"/>
    </xf>
    <xf numFmtId="0" fontId="34" fillId="33" borderId="16" xfId="0" applyFont="1" applyFill="1" applyBorder="1" applyAlignment="1">
      <alignment vertical="center"/>
    </xf>
    <xf numFmtId="0" fontId="32" fillId="33" borderId="16" xfId="0" applyFont="1" applyFill="1" applyBorder="1" applyAlignment="1">
      <alignment vertical="center"/>
    </xf>
    <xf numFmtId="0" fontId="32" fillId="33" borderId="17" xfId="0" applyFont="1" applyFill="1" applyBorder="1" applyAlignment="1">
      <alignment vertical="center"/>
    </xf>
    <xf numFmtId="0" fontId="37" fillId="33" borderId="18" xfId="0" applyFont="1" applyFill="1" applyBorder="1" applyAlignment="1">
      <alignment horizontal="left"/>
    </xf>
    <xf numFmtId="0" fontId="32" fillId="0" borderId="0" xfId="0" applyFont="1" applyBorder="1" applyAlignment="1">
      <alignment horizontal="left"/>
    </xf>
    <xf numFmtId="0" fontId="32" fillId="33" borderId="19" xfId="0" applyFont="1" applyFill="1" applyBorder="1"/>
    <xf numFmtId="0" fontId="37" fillId="38" borderId="18" xfId="0" applyFont="1" applyFill="1" applyBorder="1" applyAlignment="1">
      <alignment horizontal="left"/>
    </xf>
    <xf numFmtId="0" fontId="32" fillId="38" borderId="0" xfId="0" applyFont="1" applyFill="1" applyBorder="1" applyAlignment="1">
      <alignment horizontal="left"/>
    </xf>
    <xf numFmtId="0" fontId="37" fillId="33" borderId="22" xfId="0" applyFont="1" applyFill="1" applyBorder="1" applyAlignment="1">
      <alignment horizontal="left"/>
    </xf>
    <xf numFmtId="0" fontId="32" fillId="0" borderId="23" xfId="0" applyFont="1" applyBorder="1" applyAlignment="1">
      <alignment horizontal="left"/>
    </xf>
    <xf numFmtId="0" fontId="32" fillId="33" borderId="23" xfId="0" applyFont="1" applyFill="1" applyBorder="1" applyAlignment="1">
      <alignment horizontal="right"/>
    </xf>
    <xf numFmtId="0" fontId="32" fillId="33" borderId="23" xfId="0" applyFont="1" applyFill="1" applyBorder="1"/>
    <xf numFmtId="0" fontId="34" fillId="33" borderId="23" xfId="0" applyFont="1" applyFill="1" applyBorder="1"/>
    <xf numFmtId="0" fontId="32" fillId="33" borderId="24" xfId="0" applyFont="1" applyFill="1" applyBorder="1"/>
    <xf numFmtId="0" fontId="21" fillId="35" borderId="11" xfId="0" applyFont="1" applyFill="1" applyBorder="1" applyAlignment="1">
      <alignment horizontal="center"/>
    </xf>
    <xf numFmtId="164" fontId="22" fillId="0" borderId="11" xfId="93" applyNumberFormat="1" applyFont="1" applyBorder="1"/>
    <xf numFmtId="164" fontId="22" fillId="33" borderId="11" xfId="93" applyNumberFormat="1" applyFont="1" applyFill="1" applyBorder="1"/>
    <xf numFmtId="0" fontId="21" fillId="35" borderId="28" xfId="0" applyFont="1" applyFill="1" applyBorder="1" applyAlignment="1">
      <alignment horizontal="center"/>
    </xf>
    <xf numFmtId="0" fontId="21" fillId="35" borderId="29" xfId="0" applyFont="1" applyFill="1" applyBorder="1" applyAlignment="1">
      <alignment horizontal="center"/>
    </xf>
    <xf numFmtId="0" fontId="22" fillId="0" borderId="28" xfId="0" applyFont="1" applyBorder="1" applyAlignment="1">
      <alignment wrapText="1"/>
    </xf>
    <xf numFmtId="164" fontId="22" fillId="33" borderId="29" xfId="93" applyNumberFormat="1" applyFont="1" applyFill="1" applyBorder="1"/>
    <xf numFmtId="164" fontId="22" fillId="0" borderId="29" xfId="93" applyNumberFormat="1" applyFont="1" applyBorder="1"/>
    <xf numFmtId="0" fontId="21" fillId="36" borderId="30" xfId="0" applyFont="1" applyFill="1" applyBorder="1" applyAlignment="1">
      <alignment wrapText="1"/>
    </xf>
    <xf numFmtId="164" fontId="21" fillId="36" borderId="31" xfId="93" applyNumberFormat="1" applyFont="1" applyFill="1" applyBorder="1"/>
    <xf numFmtId="164" fontId="21" fillId="36" borderId="32" xfId="93" applyNumberFormat="1" applyFont="1" applyFill="1" applyBorder="1"/>
    <xf numFmtId="167" fontId="22" fillId="33" borderId="11" xfId="96" applyNumberFormat="1" applyFont="1" applyFill="1" applyBorder="1" applyAlignment="1">
      <alignment horizontal="center"/>
    </xf>
    <xf numFmtId="167" fontId="22" fillId="33" borderId="29" xfId="96" applyNumberFormat="1" applyFont="1" applyFill="1" applyBorder="1" applyAlignment="1">
      <alignment horizontal="center"/>
    </xf>
    <xf numFmtId="167" fontId="21" fillId="36" borderId="31" xfId="96" applyNumberFormat="1" applyFont="1" applyFill="1" applyBorder="1" applyAlignment="1">
      <alignment horizontal="center"/>
    </xf>
    <xf numFmtId="167" fontId="21" fillId="36" borderId="32" xfId="96" applyNumberFormat="1" applyFont="1" applyFill="1" applyBorder="1" applyAlignment="1">
      <alignment horizontal="center"/>
    </xf>
    <xf numFmtId="166" fontId="22" fillId="33" borderId="11" xfId="93" applyNumberFormat="1" applyFont="1" applyFill="1" applyBorder="1" applyAlignment="1">
      <alignment horizontal="center"/>
    </xf>
    <xf numFmtId="166" fontId="22" fillId="33" borderId="11" xfId="0" applyNumberFormat="1" applyFont="1" applyFill="1" applyBorder="1" applyAlignment="1">
      <alignment horizontal="center"/>
    </xf>
    <xf numFmtId="166" fontId="22" fillId="33" borderId="31" xfId="93" applyNumberFormat="1" applyFont="1" applyFill="1" applyBorder="1" applyAlignment="1">
      <alignment horizontal="center"/>
    </xf>
    <xf numFmtId="166" fontId="22" fillId="33" borderId="31" xfId="0" applyNumberFormat="1" applyFont="1" applyFill="1" applyBorder="1" applyAlignment="1">
      <alignment horizontal="center"/>
    </xf>
    <xf numFmtId="0" fontId="22" fillId="0" borderId="36" xfId="0" applyFont="1" applyBorder="1"/>
    <xf numFmtId="0" fontId="21" fillId="0" borderId="14" xfId="0" applyFont="1" applyBorder="1"/>
    <xf numFmtId="0" fontId="21" fillId="35" borderId="28" xfId="0" applyNumberFormat="1" applyFont="1" applyFill="1" applyBorder="1" applyAlignment="1">
      <alignment horizontal="left"/>
    </xf>
    <xf numFmtId="0" fontId="36" fillId="33" borderId="0" xfId="0" applyFont="1" applyFill="1" applyBorder="1" applyAlignment="1">
      <alignment vertical="center"/>
    </xf>
    <xf numFmtId="166" fontId="21" fillId="36" borderId="11" xfId="0" applyNumberFormat="1" applyFont="1" applyFill="1" applyBorder="1" applyAlignment="1">
      <alignment horizontal="center"/>
    </xf>
    <xf numFmtId="166" fontId="21" fillId="36" borderId="29" xfId="0" applyNumberFormat="1" applyFont="1" applyFill="1" applyBorder="1" applyAlignment="1">
      <alignment horizontal="center"/>
    </xf>
    <xf numFmtId="166" fontId="21" fillId="36" borderId="31" xfId="0" applyNumberFormat="1" applyFont="1" applyFill="1" applyBorder="1" applyAlignment="1">
      <alignment horizontal="center"/>
    </xf>
    <xf numFmtId="166" fontId="21" fillId="36" borderId="32" xfId="0" applyNumberFormat="1" applyFont="1" applyFill="1" applyBorder="1" applyAlignment="1">
      <alignment horizontal="center"/>
    </xf>
    <xf numFmtId="0" fontId="21" fillId="36" borderId="11" xfId="0" applyFont="1" applyFill="1" applyBorder="1" applyAlignment="1">
      <alignment horizontal="center"/>
    </xf>
    <xf numFmtId="0" fontId="21" fillId="36" borderId="29" xfId="0" applyFont="1" applyFill="1" applyBorder="1" applyAlignment="1">
      <alignment horizontal="center"/>
    </xf>
    <xf numFmtId="0" fontId="22" fillId="0" borderId="28" xfId="0" applyFont="1" applyBorder="1" applyAlignment="1">
      <alignment horizontal="center"/>
    </xf>
    <xf numFmtId="0" fontId="21" fillId="36" borderId="30" xfId="0" applyFont="1" applyFill="1" applyBorder="1" applyAlignment="1">
      <alignment horizontal="center"/>
    </xf>
    <xf numFmtId="0" fontId="22" fillId="0" borderId="30" xfId="0" applyFont="1" applyBorder="1" applyAlignment="1">
      <alignment horizontal="center"/>
    </xf>
    <xf numFmtId="0" fontId="37" fillId="33" borderId="0" xfId="0" applyFont="1" applyFill="1" applyBorder="1" applyAlignment="1">
      <alignment vertical="center"/>
    </xf>
    <xf numFmtId="0" fontId="27" fillId="0" borderId="22" xfId="0" applyFont="1" applyBorder="1"/>
    <xf numFmtId="0" fontId="22" fillId="0" borderId="24" xfId="0" applyFont="1" applyBorder="1"/>
    <xf numFmtId="0" fontId="21" fillId="0" borderId="0" xfId="0" applyFont="1" applyBorder="1" applyAlignment="1"/>
    <xf numFmtId="0" fontId="39" fillId="33" borderId="0" xfId="0" applyFont="1" applyFill="1" applyBorder="1" applyAlignment="1">
      <alignment vertical="center"/>
    </xf>
    <xf numFmtId="0" fontId="21" fillId="33" borderId="0" xfId="0" applyFont="1" applyFill="1" applyBorder="1" applyAlignment="1">
      <alignment vertical="center"/>
    </xf>
    <xf numFmtId="167" fontId="40" fillId="33" borderId="29" xfId="96" applyNumberFormat="1" applyFont="1" applyFill="1" applyBorder="1" applyAlignment="1">
      <alignment horizontal="center"/>
    </xf>
    <xf numFmtId="0" fontId="20" fillId="34" borderId="25" xfId="0" applyFont="1" applyFill="1" applyBorder="1" applyAlignment="1">
      <alignment horizontal="center" wrapText="1"/>
    </xf>
    <xf numFmtId="0" fontId="20" fillId="34" borderId="26" xfId="0" applyFont="1" applyFill="1" applyBorder="1" applyAlignment="1">
      <alignment horizontal="center" wrapText="1"/>
    </xf>
    <xf numFmtId="0" fontId="20" fillId="34" borderId="27" xfId="0" applyFont="1" applyFill="1" applyBorder="1" applyAlignment="1">
      <alignment horizontal="center" wrapText="1"/>
    </xf>
    <xf numFmtId="0" fontId="20" fillId="34" borderId="33" xfId="0" applyFont="1" applyFill="1" applyBorder="1" applyAlignment="1">
      <alignment horizontal="center"/>
    </xf>
    <xf numFmtId="0" fontId="20" fillId="34" borderId="34" xfId="0" applyFont="1" applyFill="1" applyBorder="1" applyAlignment="1">
      <alignment horizontal="center"/>
    </xf>
    <xf numFmtId="0" fontId="20" fillId="34" borderId="35" xfId="0" applyFont="1" applyFill="1" applyBorder="1" applyAlignment="1">
      <alignment horizontal="center"/>
    </xf>
    <xf numFmtId="0" fontId="38" fillId="0" borderId="18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8" fillId="33" borderId="0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left" wrapText="1"/>
    </xf>
    <xf numFmtId="0" fontId="21" fillId="36" borderId="11" xfId="0" applyFont="1" applyFill="1" applyBorder="1" applyAlignment="1">
      <alignment horizontal="center"/>
    </xf>
    <xf numFmtId="0" fontId="21" fillId="36" borderId="29" xfId="0" applyFont="1" applyFill="1" applyBorder="1" applyAlignment="1">
      <alignment horizontal="center"/>
    </xf>
    <xf numFmtId="0" fontId="20" fillId="34" borderId="25" xfId="0" applyFont="1" applyFill="1" applyBorder="1" applyAlignment="1">
      <alignment horizontal="center"/>
    </xf>
    <xf numFmtId="0" fontId="20" fillId="34" borderId="26" xfId="0" applyFont="1" applyFill="1" applyBorder="1" applyAlignment="1">
      <alignment horizontal="center"/>
    </xf>
    <xf numFmtId="0" fontId="20" fillId="34" borderId="27" xfId="0" applyFont="1" applyFill="1" applyBorder="1" applyAlignment="1">
      <alignment horizontal="center"/>
    </xf>
    <xf numFmtId="0" fontId="24" fillId="34" borderId="20" xfId="0" applyFont="1" applyFill="1" applyBorder="1" applyAlignment="1">
      <alignment horizontal="center" vertical="center"/>
    </xf>
    <xf numFmtId="0" fontId="24" fillId="34" borderId="13" xfId="0" applyFont="1" applyFill="1" applyBorder="1" applyAlignment="1">
      <alignment horizontal="center" vertical="center"/>
    </xf>
    <xf numFmtId="0" fontId="24" fillId="34" borderId="21" xfId="0" applyFont="1" applyFill="1" applyBorder="1" applyAlignment="1">
      <alignment horizontal="center" vertical="center"/>
    </xf>
    <xf numFmtId="0" fontId="21" fillId="35" borderId="28" xfId="0" applyFont="1" applyFill="1" applyBorder="1" applyAlignment="1">
      <alignment horizontal="center"/>
    </xf>
    <xf numFmtId="0" fontId="21" fillId="35" borderId="11" xfId="0" applyFont="1" applyFill="1" applyBorder="1" applyAlignment="1">
      <alignment horizontal="center"/>
    </xf>
    <xf numFmtId="0" fontId="24" fillId="34" borderId="15" xfId="0" applyFont="1" applyFill="1" applyBorder="1" applyAlignment="1">
      <alignment horizontal="center" vertical="center"/>
    </xf>
    <xf numFmtId="0" fontId="24" fillId="34" borderId="16" xfId="0" applyFont="1" applyFill="1" applyBorder="1" applyAlignment="1">
      <alignment horizontal="center" vertical="center"/>
    </xf>
    <xf numFmtId="0" fontId="24" fillId="34" borderId="17" xfId="0" applyFont="1" applyFill="1" applyBorder="1" applyAlignment="1">
      <alignment horizontal="center" vertical="center"/>
    </xf>
    <xf numFmtId="0" fontId="22" fillId="0" borderId="18" xfId="0" applyFont="1" applyBorder="1" applyAlignment="1">
      <alignment horizontal="left" wrapText="1"/>
    </xf>
    <xf numFmtId="0" fontId="22" fillId="0" borderId="19" xfId="0" applyFont="1" applyBorder="1" applyAlignment="1">
      <alignment horizontal="left" wrapText="1"/>
    </xf>
    <xf numFmtId="0" fontId="31" fillId="37" borderId="10" xfId="95" applyFont="1" applyFill="1" applyBorder="1" applyAlignment="1">
      <alignment horizontal="left"/>
    </xf>
  </cellXfs>
  <cellStyles count="97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96" builtinId="3"/>
    <cellStyle name="Currency" xfId="93" builtinId="4"/>
    <cellStyle name="Currency 2" xfId="4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10" xfId="44"/>
    <cellStyle name="Normal 11" xfId="45"/>
    <cellStyle name="Normal 12" xfId="46"/>
    <cellStyle name="Normal 13" xfId="47"/>
    <cellStyle name="Normal 14" xfId="48"/>
    <cellStyle name="Normal 15" xfId="49"/>
    <cellStyle name="Normal 16" xfId="50"/>
    <cellStyle name="Normal 17" xfId="51"/>
    <cellStyle name="Normal 18" xfId="52"/>
    <cellStyle name="Normal 19" xfId="53"/>
    <cellStyle name="Normal 2" xfId="54"/>
    <cellStyle name="Normal 2 2" xfId="89"/>
    <cellStyle name="Normal 2 3" xfId="94"/>
    <cellStyle name="Normal 20" xfId="55"/>
    <cellStyle name="Normal 21" xfId="56"/>
    <cellStyle name="Normal 22" xfId="57"/>
    <cellStyle name="Normal 23" xfId="58"/>
    <cellStyle name="Normal 24" xfId="59"/>
    <cellStyle name="Normal 25" xfId="60"/>
    <cellStyle name="Normal 26" xfId="61"/>
    <cellStyle name="Normal 265" xfId="90"/>
    <cellStyle name="Normal 266" xfId="91"/>
    <cellStyle name="Normal 27" xfId="62"/>
    <cellStyle name="Normal 28" xfId="63"/>
    <cellStyle name="Normal 29" xfId="64"/>
    <cellStyle name="Normal 3" xfId="65"/>
    <cellStyle name="Normal 3 2" xfId="92"/>
    <cellStyle name="Normal 30" xfId="66"/>
    <cellStyle name="Normal 31" xfId="67"/>
    <cellStyle name="Normal 32" xfId="68"/>
    <cellStyle name="Normal 33" xfId="69"/>
    <cellStyle name="Normal 34" xfId="70"/>
    <cellStyle name="Normal 35" xfId="71"/>
    <cellStyle name="Normal 36" xfId="72"/>
    <cellStyle name="Normal 37" xfId="73"/>
    <cellStyle name="Normal 38" xfId="74"/>
    <cellStyle name="Normal 39" xfId="75"/>
    <cellStyle name="Normal 4" xfId="42"/>
    <cellStyle name="Normal 40" xfId="76"/>
    <cellStyle name="Normal 41" xfId="77"/>
    <cellStyle name="Normal 42" xfId="78"/>
    <cellStyle name="Normal 43" xfId="79"/>
    <cellStyle name="Normal 44" xfId="80"/>
    <cellStyle name="Normal 45" xfId="81"/>
    <cellStyle name="Normal 46" xfId="82"/>
    <cellStyle name="Normal 47" xfId="83"/>
    <cellStyle name="Normal 48" xfId="95"/>
    <cellStyle name="Normal 5" xfId="84"/>
    <cellStyle name="Normal 6" xfId="85"/>
    <cellStyle name="Normal 7" xfId="86"/>
    <cellStyle name="Normal 8" xfId="87"/>
    <cellStyle name="Normal 9" xfId="88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YoY Volume (Metric Tones)</a:t>
            </a:r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'KPI SUMMARY'!$A$19</c:f>
              <c:strCache>
                <c:ptCount val="1"/>
                <c:pt idx="0">
                  <c:v>Q1</c:v>
                </c:pt>
              </c:strCache>
            </c:strRef>
          </c:tx>
          <c:invertIfNegative val="0"/>
          <c:cat>
            <c:numRef>
              <c:f>'KPI SUMMARY'!$B$18:$J$18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'KPI SUMMARY'!$B$19:$J$19</c:f>
              <c:numCache>
                <c:formatCode>_(* #,##0_);_(* \(#,##0\);_(* "-"??_);_(@_)</c:formatCode>
                <c:ptCount val="9"/>
                <c:pt idx="0">
                  <c:v>10000</c:v>
                </c:pt>
                <c:pt idx="1">
                  <c:v>10000</c:v>
                </c:pt>
                <c:pt idx="2">
                  <c:v>18000</c:v>
                </c:pt>
                <c:pt idx="3">
                  <c:v>23000</c:v>
                </c:pt>
                <c:pt idx="4">
                  <c:v>24000</c:v>
                </c:pt>
                <c:pt idx="5">
                  <c:v>22000</c:v>
                </c:pt>
                <c:pt idx="6">
                  <c:v>28000</c:v>
                </c:pt>
                <c:pt idx="7">
                  <c:v>1000</c:v>
                </c:pt>
                <c:pt idx="8">
                  <c:v>2000</c:v>
                </c:pt>
              </c:numCache>
            </c:numRef>
          </c:val>
        </c:ser>
        <c:ser>
          <c:idx val="1"/>
          <c:order val="1"/>
          <c:tx>
            <c:strRef>
              <c:f>'KPI SUMMARY'!$A$20</c:f>
              <c:strCache>
                <c:ptCount val="1"/>
                <c:pt idx="0">
                  <c:v>Q2</c:v>
                </c:pt>
              </c:strCache>
            </c:strRef>
          </c:tx>
          <c:invertIfNegative val="0"/>
          <c:cat>
            <c:numRef>
              <c:f>'KPI SUMMARY'!$B$18:$J$18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'KPI SUMMARY'!$B$20:$J$20</c:f>
              <c:numCache>
                <c:formatCode>_(* #,##0_);_(* \(#,##0\);_(* "-"??_);_(@_)</c:formatCode>
                <c:ptCount val="9"/>
                <c:pt idx="0">
                  <c:v>8000</c:v>
                </c:pt>
                <c:pt idx="1">
                  <c:v>8000</c:v>
                </c:pt>
                <c:pt idx="2">
                  <c:v>6000</c:v>
                </c:pt>
                <c:pt idx="3">
                  <c:v>17000</c:v>
                </c:pt>
                <c:pt idx="4">
                  <c:v>18000</c:v>
                </c:pt>
                <c:pt idx="5">
                  <c:v>13000</c:v>
                </c:pt>
                <c:pt idx="6">
                  <c:v>12000</c:v>
                </c:pt>
                <c:pt idx="7">
                  <c:v>3000</c:v>
                </c:pt>
                <c:pt idx="8">
                  <c:v>1000</c:v>
                </c:pt>
              </c:numCache>
            </c:numRef>
          </c:val>
        </c:ser>
        <c:ser>
          <c:idx val="2"/>
          <c:order val="2"/>
          <c:tx>
            <c:strRef>
              <c:f>'KPI SUMMARY'!$A$21</c:f>
              <c:strCache>
                <c:ptCount val="1"/>
                <c:pt idx="0">
                  <c:v>Q3</c:v>
                </c:pt>
              </c:strCache>
            </c:strRef>
          </c:tx>
          <c:invertIfNegative val="0"/>
          <c:cat>
            <c:numRef>
              <c:f>'KPI SUMMARY'!$B$18:$J$18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'KPI SUMMARY'!$B$21:$J$21</c:f>
              <c:numCache>
                <c:formatCode>_(* #,##0_);_(* \(#,##0\);_(* "-"??_);_(@_)</c:formatCode>
                <c:ptCount val="9"/>
                <c:pt idx="0">
                  <c:v>11000</c:v>
                </c:pt>
                <c:pt idx="1">
                  <c:v>6000</c:v>
                </c:pt>
                <c:pt idx="2">
                  <c:v>16000</c:v>
                </c:pt>
                <c:pt idx="3">
                  <c:v>21000</c:v>
                </c:pt>
                <c:pt idx="4">
                  <c:v>25000</c:v>
                </c:pt>
                <c:pt idx="5">
                  <c:v>19000</c:v>
                </c:pt>
                <c:pt idx="6">
                  <c:v>20000</c:v>
                </c:pt>
                <c:pt idx="7">
                  <c:v>6000</c:v>
                </c:pt>
                <c:pt idx="8">
                  <c:v>0</c:v>
                </c:pt>
              </c:numCache>
            </c:numRef>
          </c:val>
        </c:ser>
        <c:ser>
          <c:idx val="3"/>
          <c:order val="3"/>
          <c:tx>
            <c:strRef>
              <c:f>'KPI SUMMARY'!$A$22</c:f>
              <c:strCache>
                <c:ptCount val="1"/>
                <c:pt idx="0">
                  <c:v>Q4</c:v>
                </c:pt>
              </c:strCache>
            </c:strRef>
          </c:tx>
          <c:invertIfNegative val="0"/>
          <c:cat>
            <c:numRef>
              <c:f>'KPI SUMMARY'!$B$18:$J$18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'KPI SUMMARY'!$B$22:$J$22</c:f>
              <c:numCache>
                <c:formatCode>_(* #,##0_);_(* \(#,##0\);_(* "-"??_);_(@_)</c:formatCode>
                <c:ptCount val="9"/>
                <c:pt idx="0">
                  <c:v>11000</c:v>
                </c:pt>
                <c:pt idx="1">
                  <c:v>11000</c:v>
                </c:pt>
                <c:pt idx="2">
                  <c:v>20000</c:v>
                </c:pt>
                <c:pt idx="3">
                  <c:v>20000</c:v>
                </c:pt>
                <c:pt idx="4">
                  <c:v>23000</c:v>
                </c:pt>
                <c:pt idx="5">
                  <c:v>21000</c:v>
                </c:pt>
                <c:pt idx="6">
                  <c:v>21000</c:v>
                </c:pt>
                <c:pt idx="7">
                  <c:v>7000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145547264"/>
        <c:axId val="145548800"/>
      </c:barChart>
      <c:catAx>
        <c:axId val="145547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45548800"/>
        <c:crosses val="autoZero"/>
        <c:auto val="1"/>
        <c:lblAlgn val="ctr"/>
        <c:lblOffset val="100"/>
        <c:noMultiLvlLbl val="0"/>
      </c:catAx>
      <c:valAx>
        <c:axId val="145548800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none"/>
        <c:minorTickMark val="none"/>
        <c:tickLblPos val="nextTo"/>
        <c:spPr>
          <a:ln w="9525">
            <a:noFill/>
          </a:ln>
        </c:spPr>
        <c:crossAx val="14554726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19051</xdr:colOff>
      <xdr:row>0</xdr:row>
      <xdr:rowOff>9525</xdr:rowOff>
    </xdr:from>
    <xdr:to>
      <xdr:col>1</xdr:col>
      <xdr:colOff>795131</xdr:colOff>
      <xdr:row>2</xdr:row>
      <xdr:rowOff>91109</xdr:rowOff>
    </xdr:to>
    <xdr:pic>
      <xdr:nvPicPr>
        <xdr:cNvPr id="7" name="Picture 6" descr="#_x0000_t75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1" y="9525"/>
          <a:ext cx="1919080" cy="785606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11</xdr:col>
      <xdr:colOff>186359</xdr:colOff>
      <xdr:row>16</xdr:row>
      <xdr:rowOff>98564</xdr:rowOff>
    </xdr:from>
    <xdr:to>
      <xdr:col>18</xdr:col>
      <xdr:colOff>393424</xdr:colOff>
      <xdr:row>33</xdr:row>
      <xdr:rowOff>25677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9</xdr:col>
      <xdr:colOff>49696</xdr:colOff>
      <xdr:row>36</xdr:row>
      <xdr:rowOff>8283</xdr:rowOff>
    </xdr:from>
    <xdr:to>
      <xdr:col>18</xdr:col>
      <xdr:colOff>582293</xdr:colOff>
      <xdr:row>47</xdr:row>
      <xdr:rowOff>294595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03435" y="7371522"/>
          <a:ext cx="6438096" cy="2133333"/>
        </a:xfrm>
        <a:prstGeom prst="rect">
          <a:avLst/>
        </a:prstGeom>
      </xdr:spPr>
    </xdr:pic>
    <xdr:clientData/>
  </xdr:twoCellAnchor>
  <xdr:twoCellAnchor editAs="oneCell">
    <xdr:from>
      <xdr:col>9</xdr:col>
      <xdr:colOff>41414</xdr:colOff>
      <xdr:row>1</xdr:row>
      <xdr:rowOff>190501</xdr:rowOff>
    </xdr:from>
    <xdr:to>
      <xdr:col>18</xdr:col>
      <xdr:colOff>651983</xdr:colOff>
      <xdr:row>15</xdr:row>
      <xdr:rowOff>124239</xdr:rowOff>
    </xdr:to>
    <xdr:pic>
      <xdr:nvPicPr>
        <xdr:cNvPr id="14" name="Picture 13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595153" y="679175"/>
          <a:ext cx="6516068" cy="34952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D50"/>
  <sheetViews>
    <sheetView showGridLines="0" tabSelected="1" view="pageBreakPreview" zoomScale="90" zoomScaleNormal="100" zoomScaleSheetLayoutView="90" workbookViewId="0">
      <selection activeCell="D8" sqref="D8"/>
    </sheetView>
  </sheetViews>
  <sheetFormatPr defaultRowHeight="15" x14ac:dyDescent="0.25"/>
  <cols>
    <col min="1" max="1" width="17.140625" style="62" customWidth="1"/>
    <col min="2" max="2" width="14.140625" style="62" customWidth="1"/>
    <col min="3" max="3" width="14.5703125" style="62" customWidth="1"/>
    <col min="4" max="4" width="14" style="62" customWidth="1"/>
    <col min="5" max="6" width="12.28515625" style="62" customWidth="1"/>
    <col min="7" max="11" width="11.5703125" style="62" customWidth="1"/>
    <col min="12" max="12" width="8.5703125" style="62" bestFit="1" customWidth="1"/>
    <col min="13" max="13" width="6.5703125" style="62" customWidth="1"/>
    <col min="14" max="19" width="10" style="62" customWidth="1"/>
    <col min="20" max="16384" width="9.140625" style="62"/>
  </cols>
  <sheetData>
    <row r="1" spans="1:30" s="56" customFormat="1" ht="38.25" customHeight="1" x14ac:dyDescent="0.25">
      <c r="J1" s="131" t="s">
        <v>65</v>
      </c>
      <c r="K1" s="131"/>
      <c r="L1" s="131"/>
      <c r="M1" s="131"/>
      <c r="N1" s="131"/>
      <c r="O1" s="131"/>
      <c r="P1" s="131"/>
      <c r="Q1" s="131"/>
      <c r="R1" s="131"/>
      <c r="S1" s="131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</row>
    <row r="2" spans="1:30" s="56" customFormat="1" ht="17.25" customHeight="1" x14ac:dyDescent="0.25">
      <c r="D2" s="106"/>
      <c r="E2" s="106"/>
      <c r="F2" s="106"/>
      <c r="G2" s="106"/>
      <c r="H2" s="106"/>
      <c r="J2" s="121" t="s">
        <v>66</v>
      </c>
      <c r="K2" s="106"/>
      <c r="L2" s="106"/>
      <c r="M2" s="106"/>
      <c r="N2" s="106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</row>
    <row r="3" spans="1:30" s="56" customFormat="1" ht="20.25" customHeight="1" x14ac:dyDescent="0.25">
      <c r="C3" s="120" t="s">
        <v>23</v>
      </c>
      <c r="D3" s="106"/>
      <c r="E3" s="106"/>
      <c r="F3" s="106"/>
      <c r="G3" s="106"/>
      <c r="H3" s="106"/>
      <c r="J3" s="106"/>
      <c r="K3" s="106"/>
      <c r="L3" s="106"/>
      <c r="M3" s="106"/>
      <c r="N3" s="106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</row>
    <row r="4" spans="1:30" s="56" customFormat="1" ht="20.25" customHeight="1" thickBot="1" x14ac:dyDescent="0.3">
      <c r="C4" s="116" t="s">
        <v>56</v>
      </c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</row>
    <row r="5" spans="1:30" s="56" customFormat="1" ht="20.25" customHeight="1" x14ac:dyDescent="0.25">
      <c r="A5" s="67" t="s">
        <v>19</v>
      </c>
      <c r="B5" s="68"/>
      <c r="C5" s="69">
        <v>815585</v>
      </c>
      <c r="D5" s="71"/>
      <c r="E5" s="71"/>
      <c r="F5" s="71"/>
      <c r="G5" s="71"/>
      <c r="H5" s="70"/>
      <c r="I5" s="72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</row>
    <row r="6" spans="1:30" s="59" customFormat="1" ht="21" x14ac:dyDescent="0.35">
      <c r="A6" s="73" t="s">
        <v>20</v>
      </c>
      <c r="B6" s="74"/>
      <c r="C6" s="65">
        <v>44255</v>
      </c>
      <c r="D6" s="74"/>
      <c r="F6" s="65"/>
      <c r="G6" s="60"/>
      <c r="H6" s="60"/>
      <c r="I6" s="75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</row>
    <row r="7" spans="1:30" s="59" customFormat="1" ht="21" x14ac:dyDescent="0.35">
      <c r="A7" s="76" t="s">
        <v>21</v>
      </c>
      <c r="B7" s="77"/>
      <c r="C7" s="66" t="s">
        <v>5</v>
      </c>
      <c r="D7" s="60"/>
      <c r="E7" s="60"/>
      <c r="F7" s="60"/>
      <c r="G7" s="60"/>
      <c r="H7" s="60"/>
      <c r="I7" s="75"/>
    </row>
    <row r="8" spans="1:30" s="59" customFormat="1" ht="21.75" thickBot="1" x14ac:dyDescent="0.4">
      <c r="A8" s="78" t="s">
        <v>22</v>
      </c>
      <c r="B8" s="79"/>
      <c r="C8" s="80">
        <v>4</v>
      </c>
      <c r="D8" s="81" t="s">
        <v>47</v>
      </c>
      <c r="E8" s="82"/>
      <c r="F8" s="80"/>
      <c r="G8" s="82"/>
      <c r="H8" s="81"/>
      <c r="I8" s="83"/>
    </row>
    <row r="9" spans="1:30" ht="21.75" thickBot="1" x14ac:dyDescent="0.4">
      <c r="J9" s="59"/>
      <c r="K9" s="59"/>
      <c r="L9" s="59"/>
    </row>
    <row r="10" spans="1:30" ht="21" x14ac:dyDescent="0.35">
      <c r="A10" s="123" t="s">
        <v>46</v>
      </c>
      <c r="B10" s="124"/>
      <c r="C10" s="124"/>
      <c r="D10" s="124"/>
      <c r="E10" s="124"/>
      <c r="F10" s="125"/>
      <c r="G10" s="59"/>
      <c r="H10" s="59"/>
      <c r="I10" s="59"/>
      <c r="J10" s="59"/>
      <c r="K10" s="59"/>
      <c r="L10" s="59"/>
    </row>
    <row r="11" spans="1:30" ht="12.75" customHeight="1" x14ac:dyDescent="0.35">
      <c r="A11" s="105" t="s">
        <v>45</v>
      </c>
      <c r="B11" s="84">
        <v>2012</v>
      </c>
      <c r="C11" s="84">
        <v>2013</v>
      </c>
      <c r="D11" s="84">
        <v>2014</v>
      </c>
      <c r="E11" s="84">
        <v>2015</v>
      </c>
      <c r="F11" s="88">
        <v>2016</v>
      </c>
      <c r="G11" s="59"/>
      <c r="H11" s="59"/>
      <c r="I11" s="59"/>
      <c r="J11" s="59"/>
      <c r="K11" s="59"/>
      <c r="L11" s="59"/>
    </row>
    <row r="12" spans="1:30" ht="21" x14ac:dyDescent="0.35">
      <c r="A12" s="89" t="s">
        <v>44</v>
      </c>
      <c r="B12" s="85">
        <v>15557661</v>
      </c>
      <c r="C12" s="86">
        <v>5827712</v>
      </c>
      <c r="D12" s="86">
        <v>3877407</v>
      </c>
      <c r="E12" s="86">
        <v>5724950</v>
      </c>
      <c r="F12" s="90">
        <v>767301</v>
      </c>
      <c r="G12" s="59"/>
      <c r="H12" s="59"/>
      <c r="I12" s="59"/>
      <c r="J12" s="59"/>
      <c r="K12" s="59"/>
      <c r="L12" s="59"/>
    </row>
    <row r="13" spans="1:30" ht="21" x14ac:dyDescent="0.35">
      <c r="A13" s="89" t="s">
        <v>48</v>
      </c>
      <c r="B13" s="85">
        <f>(B14-B12)</f>
        <v>169442339</v>
      </c>
      <c r="C13" s="85">
        <f t="shared" ref="C13:F13" si="0">(C14-C12)</f>
        <v>139172288</v>
      </c>
      <c r="D13" s="85">
        <f t="shared" si="0"/>
        <v>156122593</v>
      </c>
      <c r="E13" s="85">
        <f t="shared" si="0"/>
        <v>39275050</v>
      </c>
      <c r="F13" s="91">
        <f t="shared" si="0"/>
        <v>632699</v>
      </c>
      <c r="G13" s="59"/>
      <c r="H13" s="59"/>
      <c r="I13" s="59"/>
      <c r="J13" s="59"/>
      <c r="K13" s="59"/>
      <c r="L13" s="59"/>
    </row>
    <row r="14" spans="1:30" ht="21.75" thickBot="1" x14ac:dyDescent="0.4">
      <c r="A14" s="92" t="s">
        <v>49</v>
      </c>
      <c r="B14" s="93">
        <v>185000000</v>
      </c>
      <c r="C14" s="93">
        <v>145000000</v>
      </c>
      <c r="D14" s="93">
        <v>160000000</v>
      </c>
      <c r="E14" s="93">
        <v>45000000</v>
      </c>
      <c r="F14" s="94">
        <v>1400000</v>
      </c>
      <c r="G14" s="59"/>
      <c r="H14" s="59"/>
      <c r="I14" s="59"/>
      <c r="J14" s="59"/>
      <c r="K14" s="59"/>
      <c r="L14" s="59"/>
    </row>
    <row r="15" spans="1:30" ht="21" x14ac:dyDescent="0.35">
      <c r="A15" s="2"/>
      <c r="B15" s="9"/>
      <c r="C15" s="9"/>
      <c r="D15" s="9"/>
      <c r="E15" s="9"/>
      <c r="F15" s="9"/>
      <c r="G15" s="9"/>
      <c r="H15" s="9"/>
      <c r="I15" s="7"/>
      <c r="J15" s="59"/>
      <c r="K15" s="59"/>
      <c r="L15" s="59"/>
      <c r="M15" s="8"/>
    </row>
    <row r="16" spans="1:30" ht="12.75" customHeight="1" thickBot="1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12.75" customHeight="1" x14ac:dyDescent="0.35">
      <c r="A17" s="126" t="s">
        <v>51</v>
      </c>
      <c r="B17" s="127"/>
      <c r="C17" s="127"/>
      <c r="D17" s="127"/>
      <c r="E17" s="127"/>
      <c r="F17" s="127"/>
      <c r="G17" s="127"/>
      <c r="H17" s="127"/>
      <c r="I17" s="127"/>
      <c r="J17" s="128"/>
      <c r="K17" s="59"/>
      <c r="L17" s="59"/>
    </row>
    <row r="18" spans="1:12" ht="12.75" customHeight="1" x14ac:dyDescent="0.25">
      <c r="A18" s="87"/>
      <c r="B18" s="84">
        <v>2008</v>
      </c>
      <c r="C18" s="84">
        <v>2009</v>
      </c>
      <c r="D18" s="84">
        <v>2010</v>
      </c>
      <c r="E18" s="84">
        <v>2011</v>
      </c>
      <c r="F18" s="84">
        <v>2012</v>
      </c>
      <c r="G18" s="84">
        <v>2013</v>
      </c>
      <c r="H18" s="84">
        <v>2014</v>
      </c>
      <c r="I18" s="84">
        <v>2015</v>
      </c>
      <c r="J18" s="88">
        <v>2016</v>
      </c>
      <c r="K18" s="1"/>
      <c r="L18" s="1"/>
    </row>
    <row r="19" spans="1:12" ht="12.75" customHeight="1" x14ac:dyDescent="0.35">
      <c r="A19" s="113" t="s">
        <v>0</v>
      </c>
      <c r="B19" s="95">
        <v>10000</v>
      </c>
      <c r="C19" s="95">
        <v>10000</v>
      </c>
      <c r="D19" s="95">
        <v>18000</v>
      </c>
      <c r="E19" s="95">
        <v>23000</v>
      </c>
      <c r="F19" s="95">
        <v>24000</v>
      </c>
      <c r="G19" s="95">
        <v>22000</v>
      </c>
      <c r="H19" s="95">
        <v>28000</v>
      </c>
      <c r="I19" s="95">
        <v>1000</v>
      </c>
      <c r="J19" s="96">
        <v>2000</v>
      </c>
      <c r="K19" s="59"/>
      <c r="L19" s="59"/>
    </row>
    <row r="20" spans="1:12" ht="12.75" customHeight="1" x14ac:dyDescent="0.25">
      <c r="A20" s="113" t="s">
        <v>1</v>
      </c>
      <c r="B20" s="95">
        <v>8000</v>
      </c>
      <c r="C20" s="95">
        <v>8000</v>
      </c>
      <c r="D20" s="95">
        <v>6000</v>
      </c>
      <c r="E20" s="95">
        <v>17000</v>
      </c>
      <c r="F20" s="95">
        <v>18000</v>
      </c>
      <c r="G20" s="95">
        <v>13000</v>
      </c>
      <c r="H20" s="95">
        <v>12000</v>
      </c>
      <c r="I20" s="95">
        <v>3000</v>
      </c>
      <c r="J20" s="96">
        <v>1000</v>
      </c>
      <c r="K20" s="1"/>
      <c r="L20" s="1"/>
    </row>
    <row r="21" spans="1:12" ht="12.75" customHeight="1" x14ac:dyDescent="0.35">
      <c r="A21" s="113" t="s">
        <v>2</v>
      </c>
      <c r="B21" s="95">
        <v>11000</v>
      </c>
      <c r="C21" s="95">
        <v>6000</v>
      </c>
      <c r="D21" s="95">
        <v>16000</v>
      </c>
      <c r="E21" s="95">
        <v>21000</v>
      </c>
      <c r="F21" s="95">
        <v>25000</v>
      </c>
      <c r="G21" s="95">
        <v>19000</v>
      </c>
      <c r="H21" s="95">
        <v>20000</v>
      </c>
      <c r="I21" s="95">
        <v>6000</v>
      </c>
      <c r="J21" s="96">
        <v>0</v>
      </c>
      <c r="K21" s="59"/>
      <c r="L21" s="59"/>
    </row>
    <row r="22" spans="1:12" ht="12.75" customHeight="1" x14ac:dyDescent="0.25">
      <c r="A22" s="113" t="s">
        <v>3</v>
      </c>
      <c r="B22" s="95">
        <v>11000</v>
      </c>
      <c r="C22" s="95">
        <v>11000</v>
      </c>
      <c r="D22" s="95">
        <v>20000</v>
      </c>
      <c r="E22" s="95">
        <v>20000</v>
      </c>
      <c r="F22" s="95">
        <v>23000</v>
      </c>
      <c r="G22" s="95">
        <v>21000</v>
      </c>
      <c r="H22" s="95">
        <v>21000</v>
      </c>
      <c r="I22" s="95">
        <v>7000</v>
      </c>
      <c r="J22" s="122" t="s">
        <v>55</v>
      </c>
      <c r="K22" s="1"/>
      <c r="L22" s="1"/>
    </row>
    <row r="23" spans="1:12" ht="12.75" customHeight="1" thickBot="1" x14ac:dyDescent="0.4">
      <c r="A23" s="114" t="s">
        <v>43</v>
      </c>
      <c r="B23" s="97">
        <f>SUM(B19:B22)</f>
        <v>40000</v>
      </c>
      <c r="C23" s="97">
        <f t="shared" ref="C23:J23" si="1">SUM(C19:C22)</f>
        <v>35000</v>
      </c>
      <c r="D23" s="97">
        <f t="shared" si="1"/>
        <v>60000</v>
      </c>
      <c r="E23" s="97">
        <f t="shared" si="1"/>
        <v>81000</v>
      </c>
      <c r="F23" s="97">
        <f t="shared" si="1"/>
        <v>90000</v>
      </c>
      <c r="G23" s="97">
        <f t="shared" si="1"/>
        <v>75000</v>
      </c>
      <c r="H23" s="97">
        <f t="shared" si="1"/>
        <v>81000</v>
      </c>
      <c r="I23" s="97">
        <f t="shared" si="1"/>
        <v>17000</v>
      </c>
      <c r="J23" s="98">
        <f t="shared" si="1"/>
        <v>3000</v>
      </c>
      <c r="K23" s="59"/>
      <c r="L23" s="59"/>
    </row>
    <row r="24" spans="1:12" s="6" customFormat="1" ht="12.75" customHeight="1" x14ac:dyDescent="0.2">
      <c r="A24" s="10" t="s">
        <v>50</v>
      </c>
      <c r="B24" s="10"/>
      <c r="C24" s="10"/>
      <c r="D24" s="10"/>
      <c r="E24" s="10"/>
      <c r="F24" s="10"/>
      <c r="G24" s="10"/>
      <c r="H24" s="10"/>
      <c r="I24" s="10"/>
      <c r="J24" s="10"/>
      <c r="K24" s="1"/>
      <c r="L24" s="1"/>
    </row>
    <row r="25" spans="1:12" s="6" customFormat="1" ht="12.75" customHeight="1" thickBot="1" x14ac:dyDescent="0.2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</row>
    <row r="26" spans="1:12" s="6" customFormat="1" ht="12.75" customHeight="1" x14ac:dyDescent="0.2">
      <c r="A26" s="135" t="s">
        <v>30</v>
      </c>
      <c r="B26" s="136"/>
      <c r="C26" s="136"/>
      <c r="D26" s="136"/>
      <c r="E26" s="136"/>
      <c r="F26" s="136"/>
      <c r="G26" s="136"/>
      <c r="H26" s="136"/>
      <c r="I26" s="136"/>
      <c r="J26" s="136"/>
      <c r="K26" s="137"/>
    </row>
    <row r="27" spans="1:12" s="6" customFormat="1" ht="12.75" customHeight="1" x14ac:dyDescent="0.2">
      <c r="A27" s="141" t="s">
        <v>29</v>
      </c>
      <c r="B27" s="142" t="s">
        <v>0</v>
      </c>
      <c r="C27" s="142"/>
      <c r="D27" s="142" t="s">
        <v>1</v>
      </c>
      <c r="E27" s="142"/>
      <c r="F27" s="142" t="s">
        <v>2</v>
      </c>
      <c r="G27" s="142"/>
      <c r="H27" s="142" t="s">
        <v>3</v>
      </c>
      <c r="I27" s="142"/>
      <c r="J27" s="133" t="s">
        <v>4</v>
      </c>
      <c r="K27" s="134"/>
    </row>
    <row r="28" spans="1:12" s="6" customFormat="1" ht="12.75" customHeight="1" x14ac:dyDescent="0.2">
      <c r="A28" s="141"/>
      <c r="B28" s="84" t="s">
        <v>24</v>
      </c>
      <c r="C28" s="84" t="s">
        <v>25</v>
      </c>
      <c r="D28" s="84" t="s">
        <v>24</v>
      </c>
      <c r="E28" s="84" t="s">
        <v>25</v>
      </c>
      <c r="F28" s="84" t="s">
        <v>24</v>
      </c>
      <c r="G28" s="84" t="s">
        <v>25</v>
      </c>
      <c r="H28" s="84" t="s">
        <v>24</v>
      </c>
      <c r="I28" s="84" t="s">
        <v>25</v>
      </c>
      <c r="J28" s="111" t="s">
        <v>24</v>
      </c>
      <c r="K28" s="112" t="s">
        <v>25</v>
      </c>
    </row>
    <row r="29" spans="1:12" s="6" customFormat="1" ht="12.75" customHeight="1" x14ac:dyDescent="0.2">
      <c r="A29" s="113">
        <v>2016</v>
      </c>
      <c r="B29" s="99">
        <v>4.5</v>
      </c>
      <c r="C29" s="100">
        <v>2.5</v>
      </c>
      <c r="D29" s="100">
        <v>3.3</v>
      </c>
      <c r="E29" s="100">
        <v>2</v>
      </c>
      <c r="F29" s="100">
        <v>4.4000000000000004</v>
      </c>
      <c r="G29" s="100">
        <v>2.5</v>
      </c>
      <c r="H29" s="100"/>
      <c r="I29" s="100"/>
      <c r="J29" s="107"/>
      <c r="K29" s="108"/>
    </row>
    <row r="30" spans="1:12" s="6" customFormat="1" ht="12.75" customHeight="1" x14ac:dyDescent="0.2">
      <c r="A30" s="113">
        <v>2015</v>
      </c>
      <c r="B30" s="99">
        <v>5.0999999999999996</v>
      </c>
      <c r="C30" s="100">
        <v>3</v>
      </c>
      <c r="D30" s="100">
        <v>4.5999999999999996</v>
      </c>
      <c r="E30" s="100">
        <v>2.5</v>
      </c>
      <c r="F30" s="100">
        <v>5.3</v>
      </c>
      <c r="G30" s="100">
        <v>3.4</v>
      </c>
      <c r="H30" s="100">
        <v>3.8</v>
      </c>
      <c r="I30" s="100">
        <v>2.1</v>
      </c>
      <c r="J30" s="107">
        <v>4.7</v>
      </c>
      <c r="K30" s="108">
        <v>2.8</v>
      </c>
    </row>
    <row r="31" spans="1:12" s="6" customFormat="1" ht="12.75" customHeight="1" x14ac:dyDescent="0.2">
      <c r="A31" s="113">
        <v>2014</v>
      </c>
      <c r="B31" s="99">
        <v>5.2</v>
      </c>
      <c r="C31" s="100">
        <v>2.9</v>
      </c>
      <c r="D31" s="100">
        <v>7.5</v>
      </c>
      <c r="E31" s="100">
        <v>3.9</v>
      </c>
      <c r="F31" s="100">
        <v>4.9000000000000004</v>
      </c>
      <c r="G31" s="100">
        <v>2.2000000000000002</v>
      </c>
      <c r="H31" s="100">
        <v>4.4000000000000004</v>
      </c>
      <c r="I31" s="100">
        <v>2</v>
      </c>
      <c r="J31" s="107">
        <v>5.4</v>
      </c>
      <c r="K31" s="108">
        <v>2.7</v>
      </c>
    </row>
    <row r="32" spans="1:12" s="6" customFormat="1" ht="12.75" customHeight="1" x14ac:dyDescent="0.2">
      <c r="A32" s="113">
        <v>2013</v>
      </c>
      <c r="B32" s="99">
        <v>6.5</v>
      </c>
      <c r="C32" s="100">
        <v>2.2999999999999998</v>
      </c>
      <c r="D32" s="100">
        <v>5.9</v>
      </c>
      <c r="E32" s="100">
        <v>2</v>
      </c>
      <c r="F32" s="100">
        <v>5.3</v>
      </c>
      <c r="G32" s="100">
        <v>2.2000000000000002</v>
      </c>
      <c r="H32" s="100">
        <v>5.0999999999999996</v>
      </c>
      <c r="I32" s="100">
        <v>2.2000000000000002</v>
      </c>
      <c r="J32" s="107">
        <v>5.7</v>
      </c>
      <c r="K32" s="108">
        <v>2.2000000000000002</v>
      </c>
    </row>
    <row r="33" spans="1:19" s="6" customFormat="1" ht="12.75" customHeight="1" thickBot="1" x14ac:dyDescent="0.25">
      <c r="A33" s="115">
        <v>2012</v>
      </c>
      <c r="B33" s="101">
        <v>7</v>
      </c>
      <c r="C33" s="102">
        <v>3.7</v>
      </c>
      <c r="D33" s="102">
        <v>6.4</v>
      </c>
      <c r="E33" s="102">
        <v>3.2</v>
      </c>
      <c r="F33" s="102">
        <v>6.6</v>
      </c>
      <c r="G33" s="102">
        <v>2.7</v>
      </c>
      <c r="H33" s="102">
        <v>6.2</v>
      </c>
      <c r="I33" s="102">
        <v>2.2000000000000002</v>
      </c>
      <c r="J33" s="109">
        <v>6.6</v>
      </c>
      <c r="K33" s="110">
        <v>3</v>
      </c>
    </row>
    <row r="34" spans="1:19" ht="12.75" customHeight="1" x14ac:dyDescent="0.25">
      <c r="A34" s="10" t="s">
        <v>26</v>
      </c>
      <c r="B34" s="10"/>
      <c r="C34" s="10"/>
      <c r="D34" s="10"/>
      <c r="E34" s="53" t="s">
        <v>27</v>
      </c>
      <c r="F34" s="10"/>
      <c r="G34" s="10" t="s">
        <v>28</v>
      </c>
      <c r="H34" s="10"/>
      <c r="J34" s="10"/>
      <c r="K34" s="10"/>
      <c r="L34" s="6"/>
    </row>
    <row r="35" spans="1:19" ht="12.75" customHeight="1" thickBot="1" x14ac:dyDescent="0.3">
      <c r="B35" s="5"/>
      <c r="C35" s="5"/>
      <c r="D35" s="5"/>
      <c r="E35" s="4"/>
      <c r="F35" s="1"/>
      <c r="L35" s="6"/>
    </row>
    <row r="36" spans="1:19" ht="15.75" customHeight="1" x14ac:dyDescent="0.35">
      <c r="A36" s="143" t="s">
        <v>57</v>
      </c>
      <c r="B36" s="144"/>
      <c r="C36" s="144"/>
      <c r="D36" s="144"/>
      <c r="E36" s="144"/>
      <c r="F36" s="144"/>
      <c r="G36" s="144"/>
      <c r="H36" s="144"/>
      <c r="I36" s="145"/>
      <c r="J36" s="129" t="s">
        <v>64</v>
      </c>
      <c r="K36" s="130"/>
      <c r="L36" s="130"/>
      <c r="M36" s="130"/>
      <c r="N36" s="130"/>
      <c r="O36" s="130"/>
      <c r="P36" s="130"/>
      <c r="Q36" s="130"/>
      <c r="R36" s="130"/>
      <c r="S36" s="130"/>
    </row>
    <row r="37" spans="1:19" ht="12.75" customHeight="1" x14ac:dyDescent="0.25">
      <c r="A37" s="46" t="s">
        <v>58</v>
      </c>
      <c r="B37" s="3"/>
      <c r="C37" s="3"/>
      <c r="D37" s="3"/>
      <c r="E37" s="3"/>
      <c r="F37" s="3"/>
      <c r="G37" s="3"/>
      <c r="H37" s="3"/>
      <c r="I37" s="47"/>
      <c r="J37" s="119"/>
    </row>
    <row r="38" spans="1:19" ht="12.75" customHeight="1" x14ac:dyDescent="0.25">
      <c r="A38" s="46" t="s">
        <v>63</v>
      </c>
      <c r="B38" s="3"/>
      <c r="C38" s="3"/>
      <c r="D38" s="3"/>
      <c r="E38" s="3"/>
      <c r="F38" s="3"/>
      <c r="G38" s="3"/>
      <c r="H38" s="3"/>
      <c r="I38" s="47"/>
      <c r="J38" s="3"/>
    </row>
    <row r="39" spans="1:19" ht="12.75" customHeight="1" x14ac:dyDescent="0.25">
      <c r="A39" s="46" t="s">
        <v>59</v>
      </c>
      <c r="B39" s="3"/>
      <c r="C39" s="3"/>
      <c r="D39" s="3"/>
      <c r="E39" s="3"/>
      <c r="F39" s="3"/>
      <c r="G39" s="3"/>
      <c r="H39" s="3"/>
      <c r="I39" s="47"/>
      <c r="J39" s="3"/>
    </row>
    <row r="40" spans="1:19" ht="12.75" customHeight="1" x14ac:dyDescent="0.25">
      <c r="A40" s="46" t="s">
        <v>60</v>
      </c>
      <c r="B40" s="3"/>
      <c r="C40" s="3"/>
      <c r="D40" s="3"/>
      <c r="E40" s="3"/>
      <c r="F40" s="3"/>
      <c r="G40" s="3"/>
      <c r="H40" s="3"/>
      <c r="I40" s="47"/>
      <c r="J40" s="3"/>
    </row>
    <row r="41" spans="1:19" x14ac:dyDescent="0.25">
      <c r="A41" s="146" t="s">
        <v>62</v>
      </c>
      <c r="B41" s="132"/>
      <c r="C41" s="132"/>
      <c r="D41" s="132"/>
      <c r="E41" s="132"/>
      <c r="F41" s="132"/>
      <c r="G41" s="132"/>
      <c r="H41" s="132"/>
      <c r="I41" s="147"/>
      <c r="J41" s="3"/>
    </row>
    <row r="42" spans="1:19" ht="12.75" customHeight="1" x14ac:dyDescent="0.25">
      <c r="A42" s="46" t="s">
        <v>61</v>
      </c>
      <c r="B42" s="3"/>
      <c r="C42" s="3"/>
      <c r="D42" s="3"/>
      <c r="E42" s="3"/>
      <c r="F42" s="3"/>
      <c r="G42" s="3"/>
      <c r="H42" s="3"/>
      <c r="I42" s="47"/>
      <c r="J42" s="3"/>
    </row>
    <row r="43" spans="1:19" ht="12.75" customHeight="1" thickBot="1" x14ac:dyDescent="0.3">
      <c r="A43" s="46"/>
      <c r="B43" s="3"/>
      <c r="C43" s="3"/>
      <c r="D43" s="3"/>
      <c r="E43" s="3"/>
      <c r="F43" s="3"/>
      <c r="G43" s="3"/>
      <c r="H43" s="3"/>
      <c r="I43" s="47"/>
      <c r="J43" s="3"/>
    </row>
    <row r="44" spans="1:19" ht="12.75" customHeight="1" x14ac:dyDescent="0.25">
      <c r="A44" s="138" t="s">
        <v>31</v>
      </c>
      <c r="B44" s="139"/>
      <c r="C44" s="139"/>
      <c r="D44" s="139"/>
      <c r="E44" s="139"/>
      <c r="F44" s="139"/>
      <c r="G44" s="139"/>
      <c r="H44" s="139"/>
      <c r="I44" s="140"/>
      <c r="J44" s="3"/>
    </row>
    <row r="45" spans="1:19" ht="12.75" customHeight="1" x14ac:dyDescent="0.25">
      <c r="A45" s="48" t="s">
        <v>6</v>
      </c>
      <c r="B45" s="54" t="s">
        <v>33</v>
      </c>
      <c r="C45" s="54"/>
      <c r="D45" s="63"/>
      <c r="E45" s="54" t="s">
        <v>34</v>
      </c>
      <c r="F45" s="2"/>
      <c r="G45" s="2"/>
      <c r="H45" s="2"/>
      <c r="I45" s="49"/>
      <c r="J45" s="3"/>
    </row>
    <row r="46" spans="1:19" ht="12.75" customHeight="1" x14ac:dyDescent="0.25">
      <c r="A46" s="50" t="s">
        <v>32</v>
      </c>
      <c r="B46" s="2" t="s">
        <v>35</v>
      </c>
      <c r="C46" s="2"/>
      <c r="D46" s="2"/>
      <c r="E46" s="2" t="s">
        <v>36</v>
      </c>
      <c r="F46" s="2"/>
      <c r="G46" s="2"/>
      <c r="H46" s="2"/>
      <c r="I46" s="49"/>
      <c r="J46" s="3"/>
    </row>
    <row r="47" spans="1:19" ht="12.75" customHeight="1" x14ac:dyDescent="0.25">
      <c r="A47" s="51" t="s">
        <v>37</v>
      </c>
      <c r="B47" s="2" t="s">
        <v>38</v>
      </c>
      <c r="C47" s="2"/>
      <c r="D47" s="2"/>
      <c r="E47" s="2" t="s">
        <v>39</v>
      </c>
      <c r="F47" s="2"/>
      <c r="G47" s="2"/>
      <c r="H47" s="2"/>
      <c r="I47" s="49"/>
      <c r="J47" s="3"/>
    </row>
    <row r="48" spans="1:19" ht="24.75" customHeight="1" x14ac:dyDescent="0.25">
      <c r="A48" s="48"/>
      <c r="B48" s="132" t="s">
        <v>40</v>
      </c>
      <c r="C48" s="132"/>
      <c r="D48" s="132"/>
      <c r="E48" s="2" t="s">
        <v>41</v>
      </c>
      <c r="F48" s="2"/>
      <c r="G48" s="2"/>
      <c r="H48" s="2"/>
      <c r="I48" s="49"/>
      <c r="J48" s="3"/>
    </row>
    <row r="49" spans="1:10" ht="12.75" customHeight="1" thickBot="1" x14ac:dyDescent="0.3">
      <c r="A49" s="103"/>
      <c r="B49" s="55"/>
      <c r="C49" s="55"/>
      <c r="D49" s="55"/>
      <c r="E49" s="104" t="s">
        <v>42</v>
      </c>
      <c r="F49" s="2"/>
      <c r="G49" s="2"/>
      <c r="H49" s="2"/>
      <c r="I49" s="49"/>
      <c r="J49" s="3"/>
    </row>
    <row r="50" spans="1:10" ht="12.75" customHeight="1" thickTop="1" thickBot="1" x14ac:dyDescent="0.3">
      <c r="A50" s="117"/>
      <c r="B50" s="64"/>
      <c r="C50" s="64"/>
      <c r="D50" s="64"/>
      <c r="E50" s="64"/>
      <c r="F50" s="64"/>
      <c r="G50" s="52"/>
      <c r="H50" s="52"/>
      <c r="I50" s="118"/>
      <c r="J50" s="3"/>
    </row>
  </sheetData>
  <mergeCells count="15">
    <mergeCell ref="A10:F10"/>
    <mergeCell ref="A17:J17"/>
    <mergeCell ref="J36:S36"/>
    <mergeCell ref="J1:S1"/>
    <mergeCell ref="B48:D48"/>
    <mergeCell ref="J27:K27"/>
    <mergeCell ref="A26:K26"/>
    <mergeCell ref="A44:I44"/>
    <mergeCell ref="A27:A28"/>
    <mergeCell ref="B27:C27"/>
    <mergeCell ref="D27:E27"/>
    <mergeCell ref="F27:G27"/>
    <mergeCell ref="H27:I27"/>
    <mergeCell ref="A36:I36"/>
    <mergeCell ref="A41:I41"/>
  </mergeCells>
  <pageMargins left="0.7" right="0.7" top="0.75" bottom="0.75" header="0.3" footer="0.3"/>
  <pageSetup paperSize="17" scale="8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8"/>
  <sheetViews>
    <sheetView zoomScale="75" zoomScaleNormal="75" zoomScalePageLayoutView="80" workbookViewId="0">
      <pane ySplit="2" topLeftCell="A3" activePane="bottomLeft" state="frozen"/>
      <selection activeCell="A2" sqref="A2"/>
      <selection pane="bottomLeft" activeCell="A2" sqref="A2"/>
    </sheetView>
  </sheetViews>
  <sheetFormatPr defaultRowHeight="15" x14ac:dyDescent="0.2"/>
  <cols>
    <col min="1" max="1" width="7" style="15" customWidth="1"/>
    <col min="2" max="2" width="74.140625" style="12" customWidth="1"/>
    <col min="3" max="3" width="17" style="13" customWidth="1"/>
    <col min="4" max="4" width="18.85546875" style="13" customWidth="1"/>
    <col min="5" max="5" width="13.28515625" style="14" customWidth="1"/>
    <col min="6" max="6" width="15.140625" style="14" bestFit="1" customWidth="1"/>
    <col min="7" max="7" width="10.85546875" style="13" customWidth="1"/>
    <col min="8" max="8" width="22.7109375" style="13" customWidth="1"/>
    <col min="9" max="9" width="22.7109375" style="12" customWidth="1"/>
    <col min="10" max="16384" width="9.140625" style="11"/>
  </cols>
  <sheetData>
    <row r="1" spans="1:9" ht="18" x14ac:dyDescent="0.25">
      <c r="A1" s="148" t="s">
        <v>54</v>
      </c>
      <c r="B1" s="148"/>
      <c r="C1" s="148"/>
      <c r="D1" s="148"/>
      <c r="E1" s="148"/>
      <c r="F1" s="148"/>
      <c r="G1" s="148"/>
      <c r="H1" s="148"/>
      <c r="I1" s="148"/>
    </row>
    <row r="2" spans="1:9" s="32" customFormat="1" ht="48" customHeight="1" thickBot="1" x14ac:dyDescent="0.25">
      <c r="A2" s="36" t="s">
        <v>15</v>
      </c>
      <c r="B2" s="35" t="s">
        <v>18</v>
      </c>
      <c r="C2" s="33" t="s">
        <v>13</v>
      </c>
      <c r="D2" s="33" t="s">
        <v>12</v>
      </c>
      <c r="E2" s="34" t="s">
        <v>11</v>
      </c>
      <c r="F2" s="34" t="s">
        <v>17</v>
      </c>
      <c r="G2" s="33" t="s">
        <v>9</v>
      </c>
      <c r="H2" s="33" t="s">
        <v>8</v>
      </c>
      <c r="I2" s="33" t="s">
        <v>7</v>
      </c>
    </row>
    <row r="3" spans="1:9" s="16" customFormat="1" ht="60.75" customHeight="1" thickTop="1" x14ac:dyDescent="0.2">
      <c r="A3" s="44">
        <v>1</v>
      </c>
      <c r="B3" s="30"/>
      <c r="C3" s="28"/>
      <c r="D3" s="28"/>
      <c r="E3" s="29"/>
      <c r="F3" s="29"/>
      <c r="G3" s="28"/>
      <c r="H3" s="28"/>
      <c r="I3" s="42"/>
    </row>
    <row r="4" spans="1:9" s="16" customFormat="1" ht="152.25" customHeight="1" x14ac:dyDescent="0.2">
      <c r="A4" s="39">
        <v>2</v>
      </c>
      <c r="B4" s="45"/>
      <c r="C4" s="22"/>
      <c r="D4" s="22"/>
      <c r="E4" s="23"/>
      <c r="F4" s="23"/>
      <c r="G4" s="22"/>
      <c r="H4" s="22"/>
      <c r="I4" s="38"/>
    </row>
    <row r="5" spans="1:9" s="16" customFormat="1" ht="50.25" customHeight="1" x14ac:dyDescent="0.2">
      <c r="A5" s="39">
        <v>3</v>
      </c>
      <c r="B5" s="45"/>
      <c r="C5" s="22"/>
      <c r="D5" s="22"/>
      <c r="E5" s="23"/>
      <c r="F5" s="23"/>
      <c r="G5" s="22"/>
      <c r="H5" s="22"/>
      <c r="I5" s="38"/>
    </row>
    <row r="6" spans="1:9" s="16" customFormat="1" ht="40.5" customHeight="1" x14ac:dyDescent="0.2">
      <c r="A6" s="39">
        <v>4</v>
      </c>
      <c r="B6" s="45"/>
      <c r="C6" s="22"/>
      <c r="D6" s="22"/>
      <c r="E6" s="23"/>
      <c r="F6" s="23"/>
      <c r="G6" s="22"/>
      <c r="H6" s="22"/>
      <c r="I6" s="38"/>
    </row>
    <row r="7" spans="1:9" s="16" customFormat="1" ht="111" customHeight="1" x14ac:dyDescent="0.2">
      <c r="A7" s="44">
        <v>5</v>
      </c>
      <c r="B7" s="30"/>
      <c r="C7" s="28"/>
      <c r="D7" s="28"/>
      <c r="E7" s="29"/>
      <c r="F7" s="29"/>
      <c r="G7" s="28"/>
      <c r="H7" s="28"/>
      <c r="I7" s="42"/>
    </row>
    <row r="8" spans="1:9" s="16" customFormat="1" ht="30" customHeight="1" x14ac:dyDescent="0.2">
      <c r="A8" s="39">
        <v>6</v>
      </c>
      <c r="B8" s="24"/>
      <c r="C8" s="22"/>
      <c r="D8" s="22"/>
      <c r="E8" s="23"/>
      <c r="F8" s="23"/>
      <c r="G8" s="22"/>
      <c r="H8" s="22"/>
      <c r="I8" s="38"/>
    </row>
    <row r="9" spans="1:9" s="16" customFormat="1" ht="48" customHeight="1" x14ac:dyDescent="0.2">
      <c r="A9" s="39">
        <v>7</v>
      </c>
      <c r="B9" s="24"/>
      <c r="C9" s="22"/>
      <c r="D9" s="22"/>
      <c r="E9" s="23"/>
      <c r="F9" s="23"/>
      <c r="G9" s="22"/>
      <c r="H9" s="22"/>
      <c r="I9" s="38"/>
    </row>
    <row r="10" spans="1:9" s="16" customFormat="1" ht="90.75" customHeight="1" x14ac:dyDescent="0.2">
      <c r="A10" s="39">
        <v>8</v>
      </c>
      <c r="B10" s="24"/>
      <c r="C10" s="22"/>
      <c r="D10" s="22"/>
      <c r="E10" s="23"/>
      <c r="F10" s="23"/>
      <c r="G10" s="22"/>
      <c r="H10" s="22"/>
      <c r="I10" s="38"/>
    </row>
    <row r="11" spans="1:9" s="16" customFormat="1" ht="12.75" x14ac:dyDescent="0.2">
      <c r="A11" s="20"/>
      <c r="B11" s="17"/>
      <c r="C11" s="18"/>
      <c r="D11" s="18"/>
      <c r="E11" s="19"/>
      <c r="F11" s="19"/>
      <c r="G11" s="18"/>
      <c r="H11" s="18"/>
      <c r="I11" s="17"/>
    </row>
    <row r="12" spans="1:9" s="16" customFormat="1" ht="12.75" x14ac:dyDescent="0.2">
      <c r="A12" s="20"/>
      <c r="B12" s="17"/>
      <c r="C12" s="18"/>
      <c r="D12" s="18"/>
      <c r="E12" s="19"/>
      <c r="F12" s="19"/>
      <c r="G12" s="18"/>
      <c r="H12" s="18"/>
      <c r="I12" s="17"/>
    </row>
    <row r="13" spans="1:9" s="16" customFormat="1" ht="12.75" x14ac:dyDescent="0.2">
      <c r="A13" s="20"/>
      <c r="B13" s="17"/>
      <c r="C13" s="18"/>
      <c r="D13" s="18"/>
      <c r="E13" s="19"/>
      <c r="F13" s="19"/>
      <c r="G13" s="18"/>
      <c r="H13" s="18"/>
      <c r="I13" s="17"/>
    </row>
    <row r="14" spans="1:9" s="16" customFormat="1" ht="12.75" x14ac:dyDescent="0.2">
      <c r="A14" s="20"/>
      <c r="B14" s="17"/>
      <c r="C14" s="18"/>
      <c r="D14" s="18"/>
      <c r="E14" s="19"/>
      <c r="F14" s="19"/>
      <c r="G14" s="18"/>
      <c r="H14" s="18"/>
      <c r="I14" s="17"/>
    </row>
    <row r="15" spans="1:9" s="16" customFormat="1" ht="12.75" x14ac:dyDescent="0.2">
      <c r="A15" s="20"/>
      <c r="B15" s="17"/>
      <c r="C15" s="18"/>
      <c r="D15" s="18"/>
      <c r="E15" s="19"/>
      <c r="F15" s="19"/>
      <c r="G15" s="18"/>
      <c r="H15" s="18"/>
      <c r="I15" s="17"/>
    </row>
    <row r="16" spans="1:9" s="16" customFormat="1" ht="12.75" x14ac:dyDescent="0.2">
      <c r="A16" s="20"/>
      <c r="B16" s="17"/>
      <c r="C16" s="18"/>
      <c r="D16" s="18"/>
      <c r="E16" s="19"/>
      <c r="F16" s="19"/>
      <c r="G16" s="18"/>
      <c r="H16" s="18"/>
      <c r="I16" s="17"/>
    </row>
    <row r="17" spans="1:9" s="16" customFormat="1" ht="12.75" x14ac:dyDescent="0.2">
      <c r="A17" s="20"/>
      <c r="B17" s="17"/>
      <c r="C17" s="18"/>
      <c r="D17" s="18"/>
      <c r="E17" s="19"/>
      <c r="F17" s="19"/>
      <c r="G17" s="18"/>
      <c r="H17" s="18"/>
      <c r="I17" s="17"/>
    </row>
    <row r="18" spans="1:9" s="16" customFormat="1" ht="12.75" x14ac:dyDescent="0.2">
      <c r="A18" s="20"/>
      <c r="B18" s="17"/>
      <c r="C18" s="18"/>
      <c r="D18" s="18"/>
      <c r="E18" s="19"/>
      <c r="F18" s="19"/>
      <c r="G18" s="18"/>
      <c r="H18" s="18"/>
      <c r="I18" s="17"/>
    </row>
    <row r="19" spans="1:9" s="16" customFormat="1" ht="12.75" x14ac:dyDescent="0.2">
      <c r="A19" s="20"/>
      <c r="B19" s="17"/>
      <c r="C19" s="18"/>
      <c r="D19" s="18"/>
      <c r="E19" s="19"/>
      <c r="F19" s="19"/>
      <c r="G19" s="18"/>
      <c r="H19" s="18"/>
      <c r="I19" s="17"/>
    </row>
    <row r="20" spans="1:9" s="16" customFormat="1" ht="12.75" x14ac:dyDescent="0.2">
      <c r="A20" s="20"/>
      <c r="B20" s="17"/>
      <c r="C20" s="18"/>
      <c r="D20" s="18"/>
      <c r="E20" s="19"/>
      <c r="F20" s="19"/>
      <c r="G20" s="18"/>
      <c r="H20" s="18"/>
      <c r="I20" s="17"/>
    </row>
    <row r="21" spans="1:9" s="16" customFormat="1" ht="12.75" x14ac:dyDescent="0.2">
      <c r="A21" s="20"/>
      <c r="B21" s="17"/>
      <c r="C21" s="18"/>
      <c r="D21" s="18"/>
      <c r="E21" s="19"/>
      <c r="F21" s="19"/>
      <c r="G21" s="18"/>
      <c r="H21" s="18"/>
      <c r="I21" s="17"/>
    </row>
    <row r="22" spans="1:9" s="16" customFormat="1" ht="12.75" x14ac:dyDescent="0.2">
      <c r="A22" s="20"/>
      <c r="B22" s="17"/>
      <c r="C22" s="18"/>
      <c r="D22" s="18"/>
      <c r="E22" s="19"/>
      <c r="F22" s="19"/>
      <c r="G22" s="18"/>
      <c r="H22" s="18"/>
      <c r="I22" s="17"/>
    </row>
    <row r="23" spans="1:9" s="16" customFormat="1" ht="12.75" x14ac:dyDescent="0.2">
      <c r="A23" s="20"/>
      <c r="B23" s="17"/>
      <c r="C23" s="18"/>
      <c r="D23" s="18"/>
      <c r="E23" s="19"/>
      <c r="F23" s="19"/>
      <c r="G23" s="18"/>
      <c r="H23" s="18"/>
      <c r="I23" s="17"/>
    </row>
    <row r="24" spans="1:9" s="16" customFormat="1" ht="12.75" x14ac:dyDescent="0.2">
      <c r="A24" s="20"/>
      <c r="B24" s="17"/>
      <c r="C24" s="18"/>
      <c r="D24" s="18"/>
      <c r="E24" s="19"/>
      <c r="F24" s="19"/>
      <c r="G24" s="18"/>
      <c r="H24" s="18"/>
      <c r="I24" s="17"/>
    </row>
    <row r="25" spans="1:9" s="16" customFormat="1" ht="12.75" x14ac:dyDescent="0.2">
      <c r="A25" s="20"/>
      <c r="B25" s="17"/>
      <c r="C25" s="18"/>
      <c r="D25" s="18"/>
      <c r="E25" s="19"/>
      <c r="F25" s="19"/>
      <c r="G25" s="18"/>
      <c r="H25" s="18"/>
      <c r="I25" s="17"/>
    </row>
    <row r="26" spans="1:9" s="16" customFormat="1" ht="12.75" x14ac:dyDescent="0.2">
      <c r="A26" s="20"/>
      <c r="B26" s="17"/>
      <c r="C26" s="18"/>
      <c r="D26" s="18"/>
      <c r="E26" s="19"/>
      <c r="F26" s="19"/>
      <c r="G26" s="18"/>
      <c r="H26" s="18"/>
      <c r="I26" s="17"/>
    </row>
    <row r="27" spans="1:9" s="16" customFormat="1" ht="12.75" x14ac:dyDescent="0.2">
      <c r="A27" s="20"/>
      <c r="B27" s="17"/>
      <c r="C27" s="18"/>
      <c r="D27" s="18"/>
      <c r="E27" s="19"/>
      <c r="F27" s="19"/>
      <c r="G27" s="18"/>
      <c r="H27" s="18"/>
      <c r="I27" s="17"/>
    </row>
    <row r="28" spans="1:9" s="16" customFormat="1" ht="12.75" x14ac:dyDescent="0.2">
      <c r="A28" s="20"/>
      <c r="B28" s="17"/>
      <c r="C28" s="18"/>
      <c r="D28" s="18"/>
      <c r="E28" s="19"/>
      <c r="F28" s="19"/>
      <c r="G28" s="18"/>
      <c r="H28" s="18"/>
      <c r="I28" s="17"/>
    </row>
  </sheetData>
  <autoFilter ref="A2:I6">
    <sortState ref="A3:H14">
      <sortCondition ref="F2"/>
    </sortState>
  </autoFilter>
  <mergeCells count="1">
    <mergeCell ref="A1:I1"/>
  </mergeCells>
  <pageMargins left="0.75" right="0.75" top="1" bottom="1" header="0.5" footer="0.5"/>
  <pageSetup paperSize="5" scale="69" orientation="landscape" r:id="rId1"/>
  <headerFooter alignWithMargins="0">
    <oddHeader>&amp;C&amp;F</oddHeader>
    <oddFooter>&amp;L&amp;BCNRL Confidential&amp;B&amp;C&amp;D&amp;RPage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2"/>
  <sheetViews>
    <sheetView zoomScale="75" zoomScaleNormal="75" zoomScalePageLayoutView="80" workbookViewId="0">
      <selection activeCell="A2" sqref="A2"/>
    </sheetView>
  </sheetViews>
  <sheetFormatPr defaultRowHeight="15" x14ac:dyDescent="0.2"/>
  <cols>
    <col min="1" max="1" width="7" style="15" customWidth="1"/>
    <col min="2" max="2" width="74.140625" style="12" customWidth="1"/>
    <col min="3" max="3" width="17" style="13" customWidth="1"/>
    <col min="4" max="4" width="18.85546875" style="13" customWidth="1"/>
    <col min="5" max="5" width="13.28515625" style="14" customWidth="1"/>
    <col min="6" max="6" width="15.140625" style="14" bestFit="1" customWidth="1"/>
    <col min="7" max="7" width="10.85546875" style="13" customWidth="1"/>
    <col min="8" max="8" width="22.7109375" style="13" customWidth="1"/>
    <col min="9" max="9" width="22.7109375" style="12" customWidth="1"/>
    <col min="10" max="16384" width="9.140625" style="11"/>
  </cols>
  <sheetData>
    <row r="1" spans="1:9" ht="18" x14ac:dyDescent="0.25">
      <c r="A1" s="148" t="s">
        <v>53</v>
      </c>
      <c r="B1" s="148"/>
      <c r="C1" s="148"/>
      <c r="D1" s="148"/>
      <c r="E1" s="148"/>
      <c r="F1" s="148"/>
      <c r="G1" s="148"/>
      <c r="H1" s="148"/>
      <c r="I1" s="148"/>
    </row>
    <row r="2" spans="1:9" s="32" customFormat="1" ht="48" customHeight="1" thickBot="1" x14ac:dyDescent="0.25">
      <c r="A2" s="36" t="s">
        <v>15</v>
      </c>
      <c r="B2" s="35" t="s">
        <v>14</v>
      </c>
      <c r="C2" s="33" t="s">
        <v>13</v>
      </c>
      <c r="D2" s="33" t="s">
        <v>12</v>
      </c>
      <c r="E2" s="34" t="s">
        <v>11</v>
      </c>
      <c r="F2" s="34" t="s">
        <v>10</v>
      </c>
      <c r="G2" s="33" t="s">
        <v>9</v>
      </c>
      <c r="H2" s="33" t="s">
        <v>8</v>
      </c>
      <c r="I2" s="33" t="s">
        <v>7</v>
      </c>
    </row>
    <row r="3" spans="1:9" s="16" customFormat="1" ht="251.25" customHeight="1" thickTop="1" x14ac:dyDescent="0.2">
      <c r="A3" s="31">
        <v>1</v>
      </c>
      <c r="B3" s="30"/>
      <c r="C3" s="28"/>
      <c r="D3" s="28"/>
      <c r="E3" s="29"/>
      <c r="F3" s="29"/>
      <c r="G3" s="28"/>
      <c r="H3" s="28"/>
      <c r="I3" s="27"/>
    </row>
    <row r="4" spans="1:9" s="16" customFormat="1" ht="96.75" customHeight="1" x14ac:dyDescent="0.2">
      <c r="A4" s="25">
        <v>2</v>
      </c>
      <c r="B4" s="24"/>
      <c r="C4" s="22"/>
      <c r="D4" s="22"/>
      <c r="E4" s="23"/>
      <c r="F4" s="23"/>
      <c r="G4" s="26"/>
      <c r="H4" s="22"/>
      <c r="I4" s="21"/>
    </row>
    <row r="5" spans="1:9" s="16" customFormat="1" ht="15" customHeight="1" x14ac:dyDescent="0.2">
      <c r="A5" s="25">
        <v>3</v>
      </c>
      <c r="B5" s="24"/>
      <c r="C5" s="22"/>
      <c r="D5" s="22"/>
      <c r="E5" s="23"/>
      <c r="F5" s="23"/>
      <c r="G5" s="22"/>
      <c r="H5" s="22"/>
      <c r="I5" s="21"/>
    </row>
    <row r="6" spans="1:9" s="16" customFormat="1" ht="15" customHeight="1" x14ac:dyDescent="0.2">
      <c r="A6" s="25">
        <v>4</v>
      </c>
      <c r="B6" s="24"/>
      <c r="C6" s="22"/>
      <c r="D6" s="22"/>
      <c r="E6" s="23"/>
      <c r="F6" s="23"/>
      <c r="G6" s="22"/>
      <c r="H6" s="22"/>
      <c r="I6" s="21"/>
    </row>
    <row r="7" spans="1:9" s="16" customFormat="1" ht="15" customHeight="1" x14ac:dyDescent="0.2">
      <c r="A7" s="25">
        <v>5</v>
      </c>
      <c r="B7" s="24"/>
      <c r="C7" s="22"/>
      <c r="D7" s="22"/>
      <c r="E7" s="23"/>
      <c r="F7" s="23"/>
      <c r="G7" s="22"/>
      <c r="H7" s="22"/>
      <c r="I7" s="21"/>
    </row>
    <row r="8" spans="1:9" s="16" customFormat="1" ht="15" customHeight="1" x14ac:dyDescent="0.2">
      <c r="A8" s="25">
        <v>6</v>
      </c>
      <c r="B8" s="24"/>
      <c r="C8" s="22"/>
      <c r="D8" s="22"/>
      <c r="E8" s="23"/>
      <c r="F8" s="23"/>
      <c r="G8" s="22"/>
      <c r="H8" s="22"/>
      <c r="I8" s="21"/>
    </row>
    <row r="9" spans="1:9" s="16" customFormat="1" ht="15" customHeight="1" x14ac:dyDescent="0.2">
      <c r="A9" s="25">
        <v>7</v>
      </c>
      <c r="B9" s="24"/>
      <c r="C9" s="22"/>
      <c r="D9" s="22"/>
      <c r="E9" s="23"/>
      <c r="F9" s="23"/>
      <c r="G9" s="22"/>
      <c r="H9" s="22"/>
      <c r="I9" s="21"/>
    </row>
    <row r="10" spans="1:9" s="16" customFormat="1" ht="15" customHeight="1" x14ac:dyDescent="0.2">
      <c r="A10" s="25">
        <v>8</v>
      </c>
      <c r="B10" s="24"/>
      <c r="C10" s="22"/>
      <c r="D10" s="22"/>
      <c r="E10" s="23"/>
      <c r="F10" s="23"/>
      <c r="G10" s="22"/>
      <c r="H10" s="22"/>
      <c r="I10" s="21"/>
    </row>
    <row r="11" spans="1:9" s="16" customFormat="1" ht="12.75" x14ac:dyDescent="0.2">
      <c r="A11" s="20"/>
      <c r="B11" s="17"/>
      <c r="C11" s="18"/>
      <c r="D11" s="18"/>
      <c r="E11" s="19"/>
      <c r="F11" s="19"/>
      <c r="G11" s="18"/>
      <c r="H11" s="18"/>
      <c r="I11" s="17"/>
    </row>
    <row r="12" spans="1:9" s="16" customFormat="1" ht="12.75" x14ac:dyDescent="0.2">
      <c r="A12" s="20"/>
      <c r="B12" s="17"/>
      <c r="C12" s="18"/>
      <c r="D12" s="18"/>
      <c r="E12" s="19"/>
      <c r="F12" s="19"/>
      <c r="G12" s="18"/>
      <c r="H12" s="18"/>
      <c r="I12" s="17"/>
    </row>
    <row r="13" spans="1:9" s="16" customFormat="1" ht="12.75" x14ac:dyDescent="0.2">
      <c r="A13" s="20"/>
      <c r="B13" s="17"/>
      <c r="C13" s="18"/>
      <c r="D13" s="18"/>
      <c r="E13" s="19"/>
      <c r="F13" s="19"/>
      <c r="G13" s="18"/>
      <c r="H13" s="18"/>
      <c r="I13" s="17"/>
    </row>
    <row r="14" spans="1:9" s="16" customFormat="1" ht="12.75" x14ac:dyDescent="0.2">
      <c r="A14" s="20"/>
      <c r="B14" s="17"/>
      <c r="C14" s="18"/>
      <c r="D14" s="18"/>
      <c r="E14" s="19"/>
      <c r="F14" s="19"/>
      <c r="G14" s="18"/>
      <c r="H14" s="18"/>
      <c r="I14" s="17"/>
    </row>
    <row r="15" spans="1:9" s="16" customFormat="1" ht="12.75" x14ac:dyDescent="0.2">
      <c r="A15" s="20"/>
      <c r="B15" s="17"/>
      <c r="C15" s="18"/>
      <c r="D15" s="18"/>
      <c r="E15" s="19"/>
      <c r="F15" s="19"/>
      <c r="G15" s="18"/>
      <c r="H15" s="18"/>
      <c r="I15" s="17"/>
    </row>
    <row r="16" spans="1:9" s="16" customFormat="1" ht="12.75" x14ac:dyDescent="0.2">
      <c r="A16" s="20"/>
      <c r="B16" s="17"/>
      <c r="C16" s="18"/>
      <c r="D16" s="18"/>
      <c r="E16" s="19"/>
      <c r="F16" s="19"/>
      <c r="G16" s="18"/>
      <c r="H16" s="18"/>
      <c r="I16" s="17"/>
    </row>
    <row r="17" spans="1:9" s="16" customFormat="1" ht="12.75" x14ac:dyDescent="0.2">
      <c r="A17" s="20"/>
      <c r="B17" s="17"/>
      <c r="C17" s="18"/>
      <c r="D17" s="18"/>
      <c r="E17" s="19"/>
      <c r="F17" s="19"/>
      <c r="G17" s="18"/>
      <c r="H17" s="18"/>
      <c r="I17" s="17"/>
    </row>
    <row r="18" spans="1:9" s="16" customFormat="1" ht="12.75" x14ac:dyDescent="0.2">
      <c r="A18" s="20"/>
      <c r="B18" s="17"/>
      <c r="C18" s="18"/>
      <c r="D18" s="18"/>
      <c r="E18" s="19"/>
      <c r="F18" s="19"/>
      <c r="G18" s="18"/>
      <c r="H18" s="18"/>
      <c r="I18" s="17"/>
    </row>
    <row r="19" spans="1:9" s="16" customFormat="1" ht="12.75" x14ac:dyDescent="0.2">
      <c r="A19" s="20"/>
      <c r="B19" s="17"/>
      <c r="C19" s="18"/>
      <c r="D19" s="18"/>
      <c r="E19" s="19"/>
      <c r="F19" s="19"/>
      <c r="G19" s="18"/>
      <c r="H19" s="18"/>
      <c r="I19" s="17"/>
    </row>
    <row r="20" spans="1:9" s="16" customFormat="1" ht="12.75" x14ac:dyDescent="0.2">
      <c r="A20" s="20"/>
      <c r="B20" s="17"/>
      <c r="C20" s="18"/>
      <c r="D20" s="18"/>
      <c r="E20" s="19"/>
      <c r="F20" s="19"/>
      <c r="G20" s="18"/>
      <c r="H20" s="18"/>
      <c r="I20" s="17"/>
    </row>
    <row r="21" spans="1:9" s="16" customFormat="1" ht="12.75" x14ac:dyDescent="0.2">
      <c r="A21" s="20"/>
      <c r="B21" s="17"/>
      <c r="C21" s="18"/>
      <c r="D21" s="18"/>
      <c r="E21" s="19"/>
      <c r="F21" s="19"/>
      <c r="G21" s="18"/>
      <c r="H21" s="18"/>
      <c r="I21" s="17"/>
    </row>
    <row r="22" spans="1:9" s="16" customFormat="1" ht="12.75" x14ac:dyDescent="0.2">
      <c r="A22" s="20"/>
      <c r="B22" s="17"/>
      <c r="C22" s="18"/>
      <c r="D22" s="18"/>
      <c r="E22" s="19"/>
      <c r="F22" s="19"/>
      <c r="G22" s="18"/>
      <c r="H22" s="18"/>
      <c r="I22" s="17"/>
    </row>
    <row r="23" spans="1:9" s="16" customFormat="1" ht="12.75" x14ac:dyDescent="0.2">
      <c r="A23" s="20"/>
      <c r="B23" s="17"/>
      <c r="C23" s="18"/>
      <c r="D23" s="18"/>
      <c r="E23" s="19"/>
      <c r="F23" s="19"/>
      <c r="G23" s="18"/>
      <c r="H23" s="18"/>
      <c r="I23" s="17"/>
    </row>
    <row r="24" spans="1:9" s="16" customFormat="1" ht="12.75" x14ac:dyDescent="0.2">
      <c r="A24" s="20"/>
      <c r="B24" s="17"/>
      <c r="C24" s="18"/>
      <c r="D24" s="18"/>
      <c r="E24" s="19"/>
      <c r="F24" s="19"/>
      <c r="G24" s="18"/>
      <c r="H24" s="18"/>
      <c r="I24" s="17"/>
    </row>
    <row r="25" spans="1:9" s="16" customFormat="1" ht="12.75" x14ac:dyDescent="0.2">
      <c r="A25" s="20"/>
      <c r="B25" s="17"/>
      <c r="C25" s="18"/>
      <c r="D25" s="18"/>
      <c r="E25" s="19"/>
      <c r="F25" s="19"/>
      <c r="G25" s="18"/>
      <c r="H25" s="18"/>
      <c r="I25" s="17"/>
    </row>
    <row r="26" spans="1:9" s="16" customFormat="1" ht="12.75" x14ac:dyDescent="0.2">
      <c r="A26" s="20"/>
      <c r="B26" s="17"/>
      <c r="C26" s="18"/>
      <c r="D26" s="18"/>
      <c r="E26" s="19"/>
      <c r="F26" s="19"/>
      <c r="G26" s="18"/>
      <c r="H26" s="18"/>
      <c r="I26" s="17"/>
    </row>
    <row r="27" spans="1:9" s="16" customFormat="1" ht="12.75" x14ac:dyDescent="0.2">
      <c r="A27" s="20"/>
      <c r="B27" s="17"/>
      <c r="C27" s="18"/>
      <c r="D27" s="18"/>
      <c r="E27" s="19"/>
      <c r="F27" s="19"/>
      <c r="G27" s="18"/>
      <c r="H27" s="18"/>
      <c r="I27" s="17"/>
    </row>
    <row r="28" spans="1:9" s="16" customFormat="1" ht="12.75" x14ac:dyDescent="0.2">
      <c r="A28" s="20"/>
      <c r="B28" s="17"/>
      <c r="C28" s="18"/>
      <c r="D28" s="18"/>
      <c r="E28" s="19"/>
      <c r="F28" s="19"/>
      <c r="G28" s="18"/>
      <c r="H28" s="18"/>
      <c r="I28" s="17"/>
    </row>
    <row r="29" spans="1:9" s="16" customFormat="1" ht="12.75" x14ac:dyDescent="0.2">
      <c r="A29" s="20"/>
      <c r="B29" s="17"/>
      <c r="C29" s="18"/>
      <c r="D29" s="18"/>
      <c r="E29" s="19"/>
      <c r="F29" s="19"/>
      <c r="G29" s="18"/>
      <c r="H29" s="18"/>
      <c r="I29" s="17"/>
    </row>
    <row r="30" spans="1:9" s="16" customFormat="1" ht="12.75" x14ac:dyDescent="0.2">
      <c r="A30" s="20"/>
      <c r="B30" s="17"/>
      <c r="C30" s="18"/>
      <c r="D30" s="18"/>
      <c r="E30" s="19"/>
      <c r="F30" s="19"/>
      <c r="G30" s="18"/>
      <c r="H30" s="18"/>
      <c r="I30" s="17"/>
    </row>
    <row r="31" spans="1:9" s="16" customFormat="1" ht="12.75" x14ac:dyDescent="0.2">
      <c r="A31" s="20"/>
      <c r="B31" s="17"/>
      <c r="C31" s="18"/>
      <c r="D31" s="18"/>
      <c r="E31" s="19"/>
      <c r="F31" s="19"/>
      <c r="G31" s="18"/>
      <c r="H31" s="18"/>
      <c r="I31" s="17"/>
    </row>
    <row r="32" spans="1:9" s="16" customFormat="1" ht="12.75" x14ac:dyDescent="0.2">
      <c r="A32" s="20"/>
      <c r="B32" s="17"/>
      <c r="C32" s="18"/>
      <c r="D32" s="18"/>
      <c r="E32" s="19"/>
      <c r="F32" s="19"/>
      <c r="G32" s="18"/>
      <c r="H32" s="18"/>
      <c r="I32" s="17"/>
    </row>
  </sheetData>
  <autoFilter ref="A2:I10">
    <sortState ref="A3:H14">
      <sortCondition ref="F2"/>
    </sortState>
  </autoFilter>
  <mergeCells count="1">
    <mergeCell ref="A1:I1"/>
  </mergeCells>
  <pageMargins left="0.75" right="0.75" top="1" bottom="1" header="0.5" footer="0.5"/>
  <pageSetup paperSize="5" scale="79" fitToHeight="0" orientation="landscape" r:id="rId1"/>
  <headerFooter alignWithMargins="0">
    <oddHeader>&amp;C&amp;F</oddHeader>
    <oddFooter>&amp;L&amp;BCNRL Confidential&amp;B&amp;C&amp;D&amp;RPage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8"/>
  <sheetViews>
    <sheetView zoomScale="85" zoomScaleNormal="85" zoomScalePageLayoutView="80" workbookViewId="0">
      <pane ySplit="2" topLeftCell="A3" activePane="bottomLeft" state="frozen"/>
      <selection activeCell="A2" sqref="A2"/>
      <selection pane="bottomLeft" activeCell="A2" sqref="A2"/>
    </sheetView>
  </sheetViews>
  <sheetFormatPr defaultRowHeight="15" x14ac:dyDescent="0.2"/>
  <cols>
    <col min="1" max="1" width="7" style="15" customWidth="1"/>
    <col min="2" max="2" width="74.140625" style="12" customWidth="1"/>
    <col min="3" max="3" width="17" style="13" customWidth="1"/>
    <col min="4" max="4" width="18.85546875" style="13" customWidth="1"/>
    <col min="5" max="5" width="13.28515625" style="14" customWidth="1"/>
    <col min="6" max="6" width="15.140625" style="14" bestFit="1" customWidth="1"/>
    <col min="7" max="7" width="10" style="13" customWidth="1"/>
    <col min="8" max="8" width="22.7109375" style="13" customWidth="1"/>
    <col min="9" max="9" width="22.7109375" style="12" customWidth="1"/>
    <col min="10" max="16384" width="9.140625" style="11"/>
  </cols>
  <sheetData>
    <row r="1" spans="1:9" ht="18" x14ac:dyDescent="0.25">
      <c r="A1" s="148" t="s">
        <v>52</v>
      </c>
      <c r="B1" s="148"/>
      <c r="C1" s="148"/>
      <c r="D1" s="148"/>
      <c r="E1" s="148"/>
      <c r="F1" s="148"/>
      <c r="G1" s="148"/>
      <c r="H1" s="148"/>
      <c r="I1" s="148"/>
    </row>
    <row r="2" spans="1:9" s="32" customFormat="1" ht="48" customHeight="1" thickBot="1" x14ac:dyDescent="0.25">
      <c r="A2" s="36" t="s">
        <v>15</v>
      </c>
      <c r="B2" s="35" t="s">
        <v>16</v>
      </c>
      <c r="C2" s="33" t="s">
        <v>13</v>
      </c>
      <c r="D2" s="33" t="s">
        <v>12</v>
      </c>
      <c r="E2" s="34" t="s">
        <v>11</v>
      </c>
      <c r="F2" s="34" t="s">
        <v>10</v>
      </c>
      <c r="G2" s="33" t="s">
        <v>9</v>
      </c>
      <c r="H2" s="33" t="s">
        <v>8</v>
      </c>
      <c r="I2" s="33" t="s">
        <v>7</v>
      </c>
    </row>
    <row r="3" spans="1:9" s="16" customFormat="1" ht="192.75" customHeight="1" thickTop="1" x14ac:dyDescent="0.2">
      <c r="A3" s="44">
        <v>1</v>
      </c>
      <c r="B3" s="30"/>
      <c r="C3" s="28"/>
      <c r="D3" s="28"/>
      <c r="E3" s="29"/>
      <c r="F3" s="29"/>
      <c r="G3" s="43"/>
      <c r="H3" s="28"/>
      <c r="I3" s="42"/>
    </row>
    <row r="4" spans="1:9" s="16" customFormat="1" ht="102" customHeight="1" x14ac:dyDescent="0.2">
      <c r="A4" s="39">
        <v>2</v>
      </c>
      <c r="B4" s="24"/>
      <c r="C4" s="22"/>
      <c r="D4" s="22"/>
      <c r="E4" s="23"/>
      <c r="F4" s="23"/>
      <c r="G4" s="26"/>
      <c r="H4" s="22"/>
      <c r="I4" s="38"/>
    </row>
    <row r="5" spans="1:9" s="16" customFormat="1" ht="168.75" customHeight="1" x14ac:dyDescent="0.2">
      <c r="A5" s="39">
        <v>3</v>
      </c>
      <c r="B5" s="41"/>
      <c r="C5" s="26"/>
      <c r="D5" s="22"/>
      <c r="E5" s="23"/>
      <c r="F5" s="23"/>
      <c r="G5" s="22"/>
      <c r="H5" s="22"/>
      <c r="I5" s="40"/>
    </row>
    <row r="6" spans="1:9" s="16" customFormat="1" ht="15" customHeight="1" x14ac:dyDescent="0.2">
      <c r="A6" s="39"/>
      <c r="B6" s="24"/>
      <c r="C6" s="22"/>
      <c r="D6" s="22"/>
      <c r="E6" s="23"/>
      <c r="F6" s="23"/>
      <c r="G6" s="22"/>
      <c r="H6" s="22"/>
      <c r="I6" s="38"/>
    </row>
    <row r="7" spans="1:9" s="16" customFormat="1" ht="15" customHeight="1" x14ac:dyDescent="0.2">
      <c r="A7" s="39"/>
      <c r="B7" s="24"/>
      <c r="C7" s="22"/>
      <c r="D7" s="22"/>
      <c r="E7" s="23"/>
      <c r="F7" s="23"/>
      <c r="G7" s="22"/>
      <c r="H7" s="22"/>
      <c r="I7" s="38"/>
    </row>
    <row r="8" spans="1:9" s="16" customFormat="1" ht="12.75" x14ac:dyDescent="0.2">
      <c r="A8" s="20"/>
      <c r="B8" s="37"/>
      <c r="C8" s="18"/>
      <c r="D8" s="18"/>
      <c r="E8" s="19"/>
      <c r="F8" s="19"/>
      <c r="G8" s="18"/>
      <c r="H8" s="18"/>
      <c r="I8" s="17"/>
    </row>
    <row r="9" spans="1:9" s="16" customFormat="1" ht="12.75" x14ac:dyDescent="0.2">
      <c r="A9" s="20"/>
      <c r="B9" s="37"/>
      <c r="C9" s="18"/>
      <c r="D9" s="18"/>
      <c r="E9" s="19"/>
      <c r="F9" s="19"/>
      <c r="G9" s="18"/>
      <c r="H9" s="18"/>
      <c r="I9" s="17"/>
    </row>
    <row r="10" spans="1:9" s="16" customFormat="1" ht="12.75" x14ac:dyDescent="0.2">
      <c r="A10" s="20"/>
      <c r="B10" s="37"/>
      <c r="C10" s="18"/>
      <c r="D10" s="18"/>
      <c r="E10" s="19"/>
      <c r="F10" s="19"/>
      <c r="G10" s="18"/>
      <c r="H10" s="18"/>
      <c r="I10" s="17"/>
    </row>
    <row r="11" spans="1:9" s="16" customFormat="1" ht="12.75" x14ac:dyDescent="0.2">
      <c r="A11" s="20"/>
      <c r="B11" s="37"/>
      <c r="C11" s="18"/>
      <c r="D11" s="18"/>
      <c r="E11" s="19"/>
      <c r="F11" s="19"/>
      <c r="G11" s="18"/>
      <c r="H11" s="18"/>
      <c r="I11" s="17"/>
    </row>
    <row r="12" spans="1:9" s="16" customFormat="1" ht="12.75" x14ac:dyDescent="0.2">
      <c r="A12" s="20"/>
      <c r="B12" s="37"/>
      <c r="C12" s="18"/>
      <c r="D12" s="18"/>
      <c r="E12" s="19"/>
      <c r="F12" s="19"/>
      <c r="G12" s="18"/>
      <c r="H12" s="18"/>
      <c r="I12" s="17"/>
    </row>
    <row r="13" spans="1:9" s="16" customFormat="1" ht="12.75" x14ac:dyDescent="0.2">
      <c r="A13" s="20"/>
      <c r="B13" s="37"/>
      <c r="C13" s="18"/>
      <c r="D13" s="18"/>
      <c r="E13" s="19"/>
      <c r="F13" s="19"/>
      <c r="G13" s="18"/>
      <c r="H13" s="18"/>
      <c r="I13" s="17"/>
    </row>
    <row r="14" spans="1:9" s="16" customFormat="1" ht="12.75" x14ac:dyDescent="0.2">
      <c r="A14" s="20"/>
      <c r="B14" s="37"/>
      <c r="C14" s="18"/>
      <c r="D14" s="18"/>
      <c r="E14" s="19"/>
      <c r="F14" s="19"/>
      <c r="G14" s="18"/>
      <c r="H14" s="18"/>
      <c r="I14" s="17"/>
    </row>
    <row r="15" spans="1:9" s="16" customFormat="1" ht="12.75" x14ac:dyDescent="0.2">
      <c r="A15" s="20"/>
      <c r="B15" s="37"/>
      <c r="C15" s="18"/>
      <c r="D15" s="18"/>
      <c r="E15" s="19"/>
      <c r="F15" s="19"/>
      <c r="G15" s="18"/>
      <c r="H15" s="18"/>
      <c r="I15" s="17"/>
    </row>
    <row r="16" spans="1:9" s="16" customFormat="1" ht="12.75" x14ac:dyDescent="0.2">
      <c r="A16" s="20"/>
      <c r="B16" s="17"/>
      <c r="C16" s="18"/>
      <c r="D16" s="18"/>
      <c r="E16" s="19"/>
      <c r="F16" s="19"/>
      <c r="G16" s="18"/>
      <c r="H16" s="18"/>
      <c r="I16" s="17"/>
    </row>
    <row r="17" spans="1:9" s="16" customFormat="1" ht="12.75" x14ac:dyDescent="0.2">
      <c r="A17" s="20"/>
      <c r="B17" s="17"/>
      <c r="C17" s="18"/>
      <c r="D17" s="18"/>
      <c r="E17" s="19"/>
      <c r="F17" s="19"/>
      <c r="G17" s="18"/>
      <c r="H17" s="18"/>
      <c r="I17" s="17"/>
    </row>
    <row r="18" spans="1:9" s="16" customFormat="1" ht="12.75" x14ac:dyDescent="0.2">
      <c r="A18" s="20"/>
      <c r="B18" s="17"/>
      <c r="C18" s="18"/>
      <c r="D18" s="18"/>
      <c r="E18" s="19"/>
      <c r="F18" s="19"/>
      <c r="G18" s="18"/>
      <c r="H18" s="18"/>
      <c r="I18" s="17"/>
    </row>
    <row r="19" spans="1:9" s="16" customFormat="1" ht="12.75" x14ac:dyDescent="0.2">
      <c r="A19" s="20"/>
      <c r="B19" s="17"/>
      <c r="C19" s="18"/>
      <c r="D19" s="18"/>
      <c r="E19" s="19"/>
      <c r="F19" s="19"/>
      <c r="G19" s="18"/>
      <c r="H19" s="18"/>
      <c r="I19" s="17"/>
    </row>
    <row r="20" spans="1:9" s="16" customFormat="1" ht="12.75" x14ac:dyDescent="0.2">
      <c r="A20" s="20"/>
      <c r="B20" s="17"/>
      <c r="C20" s="18"/>
      <c r="D20" s="18"/>
      <c r="E20" s="19"/>
      <c r="F20" s="19"/>
      <c r="G20" s="18"/>
      <c r="H20" s="18"/>
      <c r="I20" s="17"/>
    </row>
    <row r="21" spans="1:9" s="16" customFormat="1" ht="12.75" x14ac:dyDescent="0.2">
      <c r="A21" s="20"/>
      <c r="B21" s="17"/>
      <c r="C21" s="18"/>
      <c r="D21" s="18"/>
      <c r="E21" s="19"/>
      <c r="F21" s="19"/>
      <c r="G21" s="18"/>
      <c r="H21" s="18"/>
      <c r="I21" s="17"/>
    </row>
    <row r="22" spans="1:9" s="16" customFormat="1" ht="12.75" x14ac:dyDescent="0.2">
      <c r="A22" s="20"/>
      <c r="B22" s="17"/>
      <c r="C22" s="18"/>
      <c r="D22" s="18"/>
      <c r="E22" s="19"/>
      <c r="F22" s="19"/>
      <c r="G22" s="18"/>
      <c r="H22" s="18"/>
      <c r="I22" s="17"/>
    </row>
    <row r="23" spans="1:9" s="16" customFormat="1" ht="12.75" x14ac:dyDescent="0.2">
      <c r="A23" s="20"/>
      <c r="B23" s="17"/>
      <c r="C23" s="18"/>
      <c r="D23" s="18"/>
      <c r="E23" s="19"/>
      <c r="F23" s="19"/>
      <c r="G23" s="18"/>
      <c r="H23" s="18"/>
      <c r="I23" s="17"/>
    </row>
    <row r="24" spans="1:9" s="16" customFormat="1" ht="12.75" x14ac:dyDescent="0.2">
      <c r="A24" s="20"/>
      <c r="B24" s="17"/>
      <c r="C24" s="18"/>
      <c r="D24" s="18"/>
      <c r="E24" s="19"/>
      <c r="F24" s="19"/>
      <c r="G24" s="18"/>
      <c r="H24" s="18"/>
      <c r="I24" s="17"/>
    </row>
    <row r="25" spans="1:9" s="16" customFormat="1" ht="12.75" x14ac:dyDescent="0.2">
      <c r="A25" s="20"/>
      <c r="B25" s="17"/>
      <c r="C25" s="18"/>
      <c r="D25" s="18"/>
      <c r="E25" s="19"/>
      <c r="F25" s="19"/>
      <c r="G25" s="18"/>
      <c r="H25" s="18"/>
      <c r="I25" s="17"/>
    </row>
    <row r="26" spans="1:9" s="16" customFormat="1" ht="12.75" x14ac:dyDescent="0.2">
      <c r="A26" s="20"/>
      <c r="B26" s="17"/>
      <c r="C26" s="18"/>
      <c r="D26" s="18"/>
      <c r="E26" s="19"/>
      <c r="F26" s="19"/>
      <c r="G26" s="18"/>
      <c r="H26" s="18"/>
      <c r="I26" s="17"/>
    </row>
    <row r="27" spans="1:9" s="16" customFormat="1" ht="12.75" x14ac:dyDescent="0.2">
      <c r="A27" s="20"/>
      <c r="B27" s="17"/>
      <c r="C27" s="18"/>
      <c r="D27" s="18"/>
      <c r="E27" s="19"/>
      <c r="F27" s="19"/>
      <c r="G27" s="18"/>
      <c r="H27" s="18"/>
      <c r="I27" s="17"/>
    </row>
    <row r="28" spans="1:9" s="16" customFormat="1" ht="12.75" x14ac:dyDescent="0.2">
      <c r="A28" s="20"/>
      <c r="B28" s="17"/>
      <c r="C28" s="18"/>
      <c r="D28" s="18"/>
      <c r="E28" s="19"/>
      <c r="F28" s="19"/>
      <c r="G28" s="18"/>
      <c r="H28" s="18"/>
      <c r="I28" s="17"/>
    </row>
  </sheetData>
  <autoFilter ref="A2:I7">
    <sortState ref="A3:H14">
      <sortCondition ref="F2"/>
    </sortState>
  </autoFilter>
  <mergeCells count="1">
    <mergeCell ref="A1:I1"/>
  </mergeCells>
  <pageMargins left="0.75" right="0.75" top="1" bottom="1" header="0.5" footer="0.5"/>
  <pageSetup paperSize="5" scale="79" fitToHeight="0" orientation="landscape" r:id="rId1"/>
  <headerFooter alignWithMargins="0">
    <oddHeader>&amp;C&amp;F</oddHeader>
    <oddFooter>&amp;L&amp;BCNRL Confidential&amp;B&amp;C&amp;D&amp;RPage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KPI SUMMARY</vt:lpstr>
      <vt:lpstr>Achievements</vt:lpstr>
      <vt:lpstr>Initiatives</vt:lpstr>
      <vt:lpstr>Action</vt:lpstr>
      <vt:lpstr>Achievements!Print_Area</vt:lpstr>
      <vt:lpstr>Action!Print_Area</vt:lpstr>
      <vt:lpstr>Initiatives!Print_Area</vt:lpstr>
      <vt:lpstr>'KPI SUMMARY'!Print_Area</vt:lpstr>
      <vt:lpstr>Achievements!Print_Titles</vt:lpstr>
      <vt:lpstr>Action!Print_Titles</vt:lpstr>
      <vt:lpstr>Initiatives!Print_Titles</vt:lpstr>
    </vt:vector>
  </TitlesOfParts>
  <Company>CNRL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Ross</dc:creator>
  <cp:lastModifiedBy>Naomi Withers</cp:lastModifiedBy>
  <cp:lastPrinted>2017-02-01T19:02:39Z</cp:lastPrinted>
  <dcterms:created xsi:type="dcterms:W3CDTF">2016-01-28T22:57:49Z</dcterms:created>
  <dcterms:modified xsi:type="dcterms:W3CDTF">2018-06-26T14:48:53Z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