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4585" windowHeight="10620" activeTab="1"/>
  </bookViews>
  <sheets>
    <sheet name="Q1 2019" sheetId="16" r:id="rId1"/>
    <sheet name="Q2 2019" sheetId="19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9" l="1"/>
  <c r="K12" i="19"/>
  <c r="I12" i="19"/>
  <c r="K18" i="16"/>
  <c r="J18" i="16"/>
</calcChain>
</file>

<file path=xl/comments1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averages, 
see below 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comments2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averages, 
see below 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sub'd in Q1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sharedStrings.xml><?xml version="1.0" encoding="utf-8"?>
<sst xmlns="http://schemas.openxmlformats.org/spreadsheetml/2006/main" count="160" uniqueCount="89">
  <si>
    <t>Q1</t>
  </si>
  <si>
    <t>Q2</t>
  </si>
  <si>
    <t>Q3</t>
  </si>
  <si>
    <t>Q4</t>
  </si>
  <si>
    <t xml:space="preserve">  - Independent </t>
  </si>
  <si>
    <t xml:space="preserve">  - Temp Staff</t>
  </si>
  <si>
    <t>Payrolled (name hire)</t>
  </si>
  <si>
    <t xml:space="preserve"># of Recruiting Requests </t>
  </si>
  <si>
    <t xml:space="preserve"># of Fills </t>
  </si>
  <si>
    <t>Safety Compliance</t>
  </si>
  <si>
    <t xml:space="preserve">Near Misses </t>
  </si>
  <si>
    <t xml:space="preserve">Medical Aid </t>
  </si>
  <si>
    <t xml:space="preserve">Position </t>
  </si>
  <si>
    <t xml:space="preserve">submissions </t>
  </si>
  <si>
    <t xml:space="preserve">interviews </t>
  </si>
  <si>
    <t xml:space="preserve">  - Voluntary </t>
  </si>
  <si>
    <t xml:space="preserve">Recruitment </t>
  </si>
  <si>
    <t xml:space="preserve"># of Interviews </t>
  </si>
  <si>
    <t xml:space="preserve">Recruitment Details </t>
  </si>
  <si>
    <t>Recruited by Roevin</t>
  </si>
  <si>
    <t xml:space="preserve">Total # of Permanent </t>
  </si>
  <si>
    <t xml:space="preserve">Total # of Active Contractors </t>
  </si>
  <si>
    <r>
      <t xml:space="preserve">Customer Service </t>
    </r>
    <r>
      <rPr>
        <b/>
        <sz val="12"/>
        <color theme="1"/>
        <rFont val="Calibri"/>
        <family val="2"/>
        <scheme val="minor"/>
      </rPr>
      <t>(monthly average)</t>
    </r>
  </si>
  <si>
    <t xml:space="preserve">Attrition </t>
  </si>
  <si>
    <t xml:space="preserve">% of Fills </t>
  </si>
  <si>
    <t>fills</t>
  </si>
  <si>
    <t xml:space="preserve">  - End of contract</t>
  </si>
  <si>
    <t xml:space="preserve">  - Conversion to staff  </t>
  </si>
  <si>
    <t xml:space="preserve">  - Involuntary</t>
  </si>
  <si>
    <t xml:space="preserve">Initial response time </t>
  </si>
  <si>
    <t>2018 TRIF</t>
  </si>
  <si>
    <t>Quarterly Highlights / Observations</t>
  </si>
  <si>
    <t xml:space="preserve">Civil Coordinator </t>
  </si>
  <si>
    <r>
      <t xml:space="preserve">QA Specialist - Civil Structural </t>
    </r>
    <r>
      <rPr>
        <sz val="9"/>
        <color rgb="FFFF0000"/>
        <rFont val="Calibri"/>
        <family val="2"/>
      </rPr>
      <t>x2</t>
    </r>
  </si>
  <si>
    <t xml:space="preserve">QC Monitor – Civil / Mining </t>
  </si>
  <si>
    <t xml:space="preserve">Buyer (Jr.) </t>
  </si>
  <si>
    <t>Closed by HM</t>
  </si>
  <si>
    <t>Filled by CNRL, HM said our rates were too high</t>
  </si>
  <si>
    <t>No feedback from HM (suspect rate too high)</t>
  </si>
  <si>
    <t xml:space="preserve">Jan </t>
  </si>
  <si>
    <t xml:space="preserve">Feb </t>
  </si>
  <si>
    <t>Mar</t>
  </si>
  <si>
    <t xml:space="preserve">TA Scheduler </t>
  </si>
  <si>
    <r>
      <t xml:space="preserve">Instrumentation Monitor </t>
    </r>
    <r>
      <rPr>
        <sz val="9"/>
        <color rgb="FFFF0000"/>
        <rFont val="Calibri"/>
        <family val="2"/>
      </rPr>
      <t>x2</t>
    </r>
  </si>
  <si>
    <t xml:space="preserve">TA Scope Coordinator </t>
  </si>
  <si>
    <t xml:space="preserve">Interview ratio to submissions </t>
  </si>
  <si>
    <t xml:space="preserve"> Fill ratio to job orders </t>
  </si>
  <si>
    <t>1 BD</t>
  </si>
  <si>
    <t xml:space="preserve">Contract Administrator </t>
  </si>
  <si>
    <t xml:space="preserve">Filled with internal CNRL referal </t>
  </si>
  <si>
    <t>Mechanical (Tank Fabrication) Coordinator</t>
  </si>
  <si>
    <t>Piping Coordinator</t>
  </si>
  <si>
    <t>D2D Maintenance Scheduler</t>
  </si>
  <si>
    <t xml:space="preserve">Safety Specialist </t>
  </si>
  <si>
    <r>
      <t xml:space="preserve">QA Specialist - Welding and Mech </t>
    </r>
    <r>
      <rPr>
        <sz val="9"/>
        <color rgb="FFFF0000"/>
        <rFont val="Calibri"/>
        <family val="2"/>
      </rPr>
      <t>x2</t>
    </r>
  </si>
  <si>
    <r>
      <t xml:space="preserve">Contracts Administrator </t>
    </r>
    <r>
      <rPr>
        <sz val="9"/>
        <color rgb="FFFF0000"/>
        <rFont val="Calibri"/>
        <family val="2"/>
        <scheme val="minor"/>
      </rPr>
      <t>x2</t>
    </r>
  </si>
  <si>
    <t>Civil Construction Superintendent</t>
  </si>
  <si>
    <r>
      <t xml:space="preserve">D2D Maintenance Planner </t>
    </r>
    <r>
      <rPr>
        <sz val="9"/>
        <color rgb="FFFF0000"/>
        <rFont val="Calibri"/>
        <family val="2"/>
      </rPr>
      <t>x2</t>
    </r>
  </si>
  <si>
    <t xml:space="preserve">Filled by competitor </t>
  </si>
  <si>
    <t>Filled by CNRL, following offer to Roevin candidate</t>
  </si>
  <si>
    <t>Melvin Rey, May 27</t>
  </si>
  <si>
    <t>Pedro Libari, May 7</t>
  </si>
  <si>
    <t>Sarah Aube, May 27</t>
  </si>
  <si>
    <r>
      <t xml:space="preserve">Mike Graham, </t>
    </r>
    <r>
      <rPr>
        <i/>
        <sz val="8"/>
        <color rgb="FF00B050"/>
        <rFont val="Arial"/>
        <family val="2"/>
      </rPr>
      <t>offer pending MC</t>
    </r>
  </si>
  <si>
    <t xml:space="preserve">Closed, no feedback </t>
  </si>
  <si>
    <t>Ryley Regnier, Yasir Ahmed, Joseph Abiamuwe</t>
  </si>
  <si>
    <t>TA Planner</t>
  </si>
  <si>
    <t>Douglas Werner, July 2</t>
  </si>
  <si>
    <t>Melissa Morrison, June 10</t>
  </si>
  <si>
    <t>Heather Morton, June 10</t>
  </si>
  <si>
    <t xml:space="preserve">Contracts Administrator </t>
  </si>
  <si>
    <t xml:space="preserve">pending </t>
  </si>
  <si>
    <r>
      <t xml:space="preserve">Process Operators </t>
    </r>
    <r>
      <rPr>
        <sz val="9"/>
        <color rgb="FFFF0000"/>
        <rFont val="Calibri"/>
        <family val="2"/>
      </rPr>
      <t>x12</t>
    </r>
  </si>
  <si>
    <t xml:space="preserve">still ongoing </t>
  </si>
  <si>
    <t>Muhammad Raza, Feb 19</t>
  </si>
  <si>
    <t>Don Iruthyaraj, Mar 9</t>
  </si>
  <si>
    <t>Robert Bouvette, Mar 27</t>
  </si>
  <si>
    <t>Tejas Trivedi, Mar 25</t>
  </si>
  <si>
    <t>Li Long, Apr 1</t>
  </si>
  <si>
    <r>
      <t xml:space="preserve">TA Coordinators (Field, Mech, SUG) </t>
    </r>
    <r>
      <rPr>
        <sz val="9"/>
        <color rgb="FFFF0000"/>
        <rFont val="Calibri"/>
        <family val="2"/>
      </rPr>
      <t>x6</t>
    </r>
  </si>
  <si>
    <t xml:space="preserve">TA Coordinators (Field, Mech, SUG) </t>
  </si>
  <si>
    <t>Number of job orders (positions)</t>
  </si>
  <si>
    <t xml:space="preserve">Number of job orders (positions) </t>
  </si>
  <si>
    <t xml:space="preserve">&gt; Solid submision numbers to start off the year; have initiated  better standard practise with regard to HM communication with weekly Recruitment updates each Monday.  
&gt; Challenged where target rates are not identified upfront and then candidates come in too high. 
&gt; Camp and flight bookings were quite messy during the March TA but penalties were well managed </t>
  </si>
  <si>
    <t>Apr</t>
  </si>
  <si>
    <t>May</t>
  </si>
  <si>
    <t>Jun</t>
  </si>
  <si>
    <t>1BD</t>
  </si>
  <si>
    <t xml:space="preserve">&gt; Interview numbers picking up as the TA prep ramps up, many postions will continue to be open rolling into Q3 where we anticipate more fills (there are 4 pending July starts)
&gt; 25 Candidates in to Samir Shah within three days (so far) for Process Operator requirements, recruit is ongoing
&gt; Total Active Contractors has ramped up by 10% despite having 12 offboard during Q2. (24 onboards) 
&gt; Process needs review as it pertains to rate discussions (during interviews and for increases) as well as timesheet authorizations.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</si>
</sst>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rgb="FF00B05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8"/>
      <name val="Arial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name val="Arial"/>
      <family val="2"/>
    </font>
    <font>
      <i/>
      <sz val="8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0" tint="-0.24994659260841701"/>
        <bgColor theme="9" tint="0.79995117038483843"/>
      </patternFill>
    </fill>
    <fill>
      <patternFill patternType="lightGray">
        <fgColor theme="0" tint="-0.24994659260841701"/>
        <bgColor theme="4" tint="0.79998168889431442"/>
      </patternFill>
    </fill>
    <fill>
      <patternFill patternType="lightGray">
        <fgColor theme="0" tint="-0.24994659260841701"/>
        <bgColor theme="6" tint="0.79998168889431442"/>
      </patternFill>
    </fill>
    <fill>
      <patternFill patternType="lightGray">
        <fgColor theme="0" tint="-0.24994659260841701"/>
        <bgColor theme="7" tint="0.79998168889431442"/>
      </patternFill>
    </fill>
    <fill>
      <patternFill patternType="solid">
        <fgColor theme="6" tint="0.79992065187536243"/>
        <bgColor theme="0" tint="-0.24994659260841701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5" fillId="11" borderId="10" applyNumberFormat="0" applyFont="0" applyAlignment="0" applyProtection="0"/>
  </cellStyleXfs>
  <cellXfs count="7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0" borderId="0" xfId="0" applyBorder="1"/>
    <xf numFmtId="0" fontId="6" fillId="2" borderId="3" xfId="0" applyFont="1" applyFill="1" applyBorder="1" applyAlignment="1">
      <alignment horizontal="left" wrapText="1" readingOrder="1"/>
    </xf>
    <xf numFmtId="0" fontId="6" fillId="2" borderId="4" xfId="0" applyFont="1" applyFill="1" applyBorder="1" applyAlignment="1">
      <alignment horizontal="left" wrapText="1" readingOrder="1"/>
    </xf>
    <xf numFmtId="0" fontId="4" fillId="0" borderId="7" xfId="0" applyFont="1" applyFill="1" applyBorder="1" applyAlignment="1">
      <alignment horizontal="center" wrapText="1" readingOrder="1"/>
    </xf>
    <xf numFmtId="0" fontId="9" fillId="2" borderId="2" xfId="0" applyFont="1" applyFill="1" applyBorder="1"/>
    <xf numFmtId="0" fontId="9" fillId="4" borderId="2" xfId="0" applyFont="1" applyFill="1" applyBorder="1"/>
    <xf numFmtId="0" fontId="5" fillId="0" borderId="7" xfId="0" applyFont="1" applyBorder="1" applyAlignment="1">
      <alignment horizontal="center" wrapText="1" readingOrder="1"/>
    </xf>
    <xf numFmtId="0" fontId="9" fillId="3" borderId="2" xfId="0" applyFont="1" applyFill="1" applyBorder="1"/>
    <xf numFmtId="0" fontId="7" fillId="2" borderId="5" xfId="0" applyFont="1" applyFill="1" applyBorder="1" applyAlignment="1">
      <alignment horizontal="left" wrapText="1" readingOrder="1"/>
    </xf>
    <xf numFmtId="0" fontId="0" fillId="0" borderId="6" xfId="0" applyBorder="1"/>
    <xf numFmtId="0" fontId="0" fillId="0" borderId="7" xfId="0" applyBorder="1"/>
    <xf numFmtId="0" fontId="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0" borderId="9" xfId="0" applyFont="1" applyBorder="1"/>
    <xf numFmtId="164" fontId="7" fillId="0" borderId="6" xfId="0" applyNumberFormat="1" applyFont="1" applyBorder="1" applyAlignment="1">
      <alignment horizontal="left" wrapText="1"/>
    </xf>
    <xf numFmtId="164" fontId="4" fillId="0" borderId="8" xfId="0" applyNumberFormat="1" applyFont="1" applyBorder="1" applyAlignment="1">
      <alignment horizontal="left" wrapText="1" readingOrder="1"/>
    </xf>
    <xf numFmtId="0" fontId="0" fillId="3" borderId="2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wrapText="1" readingOrder="1"/>
    </xf>
    <xf numFmtId="0" fontId="10" fillId="0" borderId="0" xfId="0" applyFon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left" vertical="center"/>
    </xf>
    <xf numFmtId="0" fontId="9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 readingOrder="1"/>
    </xf>
    <xf numFmtId="0" fontId="6" fillId="0" borderId="0" xfId="0" applyFont="1" applyFill="1" applyBorder="1" applyAlignment="1">
      <alignment horizontal="left" wrapText="1" readingOrder="1"/>
    </xf>
    <xf numFmtId="0" fontId="7" fillId="0" borderId="0" xfId="0" applyFont="1" applyFill="1" applyBorder="1" applyAlignment="1">
      <alignment horizontal="left" wrapText="1" readingOrder="1"/>
    </xf>
    <xf numFmtId="0" fontId="0" fillId="10" borderId="2" xfId="0" applyFont="1" applyFill="1" applyBorder="1" applyAlignment="1">
      <alignment horizontal="center"/>
    </xf>
    <xf numFmtId="15" fontId="13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6" fillId="0" borderId="7" xfId="0" applyFont="1" applyFill="1" applyBorder="1" applyAlignment="1"/>
    <xf numFmtId="0" fontId="0" fillId="0" borderId="1" xfId="0" applyBorder="1"/>
    <xf numFmtId="0" fontId="8" fillId="0" borderId="0" xfId="0" applyFont="1" applyBorder="1" applyAlignment="1">
      <alignment horizontal="right" vertical="center"/>
    </xf>
    <xf numFmtId="0" fontId="0" fillId="0" borderId="0" xfId="0"/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3" fillId="0" borderId="7" xfId="0" applyFont="1" applyFill="1" applyBorder="1" applyAlignment="1"/>
    <xf numFmtId="9" fontId="10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wrapText="1" readingOrder="1"/>
    </xf>
    <xf numFmtId="0" fontId="6" fillId="2" borderId="5" xfId="0" applyFont="1" applyFill="1" applyBorder="1" applyAlignment="1">
      <alignment horizontal="center" wrapText="1" readingOrder="1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15" fontId="21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wrapText="1" readingOrder="1"/>
    </xf>
    <xf numFmtId="0" fontId="23" fillId="0" borderId="0" xfId="0" applyFont="1"/>
    <xf numFmtId="15" fontId="25" fillId="0" borderId="6" xfId="0" applyNumberFormat="1" applyFont="1" applyFill="1" applyBorder="1" applyAlignment="1">
      <alignment horizontal="center"/>
    </xf>
    <xf numFmtId="0" fontId="0" fillId="13" borderId="0" xfId="0" applyFill="1"/>
    <xf numFmtId="0" fontId="25" fillId="0" borderId="0" xfId="0" applyFont="1" applyBorder="1" applyAlignment="1">
      <alignment horizontal="center"/>
    </xf>
    <xf numFmtId="0" fontId="0" fillId="13" borderId="6" xfId="0" applyFill="1" applyBorder="1"/>
    <xf numFmtId="0" fontId="25" fillId="0" borderId="7" xfId="0" applyFont="1" applyFill="1" applyBorder="1" applyAlignment="1"/>
    <xf numFmtId="0" fontId="1" fillId="12" borderId="4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9" fontId="0" fillId="12" borderId="0" xfId="0" applyNumberFormat="1" applyFill="1" applyAlignment="1">
      <alignment horizontal="center"/>
    </xf>
    <xf numFmtId="9" fontId="0" fillId="12" borderId="1" xfId="0" applyNumberFormat="1" applyFill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Normal" xfId="0" builtinId="0"/>
    <cellStyle name="Note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workbookViewId="0">
      <selection activeCell="A21" sqref="A21"/>
    </sheetView>
  </sheetViews>
  <sheetFormatPr defaultRowHeight="15" x14ac:dyDescent="0.25"/>
  <cols>
    <col min="1" max="1" width="28.7109375" style="46" bestFit="1" customWidth="1"/>
    <col min="2" max="5" width="9.140625" style="46"/>
    <col min="6" max="6" width="4.28515625" style="46" customWidth="1"/>
    <col min="7" max="7" width="9.5703125" style="46" customWidth="1"/>
    <col min="8" max="8" width="32.42578125" style="46" customWidth="1"/>
    <col min="9" max="9" width="13" style="46" customWidth="1"/>
    <col min="10" max="10" width="10.5703125" style="46" customWidth="1"/>
    <col min="11" max="11" width="11.85546875" style="46" customWidth="1"/>
    <col min="12" max="12" width="36.28515625" style="46" customWidth="1"/>
    <col min="13" max="16384" width="9.140625" style="46"/>
  </cols>
  <sheetData>
    <row r="1" spans="1:12" ht="18.75" x14ac:dyDescent="0.3">
      <c r="A1" s="1" t="s">
        <v>22</v>
      </c>
      <c r="G1" s="1" t="s">
        <v>18</v>
      </c>
    </row>
    <row r="2" spans="1:12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2" ht="15" customHeight="1" x14ac:dyDescent="0.25">
      <c r="A3" s="11" t="s">
        <v>21</v>
      </c>
      <c r="B3" s="4">
        <v>99</v>
      </c>
      <c r="C3" s="4"/>
      <c r="D3" s="4"/>
      <c r="E3" s="4"/>
      <c r="G3" s="8" t="s">
        <v>0</v>
      </c>
      <c r="H3" s="9" t="s">
        <v>12</v>
      </c>
      <c r="I3" s="55" t="s">
        <v>13</v>
      </c>
      <c r="J3" s="55" t="s">
        <v>14</v>
      </c>
      <c r="K3" s="55" t="s">
        <v>25</v>
      </c>
      <c r="L3" s="56"/>
    </row>
    <row r="4" spans="1:12" ht="15" customHeight="1" x14ac:dyDescent="0.25">
      <c r="A4" s="3" t="s">
        <v>6</v>
      </c>
      <c r="B4" s="32"/>
      <c r="C4" s="32"/>
      <c r="D4" s="32"/>
      <c r="E4" s="32"/>
      <c r="G4" s="41">
        <v>43448</v>
      </c>
      <c r="H4" s="57" t="s">
        <v>42</v>
      </c>
      <c r="I4" s="36">
        <v>4</v>
      </c>
      <c r="J4" s="36">
        <v>1</v>
      </c>
      <c r="K4" s="36">
        <v>1</v>
      </c>
      <c r="L4" s="43" t="s">
        <v>74</v>
      </c>
    </row>
    <row r="5" spans="1:12" ht="15" customHeight="1" x14ac:dyDescent="0.25">
      <c r="A5" s="3" t="s">
        <v>4</v>
      </c>
      <c r="B5" s="18">
        <v>45</v>
      </c>
      <c r="C5" s="18"/>
      <c r="D5" s="18"/>
      <c r="E5" s="18"/>
      <c r="G5" s="41">
        <v>43480</v>
      </c>
      <c r="H5" s="57" t="s">
        <v>44</v>
      </c>
      <c r="I5" s="36">
        <v>4</v>
      </c>
      <c r="J5" s="36">
        <v>2</v>
      </c>
      <c r="K5" s="36">
        <v>1</v>
      </c>
      <c r="L5" s="43" t="s">
        <v>75</v>
      </c>
    </row>
    <row r="6" spans="1:12" ht="15" customHeight="1" x14ac:dyDescent="0.25">
      <c r="A6" s="3" t="s">
        <v>5</v>
      </c>
      <c r="B6" s="18">
        <v>33</v>
      </c>
      <c r="C6" s="18"/>
      <c r="D6" s="18"/>
      <c r="E6" s="18"/>
      <c r="G6" s="41">
        <v>43495</v>
      </c>
      <c r="H6" s="57" t="s">
        <v>32</v>
      </c>
      <c r="I6" s="36">
        <v>6</v>
      </c>
      <c r="J6" s="48">
        <v>2</v>
      </c>
      <c r="K6" s="48">
        <v>0</v>
      </c>
      <c r="L6" s="53" t="s">
        <v>38</v>
      </c>
    </row>
    <row r="7" spans="1:12" ht="15" customHeight="1" x14ac:dyDescent="0.25">
      <c r="A7" s="3" t="s">
        <v>19</v>
      </c>
      <c r="B7" s="32"/>
      <c r="C7" s="32"/>
      <c r="D7" s="32"/>
      <c r="E7" s="32"/>
      <c r="G7" s="41">
        <v>43495</v>
      </c>
      <c r="H7" s="57" t="s">
        <v>56</v>
      </c>
      <c r="I7" s="36">
        <v>7</v>
      </c>
      <c r="J7" s="36">
        <v>3</v>
      </c>
      <c r="K7" s="36">
        <v>1</v>
      </c>
      <c r="L7" s="43" t="s">
        <v>76</v>
      </c>
    </row>
    <row r="8" spans="1:12" ht="15" customHeight="1" x14ac:dyDescent="0.25">
      <c r="A8" s="3" t="s">
        <v>4</v>
      </c>
      <c r="B8" s="18">
        <v>7</v>
      </c>
      <c r="C8" s="18"/>
      <c r="D8" s="18"/>
      <c r="E8" s="18"/>
      <c r="G8" s="41">
        <v>43501</v>
      </c>
      <c r="H8" s="57" t="s">
        <v>43</v>
      </c>
      <c r="I8" s="36">
        <v>2</v>
      </c>
      <c r="J8" s="36">
        <v>5</v>
      </c>
      <c r="K8" s="36">
        <v>3</v>
      </c>
      <c r="L8" s="43" t="s">
        <v>65</v>
      </c>
    </row>
    <row r="9" spans="1:12" ht="15" customHeight="1" x14ac:dyDescent="0.25">
      <c r="A9" s="3" t="s">
        <v>5</v>
      </c>
      <c r="B9" s="18">
        <v>15</v>
      </c>
      <c r="C9" s="18"/>
      <c r="D9" s="18"/>
      <c r="E9" s="18"/>
      <c r="G9" s="41">
        <v>43500</v>
      </c>
      <c r="H9" s="57" t="s">
        <v>33</v>
      </c>
      <c r="I9" s="36">
        <v>5</v>
      </c>
      <c r="J9" s="36">
        <v>0</v>
      </c>
      <c r="K9" s="36">
        <v>0</v>
      </c>
      <c r="L9" s="53" t="s">
        <v>37</v>
      </c>
    </row>
    <row r="10" spans="1:12" ht="15" customHeight="1" x14ac:dyDescent="0.25">
      <c r="A10" s="29" t="s">
        <v>20</v>
      </c>
      <c r="B10" s="33"/>
      <c r="C10" s="33"/>
      <c r="D10" s="33"/>
      <c r="E10" s="33"/>
      <c r="G10" s="59">
        <v>43500</v>
      </c>
      <c r="H10" s="57" t="s">
        <v>54</v>
      </c>
      <c r="I10" s="36">
        <v>14</v>
      </c>
      <c r="J10" s="36">
        <v>3</v>
      </c>
      <c r="K10" s="36">
        <v>0</v>
      </c>
      <c r="L10" s="53" t="s">
        <v>59</v>
      </c>
    </row>
    <row r="11" spans="1:12" ht="15" customHeight="1" x14ac:dyDescent="0.25">
      <c r="A11" s="31" t="s">
        <v>19</v>
      </c>
      <c r="B11" s="30"/>
      <c r="C11" s="30"/>
      <c r="D11" s="30"/>
      <c r="E11" s="30"/>
      <c r="G11" s="59">
        <v>43524</v>
      </c>
      <c r="H11" s="57" t="s">
        <v>66</v>
      </c>
      <c r="I11" s="47">
        <v>4</v>
      </c>
      <c r="J11" s="47">
        <v>3</v>
      </c>
      <c r="K11" s="47">
        <v>0</v>
      </c>
      <c r="L11" s="66" t="s">
        <v>73</v>
      </c>
    </row>
    <row r="12" spans="1:12" ht="15" customHeight="1" x14ac:dyDescent="0.25">
      <c r="A12" s="14" t="s">
        <v>16</v>
      </c>
      <c r="B12" s="34"/>
      <c r="C12" s="34"/>
      <c r="D12" s="34"/>
      <c r="E12" s="34"/>
      <c r="G12" s="41">
        <v>43510</v>
      </c>
      <c r="H12" s="57" t="s">
        <v>57</v>
      </c>
      <c r="I12" s="36">
        <v>5</v>
      </c>
      <c r="J12" s="36">
        <v>3</v>
      </c>
      <c r="K12" s="36">
        <v>0</v>
      </c>
      <c r="L12" s="53" t="s">
        <v>64</v>
      </c>
    </row>
    <row r="13" spans="1:12" ht="15" customHeight="1" x14ac:dyDescent="0.25">
      <c r="A13" s="5" t="s">
        <v>7</v>
      </c>
      <c r="B13" s="23">
        <v>17</v>
      </c>
      <c r="C13" s="23"/>
      <c r="D13" s="23"/>
      <c r="E13" s="23"/>
      <c r="G13" s="59">
        <v>43510</v>
      </c>
      <c r="H13" s="57" t="s">
        <v>52</v>
      </c>
      <c r="I13" s="36">
        <v>4</v>
      </c>
      <c r="J13" s="36">
        <v>2</v>
      </c>
      <c r="K13" s="36">
        <v>0</v>
      </c>
      <c r="L13" s="53" t="s">
        <v>58</v>
      </c>
    </row>
    <row r="14" spans="1:12" ht="15" customHeight="1" x14ac:dyDescent="0.25">
      <c r="A14" s="5" t="s">
        <v>17</v>
      </c>
      <c r="B14" s="23">
        <v>27</v>
      </c>
      <c r="C14" s="23"/>
      <c r="D14" s="23"/>
      <c r="E14" s="23"/>
      <c r="G14" s="41">
        <v>43516</v>
      </c>
      <c r="H14" s="57" t="s">
        <v>42</v>
      </c>
      <c r="I14" s="36">
        <v>9</v>
      </c>
      <c r="J14" s="36">
        <v>2</v>
      </c>
      <c r="K14" s="36">
        <v>1</v>
      </c>
      <c r="L14" s="43" t="s">
        <v>77</v>
      </c>
    </row>
    <row r="15" spans="1:12" ht="15" customHeight="1" x14ac:dyDescent="0.25">
      <c r="A15" s="5" t="s">
        <v>8</v>
      </c>
      <c r="B15" s="23">
        <v>8</v>
      </c>
      <c r="C15" s="23"/>
      <c r="D15" s="23"/>
      <c r="E15" s="23"/>
      <c r="G15" s="41">
        <v>43537</v>
      </c>
      <c r="H15" s="57" t="s">
        <v>34</v>
      </c>
      <c r="I15" s="58">
        <v>3</v>
      </c>
      <c r="J15" s="58">
        <v>0</v>
      </c>
      <c r="K15" s="58">
        <v>0</v>
      </c>
      <c r="L15" s="53" t="s">
        <v>36</v>
      </c>
    </row>
    <row r="16" spans="1:12" ht="15" customHeight="1" x14ac:dyDescent="0.25">
      <c r="A16" s="5" t="s">
        <v>24</v>
      </c>
      <c r="B16" s="49">
        <v>0.47</v>
      </c>
      <c r="C16" s="49"/>
      <c r="D16" s="49"/>
      <c r="E16" s="49"/>
      <c r="G16" s="41">
        <v>43538</v>
      </c>
      <c r="H16" s="57" t="s">
        <v>48</v>
      </c>
      <c r="I16" s="47">
        <v>3</v>
      </c>
      <c r="J16" s="47">
        <v>1</v>
      </c>
      <c r="K16" s="47">
        <v>1</v>
      </c>
      <c r="L16" s="43" t="s">
        <v>78</v>
      </c>
    </row>
    <row r="17" spans="1:13" ht="15" customHeight="1" x14ac:dyDescent="0.25">
      <c r="A17" s="5" t="s">
        <v>29</v>
      </c>
      <c r="B17" s="40" t="s">
        <v>47</v>
      </c>
      <c r="C17" s="40"/>
      <c r="D17" s="40"/>
      <c r="E17" s="40"/>
      <c r="G17" s="41">
        <v>43543</v>
      </c>
      <c r="H17" s="57" t="s">
        <v>35</v>
      </c>
      <c r="I17" s="47">
        <v>6</v>
      </c>
      <c r="J17" s="47">
        <v>0</v>
      </c>
      <c r="K17" s="47">
        <v>0</v>
      </c>
      <c r="L17" s="53" t="s">
        <v>49</v>
      </c>
    </row>
    <row r="18" spans="1:13" ht="15" customHeight="1" x14ac:dyDescent="0.25">
      <c r="A18" s="12" t="s">
        <v>23</v>
      </c>
      <c r="B18" s="35"/>
      <c r="C18" s="35"/>
      <c r="D18" s="35"/>
      <c r="E18" s="35"/>
      <c r="G18" s="16"/>
      <c r="I18" s="67">
        <v>73</v>
      </c>
      <c r="J18" s="67">
        <f>SUM(J4:J17)</f>
        <v>27</v>
      </c>
      <c r="K18" s="67">
        <f>SUM(K4:K17)</f>
        <v>8</v>
      </c>
      <c r="L18" s="17"/>
    </row>
    <row r="19" spans="1:13" ht="15" customHeight="1" x14ac:dyDescent="0.25">
      <c r="A19" s="6" t="s">
        <v>15</v>
      </c>
      <c r="B19" s="19">
        <v>3</v>
      </c>
      <c r="C19" s="19"/>
      <c r="D19" s="19"/>
      <c r="E19" s="19"/>
      <c r="G19" s="16"/>
      <c r="L19" s="17"/>
    </row>
    <row r="20" spans="1:13" ht="15" customHeight="1" x14ac:dyDescent="0.25">
      <c r="A20" s="6" t="s">
        <v>26</v>
      </c>
      <c r="B20" s="19">
        <v>1</v>
      </c>
      <c r="C20" s="19"/>
      <c r="D20" s="19"/>
      <c r="E20" s="19"/>
      <c r="G20" s="24"/>
      <c r="H20" s="45" t="s">
        <v>82</v>
      </c>
      <c r="I20" s="68">
        <v>17</v>
      </c>
      <c r="J20" s="25"/>
      <c r="K20" s="25"/>
      <c r="L20" s="10"/>
    </row>
    <row r="21" spans="1:13" ht="15" customHeight="1" x14ac:dyDescent="0.25">
      <c r="A21" s="6" t="s">
        <v>28</v>
      </c>
      <c r="B21" s="19">
        <v>0</v>
      </c>
      <c r="C21" s="19"/>
      <c r="D21" s="19"/>
      <c r="E21" s="19"/>
      <c r="G21" s="16"/>
      <c r="H21" s="37" t="s">
        <v>45</v>
      </c>
      <c r="I21" s="69">
        <v>0.37</v>
      </c>
      <c r="L21" s="17"/>
    </row>
    <row r="22" spans="1:13" ht="15" customHeight="1" x14ac:dyDescent="0.25">
      <c r="A22" s="6" t="s">
        <v>27</v>
      </c>
      <c r="B22" s="19">
        <v>2</v>
      </c>
      <c r="C22" s="19"/>
      <c r="D22" s="19"/>
      <c r="E22" s="19"/>
      <c r="G22" s="22"/>
      <c r="H22" s="60" t="s">
        <v>46</v>
      </c>
      <c r="I22" s="70">
        <v>0.47</v>
      </c>
      <c r="J22" s="44"/>
      <c r="K22" s="44"/>
      <c r="L22" s="20"/>
    </row>
    <row r="23" spans="1:13" ht="15" customHeight="1" x14ac:dyDescent="0.25"/>
    <row r="24" spans="1:13" ht="15" customHeight="1" x14ac:dyDescent="0.3">
      <c r="A24" s="1" t="s">
        <v>9</v>
      </c>
      <c r="B24" s="2" t="s">
        <v>0</v>
      </c>
      <c r="C24" s="2" t="s">
        <v>1</v>
      </c>
      <c r="D24" s="2" t="s">
        <v>2</v>
      </c>
      <c r="E24" s="2" t="s">
        <v>3</v>
      </c>
    </row>
    <row r="25" spans="1:13" ht="15" customHeight="1" x14ac:dyDescent="0.25">
      <c r="A25" s="3" t="s">
        <v>30</v>
      </c>
      <c r="B25" s="18"/>
      <c r="C25" s="18"/>
      <c r="D25" s="18"/>
      <c r="E25" s="18"/>
      <c r="G25" s="28" t="s">
        <v>31</v>
      </c>
      <c r="H25" s="38"/>
      <c r="I25" s="39"/>
      <c r="J25" s="39"/>
      <c r="K25" s="39"/>
      <c r="L25" s="39"/>
    </row>
    <row r="26" spans="1:13" ht="15" customHeight="1" x14ac:dyDescent="0.25">
      <c r="A26" s="3" t="s">
        <v>10</v>
      </c>
      <c r="B26" s="18">
        <v>0</v>
      </c>
      <c r="C26" s="18"/>
      <c r="D26" s="18"/>
      <c r="E26" s="18"/>
      <c r="G26" s="8" t="s">
        <v>0</v>
      </c>
      <c r="H26" s="9"/>
      <c r="I26" s="27"/>
      <c r="J26" s="27"/>
      <c r="K26" s="27"/>
      <c r="L26" s="15"/>
    </row>
    <row r="27" spans="1:13" ht="15" customHeight="1" x14ac:dyDescent="0.25">
      <c r="A27" s="3" t="s">
        <v>11</v>
      </c>
      <c r="B27" s="18">
        <v>0</v>
      </c>
      <c r="C27" s="18"/>
      <c r="D27" s="18"/>
      <c r="E27" s="18"/>
      <c r="G27" s="72" t="s">
        <v>83</v>
      </c>
      <c r="H27" s="73"/>
      <c r="I27" s="73"/>
      <c r="J27" s="73"/>
      <c r="K27" s="73"/>
      <c r="L27" s="74"/>
      <c r="M27" s="7"/>
    </row>
    <row r="28" spans="1:13" ht="15" customHeight="1" x14ac:dyDescent="0.25">
      <c r="A28" s="3"/>
      <c r="B28" s="4"/>
      <c r="C28" s="4"/>
      <c r="D28" s="4"/>
      <c r="E28" s="4"/>
      <c r="G28" s="72"/>
      <c r="H28" s="73"/>
      <c r="I28" s="73"/>
      <c r="J28" s="73"/>
      <c r="K28" s="73"/>
      <c r="L28" s="74"/>
    </row>
    <row r="29" spans="1:13" ht="15" customHeight="1" x14ac:dyDescent="0.25">
      <c r="G29" s="72"/>
      <c r="H29" s="73"/>
      <c r="I29" s="73"/>
      <c r="J29" s="73"/>
      <c r="K29" s="73"/>
      <c r="L29" s="74"/>
    </row>
    <row r="30" spans="1:13" x14ac:dyDescent="0.25">
      <c r="B30" s="46" t="s">
        <v>39</v>
      </c>
      <c r="C30" s="46" t="s">
        <v>40</v>
      </c>
      <c r="D30" s="46" t="s">
        <v>41</v>
      </c>
      <c r="F30" s="7"/>
      <c r="G30" s="72"/>
      <c r="H30" s="73"/>
      <c r="I30" s="73"/>
      <c r="J30" s="73"/>
      <c r="K30" s="73"/>
      <c r="L30" s="74"/>
    </row>
    <row r="31" spans="1:13" x14ac:dyDescent="0.25">
      <c r="A31" s="50" t="s">
        <v>21</v>
      </c>
      <c r="B31" s="4">
        <v>96</v>
      </c>
      <c r="C31" s="4">
        <v>98</v>
      </c>
      <c r="D31" s="4">
        <v>104</v>
      </c>
      <c r="F31" s="7"/>
      <c r="G31" s="72"/>
      <c r="H31" s="73"/>
      <c r="I31" s="73"/>
      <c r="J31" s="73"/>
      <c r="K31" s="73"/>
      <c r="L31" s="74"/>
      <c r="M31" s="42"/>
    </row>
    <row r="32" spans="1:13" x14ac:dyDescent="0.25">
      <c r="A32" s="52" t="s">
        <v>6</v>
      </c>
      <c r="B32" s="32"/>
      <c r="C32" s="32"/>
      <c r="D32" s="32"/>
      <c r="G32" s="72"/>
      <c r="H32" s="73"/>
      <c r="I32" s="73"/>
      <c r="J32" s="73"/>
      <c r="K32" s="73"/>
      <c r="L32" s="74"/>
      <c r="M32" s="42"/>
    </row>
    <row r="33" spans="1:13" x14ac:dyDescent="0.25">
      <c r="A33" s="51" t="s">
        <v>4</v>
      </c>
      <c r="B33" s="18">
        <v>44</v>
      </c>
      <c r="C33" s="18">
        <v>44</v>
      </c>
      <c r="D33" s="18">
        <v>46</v>
      </c>
      <c r="G33" s="72"/>
      <c r="H33" s="73"/>
      <c r="I33" s="73"/>
      <c r="J33" s="73"/>
      <c r="K33" s="73"/>
      <c r="L33" s="74"/>
      <c r="M33" s="42"/>
    </row>
    <row r="34" spans="1:13" x14ac:dyDescent="0.25">
      <c r="A34" s="51" t="s">
        <v>5</v>
      </c>
      <c r="B34" s="18">
        <v>32</v>
      </c>
      <c r="C34" s="18">
        <v>32</v>
      </c>
      <c r="D34" s="18">
        <v>34</v>
      </c>
      <c r="G34" s="72"/>
      <c r="H34" s="73"/>
      <c r="I34" s="73"/>
      <c r="J34" s="73"/>
      <c r="K34" s="73"/>
      <c r="L34" s="74"/>
      <c r="M34" s="42"/>
    </row>
    <row r="35" spans="1:13" x14ac:dyDescent="0.25">
      <c r="A35" s="52" t="s">
        <v>19</v>
      </c>
      <c r="B35" s="32"/>
      <c r="C35" s="32"/>
      <c r="D35" s="32"/>
      <c r="G35" s="72"/>
      <c r="H35" s="73"/>
      <c r="I35" s="73"/>
      <c r="J35" s="73"/>
      <c r="K35" s="73"/>
      <c r="L35" s="74"/>
      <c r="M35" s="42"/>
    </row>
    <row r="36" spans="1:13" x14ac:dyDescent="0.25">
      <c r="A36" s="51" t="s">
        <v>4</v>
      </c>
      <c r="B36" s="18">
        <v>6</v>
      </c>
      <c r="C36" s="18">
        <v>7</v>
      </c>
      <c r="D36" s="18">
        <v>9</v>
      </c>
      <c r="G36" s="75"/>
      <c r="H36" s="76"/>
      <c r="I36" s="76"/>
      <c r="J36" s="76"/>
      <c r="K36" s="76"/>
      <c r="L36" s="77"/>
      <c r="M36" s="42"/>
    </row>
    <row r="37" spans="1:13" x14ac:dyDescent="0.25">
      <c r="A37" s="51" t="s">
        <v>5</v>
      </c>
      <c r="B37" s="18">
        <v>14</v>
      </c>
      <c r="C37" s="18">
        <v>15</v>
      </c>
      <c r="D37" s="18">
        <v>15</v>
      </c>
    </row>
  </sheetData>
  <mergeCells count="1">
    <mergeCell ref="G27:L36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16" sqref="B16:C16"/>
    </sheetView>
  </sheetViews>
  <sheetFormatPr defaultRowHeight="15" x14ac:dyDescent="0.25"/>
  <cols>
    <col min="1" max="1" width="28.7109375" style="46" bestFit="1" customWidth="1"/>
    <col min="2" max="5" width="9.140625" style="46"/>
    <col min="6" max="6" width="4.28515625" style="46" customWidth="1"/>
    <col min="7" max="7" width="9.5703125" style="46" customWidth="1"/>
    <col min="8" max="8" width="35" style="46" bestFit="1" customWidth="1"/>
    <col min="9" max="9" width="13" style="46" customWidth="1"/>
    <col min="10" max="10" width="10.5703125" style="46" customWidth="1"/>
    <col min="11" max="11" width="11.85546875" style="46" customWidth="1"/>
    <col min="12" max="12" width="26.85546875" style="46" customWidth="1"/>
    <col min="13" max="16384" width="9.140625" style="46"/>
  </cols>
  <sheetData>
    <row r="1" spans="1:12" ht="18.75" x14ac:dyDescent="0.3">
      <c r="A1" s="1" t="s">
        <v>22</v>
      </c>
      <c r="G1" s="1" t="s">
        <v>18</v>
      </c>
    </row>
    <row r="2" spans="1:12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2" ht="15" customHeight="1" x14ac:dyDescent="0.25">
      <c r="A3" s="11" t="s">
        <v>21</v>
      </c>
      <c r="B3" s="4">
        <v>99</v>
      </c>
      <c r="C3" s="4">
        <v>111</v>
      </c>
      <c r="D3" s="4"/>
      <c r="E3" s="4"/>
      <c r="G3" s="8" t="s">
        <v>1</v>
      </c>
      <c r="H3" s="9" t="s">
        <v>12</v>
      </c>
      <c r="I3" s="55" t="s">
        <v>13</v>
      </c>
      <c r="J3" s="55" t="s">
        <v>14</v>
      </c>
      <c r="K3" s="55" t="s">
        <v>25</v>
      </c>
      <c r="L3" s="56"/>
    </row>
    <row r="4" spans="1:12" ht="15" customHeight="1" x14ac:dyDescent="0.25">
      <c r="A4" s="3" t="s">
        <v>6</v>
      </c>
      <c r="B4" s="32"/>
      <c r="C4" s="32"/>
      <c r="D4" s="32"/>
      <c r="E4" s="32"/>
      <c r="G4" s="62"/>
      <c r="H4" s="57" t="s">
        <v>42</v>
      </c>
      <c r="I4" s="47">
        <v>0</v>
      </c>
      <c r="J4" s="36">
        <v>1</v>
      </c>
      <c r="K4" s="36">
        <v>1</v>
      </c>
      <c r="L4" s="43" t="s">
        <v>60</v>
      </c>
    </row>
    <row r="5" spans="1:12" ht="15" customHeight="1" x14ac:dyDescent="0.25">
      <c r="A5" s="3" t="s">
        <v>4</v>
      </c>
      <c r="B5" s="18">
        <v>45</v>
      </c>
      <c r="C5" s="18">
        <v>60</v>
      </c>
      <c r="D5" s="18"/>
      <c r="E5" s="18"/>
      <c r="G5" s="59">
        <v>43557</v>
      </c>
      <c r="H5" s="57" t="s">
        <v>79</v>
      </c>
      <c r="I5" s="36">
        <v>28</v>
      </c>
      <c r="J5" s="36">
        <v>17</v>
      </c>
      <c r="K5" s="36">
        <v>1</v>
      </c>
      <c r="L5" s="43" t="s">
        <v>61</v>
      </c>
    </row>
    <row r="6" spans="1:12" ht="15" customHeight="1" x14ac:dyDescent="0.25">
      <c r="A6" s="3" t="s">
        <v>5</v>
      </c>
      <c r="B6" s="18">
        <v>33</v>
      </c>
      <c r="C6" s="18">
        <v>51</v>
      </c>
      <c r="D6" s="18"/>
      <c r="E6" s="18"/>
      <c r="G6" s="65"/>
      <c r="H6" s="57" t="s">
        <v>80</v>
      </c>
      <c r="I6" s="63"/>
      <c r="J6" s="63"/>
      <c r="K6" s="36">
        <v>1</v>
      </c>
      <c r="L6" s="43" t="s">
        <v>67</v>
      </c>
    </row>
    <row r="7" spans="1:12" ht="15" customHeight="1" x14ac:dyDescent="0.25">
      <c r="A7" s="3" t="s">
        <v>19</v>
      </c>
      <c r="B7" s="32"/>
      <c r="C7" s="32"/>
      <c r="D7" s="32"/>
      <c r="E7" s="32"/>
      <c r="G7" s="59">
        <v>43571</v>
      </c>
      <c r="H7" s="57" t="s">
        <v>53</v>
      </c>
      <c r="I7" s="36">
        <v>7</v>
      </c>
      <c r="J7" s="36">
        <v>1</v>
      </c>
      <c r="K7" s="36">
        <v>1</v>
      </c>
      <c r="L7" s="43" t="s">
        <v>62</v>
      </c>
    </row>
    <row r="8" spans="1:12" ht="15" customHeight="1" x14ac:dyDescent="0.25">
      <c r="A8" s="3" t="s">
        <v>4</v>
      </c>
      <c r="B8" s="18">
        <v>7</v>
      </c>
      <c r="C8" s="18">
        <v>11</v>
      </c>
      <c r="D8" s="18"/>
      <c r="E8" s="18"/>
      <c r="G8" s="41">
        <v>43598</v>
      </c>
      <c r="H8" s="61" t="s">
        <v>55</v>
      </c>
      <c r="I8" s="36">
        <v>4</v>
      </c>
      <c r="J8" s="36">
        <v>3</v>
      </c>
      <c r="K8" s="36">
        <v>1</v>
      </c>
      <c r="L8" s="43" t="s">
        <v>69</v>
      </c>
    </row>
    <row r="9" spans="1:12" ht="15" customHeight="1" x14ac:dyDescent="0.25">
      <c r="A9" s="3" t="s">
        <v>5</v>
      </c>
      <c r="B9" s="18">
        <v>15</v>
      </c>
      <c r="C9" s="18">
        <v>13</v>
      </c>
      <c r="D9" s="18"/>
      <c r="E9" s="18"/>
      <c r="G9" s="65"/>
      <c r="H9" s="61" t="s">
        <v>70</v>
      </c>
      <c r="I9" s="63"/>
      <c r="J9" s="63"/>
      <c r="K9" s="47">
        <v>1</v>
      </c>
      <c r="L9" s="43" t="s">
        <v>68</v>
      </c>
    </row>
    <row r="10" spans="1:12" ht="15" customHeight="1" x14ac:dyDescent="0.25">
      <c r="A10" s="29" t="s">
        <v>20</v>
      </c>
      <c r="B10" s="33"/>
      <c r="C10" s="33"/>
      <c r="D10" s="33"/>
      <c r="E10" s="33"/>
      <c r="G10" s="41">
        <v>43613</v>
      </c>
      <c r="H10" s="57" t="s">
        <v>50</v>
      </c>
      <c r="I10" s="36">
        <v>10</v>
      </c>
      <c r="J10" s="36">
        <v>1</v>
      </c>
      <c r="K10" s="36">
        <v>1</v>
      </c>
      <c r="L10" s="43" t="s">
        <v>63</v>
      </c>
    </row>
    <row r="11" spans="1:12" ht="15" customHeight="1" x14ac:dyDescent="0.25">
      <c r="A11" s="31" t="s">
        <v>19</v>
      </c>
      <c r="B11" s="30"/>
      <c r="C11" s="30"/>
      <c r="D11" s="30"/>
      <c r="E11" s="30"/>
      <c r="G11" s="41">
        <v>43613</v>
      </c>
      <c r="H11" s="57" t="s">
        <v>51</v>
      </c>
      <c r="I11" s="36">
        <v>4</v>
      </c>
      <c r="J11" s="36">
        <v>2</v>
      </c>
      <c r="K11" s="36">
        <v>0</v>
      </c>
      <c r="L11" s="53" t="s">
        <v>64</v>
      </c>
    </row>
    <row r="12" spans="1:12" ht="15" customHeight="1" x14ac:dyDescent="0.25">
      <c r="A12" s="14" t="s">
        <v>16</v>
      </c>
      <c r="B12" s="34"/>
      <c r="C12" s="34"/>
      <c r="D12" s="34"/>
      <c r="E12" s="34"/>
      <c r="G12" s="16"/>
      <c r="I12" s="67">
        <f>SUM(I4:I11)</f>
        <v>53</v>
      </c>
      <c r="J12" s="67">
        <f>SUM(J4:J11)</f>
        <v>25</v>
      </c>
      <c r="K12" s="67">
        <f>SUM(K4:K11)</f>
        <v>7</v>
      </c>
      <c r="L12" s="43"/>
    </row>
    <row r="13" spans="1:12" ht="15" customHeight="1" x14ac:dyDescent="0.25">
      <c r="A13" s="5" t="s">
        <v>7</v>
      </c>
      <c r="B13" s="23">
        <v>17</v>
      </c>
      <c r="C13" s="23">
        <v>12</v>
      </c>
      <c r="D13" s="23"/>
      <c r="E13" s="23"/>
      <c r="G13" s="16"/>
      <c r="L13" s="17"/>
    </row>
    <row r="14" spans="1:12" ht="15" customHeight="1" x14ac:dyDescent="0.25">
      <c r="A14" s="5" t="s">
        <v>17</v>
      </c>
      <c r="B14" s="23">
        <v>27</v>
      </c>
      <c r="C14" s="23">
        <v>25</v>
      </c>
      <c r="D14" s="23"/>
      <c r="E14" s="23"/>
      <c r="G14" s="59">
        <v>43635</v>
      </c>
      <c r="H14" s="57" t="s">
        <v>72</v>
      </c>
      <c r="I14" s="36">
        <v>25</v>
      </c>
      <c r="J14" s="64" t="s">
        <v>71</v>
      </c>
      <c r="K14" s="36"/>
      <c r="L14" s="71" t="s">
        <v>73</v>
      </c>
    </row>
    <row r="15" spans="1:12" ht="15" customHeight="1" x14ac:dyDescent="0.25">
      <c r="A15" s="5" t="s">
        <v>8</v>
      </c>
      <c r="B15" s="23">
        <v>8</v>
      </c>
      <c r="C15" s="23">
        <v>7</v>
      </c>
      <c r="D15" s="23"/>
      <c r="E15" s="23"/>
      <c r="G15" s="16"/>
      <c r="L15" s="17"/>
    </row>
    <row r="16" spans="1:12" ht="15" customHeight="1" x14ac:dyDescent="0.25">
      <c r="A16" s="5" t="s">
        <v>24</v>
      </c>
      <c r="B16" s="49">
        <v>0.47</v>
      </c>
      <c r="C16" s="49">
        <v>0.57999999999999996</v>
      </c>
      <c r="D16" s="49"/>
      <c r="E16" s="49"/>
      <c r="G16" s="16"/>
      <c r="L16" s="17"/>
    </row>
    <row r="17" spans="1:13" ht="15" customHeight="1" x14ac:dyDescent="0.25">
      <c r="A17" s="5" t="s">
        <v>29</v>
      </c>
      <c r="B17" s="40" t="s">
        <v>47</v>
      </c>
      <c r="C17" s="40" t="s">
        <v>87</v>
      </c>
      <c r="D17" s="40"/>
      <c r="E17" s="40"/>
      <c r="G17" s="16"/>
      <c r="L17" s="17"/>
    </row>
    <row r="18" spans="1:13" ht="15" customHeight="1" x14ac:dyDescent="0.25">
      <c r="A18" s="12" t="s">
        <v>23</v>
      </c>
      <c r="B18" s="35"/>
      <c r="C18" s="35"/>
      <c r="D18" s="35"/>
      <c r="E18" s="35"/>
      <c r="G18" s="16"/>
      <c r="L18" s="17"/>
    </row>
    <row r="19" spans="1:13" ht="15" customHeight="1" x14ac:dyDescent="0.25">
      <c r="A19" s="6" t="s">
        <v>15</v>
      </c>
      <c r="B19" s="19">
        <v>3</v>
      </c>
      <c r="C19" s="19">
        <v>12</v>
      </c>
      <c r="D19" s="19"/>
      <c r="E19" s="19"/>
      <c r="G19" s="59"/>
      <c r="H19" s="45" t="s">
        <v>81</v>
      </c>
      <c r="I19" s="68">
        <v>12</v>
      </c>
      <c r="J19" s="26"/>
      <c r="K19" s="26"/>
      <c r="L19" s="17"/>
    </row>
    <row r="20" spans="1:13" ht="15" customHeight="1" x14ac:dyDescent="0.25">
      <c r="A20" s="6" t="s">
        <v>26</v>
      </c>
      <c r="B20" s="19">
        <v>1</v>
      </c>
      <c r="C20" s="19">
        <v>0</v>
      </c>
      <c r="D20" s="19"/>
      <c r="E20" s="19"/>
      <c r="G20" s="21"/>
      <c r="H20" s="37" t="s">
        <v>45</v>
      </c>
      <c r="I20" s="69">
        <v>0.47</v>
      </c>
      <c r="J20" s="26"/>
      <c r="K20" s="26"/>
      <c r="L20" s="13"/>
    </row>
    <row r="21" spans="1:13" ht="15" customHeight="1" x14ac:dyDescent="0.25">
      <c r="A21" s="6" t="s">
        <v>28</v>
      </c>
      <c r="B21" s="19">
        <v>0</v>
      </c>
      <c r="C21" s="19">
        <v>1</v>
      </c>
      <c r="D21" s="19"/>
      <c r="E21" s="19"/>
      <c r="G21" s="24"/>
      <c r="H21" s="37" t="s">
        <v>46</v>
      </c>
      <c r="I21" s="69">
        <v>0.57999999999999996</v>
      </c>
      <c r="J21" s="26"/>
      <c r="K21" s="26"/>
      <c r="L21" s="10"/>
    </row>
    <row r="22" spans="1:13" ht="15" customHeight="1" x14ac:dyDescent="0.25">
      <c r="A22" s="6" t="s">
        <v>27</v>
      </c>
      <c r="B22" s="19">
        <v>2</v>
      </c>
      <c r="C22" s="19">
        <v>1</v>
      </c>
      <c r="D22" s="19"/>
      <c r="E22" s="19"/>
      <c r="G22" s="16"/>
      <c r="L22" s="17"/>
    </row>
    <row r="23" spans="1:13" ht="15" customHeight="1" x14ac:dyDescent="0.25">
      <c r="G23" s="22"/>
      <c r="H23" s="44"/>
      <c r="I23" s="54"/>
      <c r="J23" s="44"/>
      <c r="K23" s="44"/>
      <c r="L23" s="20"/>
    </row>
    <row r="24" spans="1:13" ht="15" customHeight="1" x14ac:dyDescent="0.3">
      <c r="A24" s="1" t="s">
        <v>9</v>
      </c>
      <c r="B24" s="2" t="s">
        <v>0</v>
      </c>
      <c r="C24" s="2" t="s">
        <v>1</v>
      </c>
      <c r="D24" s="2" t="s">
        <v>2</v>
      </c>
      <c r="E24" s="2" t="s">
        <v>3</v>
      </c>
    </row>
    <row r="25" spans="1:13" ht="15" customHeight="1" x14ac:dyDescent="0.25">
      <c r="A25" s="3" t="s">
        <v>30</v>
      </c>
      <c r="B25" s="18"/>
      <c r="C25" s="18"/>
      <c r="D25" s="18"/>
      <c r="E25" s="18"/>
    </row>
    <row r="26" spans="1:13" ht="15" customHeight="1" x14ac:dyDescent="0.25">
      <c r="A26" s="3" t="s">
        <v>10</v>
      </c>
      <c r="B26" s="18">
        <v>0</v>
      </c>
      <c r="C26" s="18">
        <v>0</v>
      </c>
      <c r="D26" s="18"/>
      <c r="E26" s="18"/>
      <c r="G26" s="28" t="s">
        <v>31</v>
      </c>
      <c r="H26" s="38"/>
      <c r="I26" s="39"/>
      <c r="J26" s="39"/>
      <c r="K26" s="39"/>
      <c r="L26" s="39"/>
    </row>
    <row r="27" spans="1:13" ht="15" customHeight="1" x14ac:dyDescent="0.25">
      <c r="A27" s="3" t="s">
        <v>11</v>
      </c>
      <c r="B27" s="18">
        <v>0</v>
      </c>
      <c r="C27" s="18">
        <v>0</v>
      </c>
      <c r="D27" s="18"/>
      <c r="E27" s="18"/>
      <c r="G27" s="8" t="s">
        <v>1</v>
      </c>
      <c r="H27" s="9"/>
      <c r="I27" s="27"/>
      <c r="J27" s="27"/>
      <c r="K27" s="27"/>
      <c r="L27" s="15"/>
      <c r="M27" s="7"/>
    </row>
    <row r="28" spans="1:13" ht="15" customHeight="1" x14ac:dyDescent="0.25">
      <c r="A28" s="3"/>
      <c r="B28" s="4"/>
      <c r="C28" s="4"/>
      <c r="D28" s="4"/>
      <c r="E28" s="4"/>
      <c r="G28" s="72" t="s">
        <v>88</v>
      </c>
      <c r="H28" s="73"/>
      <c r="I28" s="73"/>
      <c r="J28" s="73"/>
      <c r="K28" s="73"/>
      <c r="L28" s="74"/>
    </row>
    <row r="29" spans="1:13" ht="15" customHeight="1" x14ac:dyDescent="0.25">
      <c r="G29" s="72"/>
      <c r="H29" s="73"/>
      <c r="I29" s="73"/>
      <c r="J29" s="73"/>
      <c r="K29" s="73"/>
      <c r="L29" s="74"/>
    </row>
    <row r="30" spans="1:13" x14ac:dyDescent="0.25">
      <c r="B30" s="46" t="s">
        <v>84</v>
      </c>
      <c r="C30" s="46" t="s">
        <v>85</v>
      </c>
      <c r="D30" s="46" t="s">
        <v>86</v>
      </c>
      <c r="F30" s="7"/>
      <c r="G30" s="72"/>
      <c r="H30" s="73"/>
      <c r="I30" s="73"/>
      <c r="J30" s="73"/>
      <c r="K30" s="73"/>
      <c r="L30" s="74"/>
    </row>
    <row r="31" spans="1:13" x14ac:dyDescent="0.25">
      <c r="A31" s="50" t="s">
        <v>21</v>
      </c>
      <c r="B31" s="4">
        <v>106</v>
      </c>
      <c r="C31" s="4">
        <v>115</v>
      </c>
      <c r="D31" s="4">
        <v>113</v>
      </c>
      <c r="F31" s="7"/>
      <c r="G31" s="72"/>
      <c r="H31" s="73"/>
      <c r="I31" s="73"/>
      <c r="J31" s="73"/>
      <c r="K31" s="73"/>
      <c r="L31" s="74"/>
      <c r="M31" s="42"/>
    </row>
    <row r="32" spans="1:13" x14ac:dyDescent="0.25">
      <c r="A32" s="52" t="s">
        <v>6</v>
      </c>
      <c r="B32" s="32"/>
      <c r="C32" s="32"/>
      <c r="D32" s="32"/>
      <c r="G32" s="72"/>
      <c r="H32" s="73"/>
      <c r="I32" s="73"/>
      <c r="J32" s="73"/>
      <c r="K32" s="73"/>
      <c r="L32" s="74"/>
      <c r="M32" s="42"/>
    </row>
    <row r="33" spans="1:13" x14ac:dyDescent="0.25">
      <c r="A33" s="51" t="s">
        <v>4</v>
      </c>
      <c r="B33" s="18">
        <v>58</v>
      </c>
      <c r="C33" s="18">
        <v>61</v>
      </c>
      <c r="D33" s="18">
        <v>62</v>
      </c>
      <c r="G33" s="72"/>
      <c r="H33" s="73"/>
      <c r="I33" s="73"/>
      <c r="J33" s="73"/>
      <c r="K33" s="73"/>
      <c r="L33" s="74"/>
      <c r="M33" s="42"/>
    </row>
    <row r="34" spans="1:13" x14ac:dyDescent="0.25">
      <c r="A34" s="51" t="s">
        <v>5</v>
      </c>
      <c r="B34" s="18">
        <v>48</v>
      </c>
      <c r="C34" s="18">
        <v>54</v>
      </c>
      <c r="D34" s="18">
        <v>51</v>
      </c>
      <c r="G34" s="72"/>
      <c r="H34" s="73"/>
      <c r="I34" s="73"/>
      <c r="J34" s="73"/>
      <c r="K34" s="73"/>
      <c r="L34" s="74"/>
      <c r="M34" s="42"/>
    </row>
    <row r="35" spans="1:13" x14ac:dyDescent="0.25">
      <c r="A35" s="52" t="s">
        <v>19</v>
      </c>
      <c r="B35" s="32"/>
      <c r="C35" s="32"/>
      <c r="D35" s="32"/>
      <c r="G35" s="72"/>
      <c r="H35" s="73"/>
      <c r="I35" s="73"/>
      <c r="J35" s="73"/>
      <c r="K35" s="73"/>
      <c r="L35" s="74"/>
      <c r="M35" s="42"/>
    </row>
    <row r="36" spans="1:13" x14ac:dyDescent="0.25">
      <c r="A36" s="51" t="s">
        <v>4</v>
      </c>
      <c r="B36" s="18">
        <v>10</v>
      </c>
      <c r="C36" s="18">
        <v>11</v>
      </c>
      <c r="D36" s="18">
        <v>12</v>
      </c>
      <c r="G36" s="72"/>
      <c r="H36" s="73"/>
      <c r="I36" s="73"/>
      <c r="J36" s="73"/>
      <c r="K36" s="73"/>
      <c r="L36" s="74"/>
      <c r="M36" s="42"/>
    </row>
    <row r="37" spans="1:13" x14ac:dyDescent="0.25">
      <c r="A37" s="51" t="s">
        <v>5</v>
      </c>
      <c r="B37" s="18">
        <v>13</v>
      </c>
      <c r="C37" s="18">
        <v>14</v>
      </c>
      <c r="D37" s="18">
        <v>12</v>
      </c>
      <c r="G37" s="75"/>
      <c r="H37" s="76"/>
      <c r="I37" s="76"/>
      <c r="J37" s="76"/>
      <c r="K37" s="76"/>
      <c r="L37" s="77"/>
    </row>
  </sheetData>
  <mergeCells count="1">
    <mergeCell ref="G28:L37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 2019</vt:lpstr>
      <vt:lpstr>Q2 2019</vt:lpstr>
    </vt:vector>
  </TitlesOfParts>
  <Company>Adecco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Susan</dc:creator>
  <cp:lastModifiedBy>Hoa Lien</cp:lastModifiedBy>
  <cp:lastPrinted>2016-09-21T19:07:59Z</cp:lastPrinted>
  <dcterms:created xsi:type="dcterms:W3CDTF">2016-05-27T20:53:37Z</dcterms:created>
  <dcterms:modified xsi:type="dcterms:W3CDTF">2019-06-28T14:17:10Z</dcterms:modified>
</cp:coreProperties>
</file>