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808" windowHeight="9948" activeTab="3"/>
  </bookViews>
  <sheets>
    <sheet name="Q1 2017" sheetId="1" r:id="rId1"/>
    <sheet name="Q2 2017" sheetId="4" r:id="rId2"/>
    <sheet name="Q3 2017" sheetId="7" r:id="rId3"/>
    <sheet name="Q4 2017" sheetId="11" r:id="rId4"/>
  </sheets>
  <definedNames>
    <definedName name="_xlnm.Print_Area" localSheetId="1">'Q2 2017'!$A$1:$M$34</definedName>
    <definedName name="_xlnm.Print_Area" localSheetId="2">'Q3 2017'!$A$1:$M$34</definedName>
    <definedName name="_xlnm.Print_Area" localSheetId="3">'Q4 2017'!$A$1:$M$34</definedName>
  </definedNames>
  <calcPr calcId="171027"/>
</workbook>
</file>

<file path=xl/calcChain.xml><?xml version="1.0" encoding="utf-8"?>
<calcChain xmlns="http://schemas.openxmlformats.org/spreadsheetml/2006/main">
  <c r="F28" i="11" l="1"/>
  <c r="F27" i="11"/>
  <c r="F23" i="11"/>
  <c r="F22" i="11"/>
  <c r="F21" i="11"/>
  <c r="F20" i="11"/>
  <c r="F15" i="11"/>
  <c r="F14" i="11"/>
  <c r="F13" i="11"/>
  <c r="F11" i="11"/>
  <c r="F15" i="7" l="1"/>
  <c r="F14" i="7"/>
  <c r="F13" i="7"/>
  <c r="L19" i="4" l="1"/>
  <c r="K19" i="4"/>
  <c r="L14" i="7"/>
  <c r="K14" i="7"/>
  <c r="J14" i="7"/>
  <c r="J19" i="4"/>
  <c r="F28" i="7"/>
  <c r="F27" i="7"/>
  <c r="F23" i="7"/>
  <c r="F22" i="7"/>
  <c r="F21" i="7"/>
  <c r="F20" i="7"/>
  <c r="F11" i="7"/>
  <c r="F28" i="4" l="1"/>
  <c r="F27" i="4"/>
  <c r="F23" i="4" l="1"/>
  <c r="F11" i="4"/>
  <c r="F13" i="4"/>
  <c r="F14" i="4"/>
  <c r="F15" i="4"/>
  <c r="F20" i="4"/>
  <c r="F21" i="4"/>
  <c r="F22" i="4"/>
  <c r="K14" i="1" l="1"/>
  <c r="J14" i="1"/>
  <c r="I14" i="1"/>
</calcChain>
</file>

<file path=xl/comments1.xml><?xml version="1.0" encoding="utf-8"?>
<comments xmlns="http://schemas.openxmlformats.org/spreadsheetml/2006/main">
  <authors>
    <author>Brown, Susan</author>
  </authors>
  <commentList>
    <comment ref="A3" authorId="0">
      <text>
        <r>
          <rPr>
            <b/>
            <sz val="9"/>
            <color indexed="81"/>
            <rFont val="Tahoma"/>
            <family val="2"/>
          </rPr>
          <t>Brown, Susan:</t>
        </r>
        <r>
          <rPr>
            <sz val="9"/>
            <color indexed="81"/>
            <rFont val="Tahoma"/>
            <family val="2"/>
          </rPr>
          <t xml:space="preserve">
monthly average </t>
        </r>
      </text>
    </comment>
    <comment ref="A19" authorId="0">
      <text>
        <r>
          <rPr>
            <b/>
            <sz val="9"/>
            <color indexed="81"/>
            <rFont val="Tahoma"/>
            <family val="2"/>
          </rPr>
          <t>Brown, Susan:</t>
        </r>
        <r>
          <rPr>
            <sz val="9"/>
            <color indexed="81"/>
            <rFont val="Tahoma"/>
            <family val="2"/>
          </rPr>
          <t xml:space="preserve">
actual quarterly total</t>
        </r>
      </text>
    </comment>
  </commentList>
</comments>
</file>

<file path=xl/comments2.xml><?xml version="1.0" encoding="utf-8"?>
<comments xmlns="http://schemas.openxmlformats.org/spreadsheetml/2006/main">
  <authors>
    <author>Brown, Susan</author>
  </authors>
  <commentList>
    <comment ref="A3" authorId="0">
      <text>
        <r>
          <rPr>
            <b/>
            <sz val="9"/>
            <color indexed="81"/>
            <rFont val="Tahoma"/>
            <family val="2"/>
          </rPr>
          <t>Brown, Susan:</t>
        </r>
        <r>
          <rPr>
            <sz val="9"/>
            <color indexed="81"/>
            <rFont val="Tahoma"/>
            <family val="2"/>
          </rPr>
          <t xml:space="preserve">
monthly average </t>
        </r>
      </text>
    </comment>
    <comment ref="A19" authorId="0">
      <text>
        <r>
          <rPr>
            <b/>
            <sz val="9"/>
            <color indexed="81"/>
            <rFont val="Tahoma"/>
            <family val="2"/>
          </rPr>
          <t>Brown, Susan:</t>
        </r>
        <r>
          <rPr>
            <sz val="9"/>
            <color indexed="81"/>
            <rFont val="Tahoma"/>
            <family val="2"/>
          </rPr>
          <t xml:space="preserve">
actual quarterly total </t>
        </r>
      </text>
    </comment>
  </commentList>
</comments>
</file>

<file path=xl/comments3.xml><?xml version="1.0" encoding="utf-8"?>
<comments xmlns="http://schemas.openxmlformats.org/spreadsheetml/2006/main">
  <authors>
    <author>Brown, Susan</author>
  </authors>
  <commentList>
    <comment ref="A3" authorId="0">
      <text>
        <r>
          <rPr>
            <b/>
            <sz val="9"/>
            <color indexed="81"/>
            <rFont val="Tahoma"/>
            <family val="2"/>
          </rPr>
          <t>Brown, Susan:</t>
        </r>
        <r>
          <rPr>
            <sz val="9"/>
            <color indexed="81"/>
            <rFont val="Tahoma"/>
            <family val="2"/>
          </rPr>
          <t xml:space="preserve">
monthly averages</t>
        </r>
      </text>
    </comment>
    <comment ref="A19" authorId="0">
      <text>
        <r>
          <rPr>
            <b/>
            <sz val="9"/>
            <color indexed="81"/>
            <rFont val="Tahoma"/>
            <family val="2"/>
          </rPr>
          <t>Brown, Susan:</t>
        </r>
        <r>
          <rPr>
            <sz val="9"/>
            <color indexed="81"/>
            <rFont val="Tahoma"/>
            <family val="2"/>
          </rPr>
          <t xml:space="preserve">
Actual quarterly totals</t>
        </r>
      </text>
    </comment>
  </commentList>
</comments>
</file>

<file path=xl/comments4.xml><?xml version="1.0" encoding="utf-8"?>
<comments xmlns="http://schemas.openxmlformats.org/spreadsheetml/2006/main">
  <authors>
    <author>Brown, Susan</author>
  </authors>
  <commentList>
    <comment ref="A3" authorId="0">
      <text>
        <r>
          <rPr>
            <b/>
            <sz val="9"/>
            <color indexed="81"/>
            <rFont val="Tahoma"/>
            <family val="2"/>
          </rPr>
          <t>Brown, Susan:</t>
        </r>
        <r>
          <rPr>
            <sz val="9"/>
            <color indexed="81"/>
            <rFont val="Tahoma"/>
            <family val="2"/>
          </rPr>
          <t xml:space="preserve">
monthly averages</t>
        </r>
      </text>
    </comment>
    <comment ref="A19" authorId="0">
      <text>
        <r>
          <rPr>
            <b/>
            <sz val="9"/>
            <color indexed="81"/>
            <rFont val="Tahoma"/>
            <family val="2"/>
          </rPr>
          <t>Brown, Susan:</t>
        </r>
        <r>
          <rPr>
            <sz val="9"/>
            <color indexed="81"/>
            <rFont val="Tahoma"/>
            <family val="2"/>
          </rPr>
          <t xml:space="preserve">
Actual quarterly totals</t>
        </r>
      </text>
    </comment>
  </commentList>
</comments>
</file>

<file path=xl/sharedStrings.xml><?xml version="1.0" encoding="utf-8"?>
<sst xmlns="http://schemas.openxmlformats.org/spreadsheetml/2006/main" count="298" uniqueCount="117">
  <si>
    <t>Q1</t>
  </si>
  <si>
    <t>Q2</t>
  </si>
  <si>
    <t>Q3</t>
  </si>
  <si>
    <t>Q4</t>
  </si>
  <si>
    <t xml:space="preserve">  - Independent </t>
  </si>
  <si>
    <t xml:space="preserve">  - Temp Staff</t>
  </si>
  <si>
    <t>Payrolled (name hire)</t>
  </si>
  <si>
    <t xml:space="preserve"># of Recruiting Requests </t>
  </si>
  <si>
    <t xml:space="preserve"># of Fills </t>
  </si>
  <si>
    <t>Average time of hire cycle</t>
  </si>
  <si>
    <t>Safety Compliance</t>
  </si>
  <si>
    <t xml:space="preserve">Near Misses </t>
  </si>
  <si>
    <t xml:space="preserve">Medical Aid </t>
  </si>
  <si>
    <t xml:space="preserve">Position </t>
  </si>
  <si>
    <t xml:space="preserve">submissions </t>
  </si>
  <si>
    <t xml:space="preserve">interviews </t>
  </si>
  <si>
    <t xml:space="preserve">  - Voluntary </t>
  </si>
  <si>
    <t xml:space="preserve">Recruitment </t>
  </si>
  <si>
    <t xml:space="preserve"># of Interviews </t>
  </si>
  <si>
    <t xml:space="preserve">Recruitment Details </t>
  </si>
  <si>
    <t>Recruited by Roevin</t>
  </si>
  <si>
    <t xml:space="preserve">Total # of Permanent </t>
  </si>
  <si>
    <t xml:space="preserve">Total # of Active Contractors </t>
  </si>
  <si>
    <r>
      <t xml:space="preserve">Customer Service </t>
    </r>
    <r>
      <rPr>
        <b/>
        <sz val="12"/>
        <color theme="1"/>
        <rFont val="Calibri"/>
        <family val="2"/>
        <scheme val="minor"/>
      </rPr>
      <t>(monthly average)</t>
    </r>
  </si>
  <si>
    <t>YTD</t>
  </si>
  <si>
    <t xml:space="preserve">Quarterly Highlights </t>
  </si>
  <si>
    <t xml:space="preserve">Attrition </t>
  </si>
  <si>
    <r>
      <t xml:space="preserve">Medical Aid </t>
    </r>
    <r>
      <rPr>
        <i/>
        <sz val="10"/>
        <color theme="1"/>
        <rFont val="Calibri"/>
        <family val="2"/>
        <scheme val="minor"/>
      </rPr>
      <t>(detail below)</t>
    </r>
  </si>
  <si>
    <t xml:space="preserve">% of Fills </t>
  </si>
  <si>
    <t>2017 TRIF</t>
  </si>
  <si>
    <t xml:space="preserve">TA Scope Coordinator </t>
  </si>
  <si>
    <t>TA Scheduler</t>
  </si>
  <si>
    <t>Safety Specialist x 2</t>
  </si>
  <si>
    <t xml:space="preserve">Control Systems Planner </t>
  </si>
  <si>
    <t>Planner - High Voltage</t>
  </si>
  <si>
    <t xml:space="preserve">Document Coordinator </t>
  </si>
  <si>
    <t xml:space="preserve">Stephen Joseph </t>
  </si>
  <si>
    <t>Tanya Hoomana</t>
  </si>
  <si>
    <t>Stella Halls, Gary Brown</t>
  </si>
  <si>
    <t>Don Johnston</t>
  </si>
  <si>
    <t>Dana Gillan</t>
  </si>
  <si>
    <t>Donald Kennedy</t>
  </si>
  <si>
    <t>na</t>
  </si>
  <si>
    <t xml:space="preserve">filled by client </t>
  </si>
  <si>
    <t xml:space="preserve">no feedback </t>
  </si>
  <si>
    <t>Rotating Equipment Planner</t>
  </si>
  <si>
    <t>Time and Attendance Administrator</t>
  </si>
  <si>
    <t>TA Planner (PF &amp; BMs)</t>
  </si>
  <si>
    <t>Corporate Services Assistant</t>
  </si>
  <si>
    <t>Administrator - Hub Allowance</t>
  </si>
  <si>
    <t xml:space="preserve">P&amp;ID </t>
  </si>
  <si>
    <t>Document Controller (Calgary based)</t>
  </si>
  <si>
    <t>QA Coordinators (x6)</t>
  </si>
  <si>
    <t>TA Construction Coordinators (x15)</t>
  </si>
  <si>
    <t>April 13,2017</t>
  </si>
  <si>
    <t>Apr 21, 2017</t>
  </si>
  <si>
    <t>April 25,2017</t>
  </si>
  <si>
    <t>May 1,2017</t>
  </si>
  <si>
    <t>May 10,2017</t>
  </si>
  <si>
    <t>May 17,2017</t>
  </si>
  <si>
    <t>May 25,2017</t>
  </si>
  <si>
    <t>May 29,2017</t>
  </si>
  <si>
    <t>June 14,2017</t>
  </si>
  <si>
    <t>June 15,2017</t>
  </si>
  <si>
    <t>June 16,2017</t>
  </si>
  <si>
    <t>placed on hold</t>
  </si>
  <si>
    <t>LEM Analyst (x2)</t>
  </si>
  <si>
    <t>Safety Specialist (x2)</t>
  </si>
  <si>
    <t>TA Field Coordinators (x2)</t>
  </si>
  <si>
    <t xml:space="preserve">Construction Superintendent </t>
  </si>
  <si>
    <t>Lance Hughes</t>
  </si>
  <si>
    <t xml:space="preserve">Tanya Lewis </t>
  </si>
  <si>
    <t>Gary Brown, Greg Allen</t>
  </si>
  <si>
    <t xml:space="preserve">Document Controller (x2) </t>
  </si>
  <si>
    <t xml:space="preserve">contractor placed </t>
  </si>
  <si>
    <t>fills</t>
  </si>
  <si>
    <t xml:space="preserve">fills </t>
  </si>
  <si>
    <t xml:space="preserve">37 Requirements </t>
  </si>
  <si>
    <t>TA Planner (BM/PF)</t>
  </si>
  <si>
    <t>LEM Analyst</t>
  </si>
  <si>
    <t>Safety Specialist (x10)</t>
  </si>
  <si>
    <t>Document Controller (FtMM)</t>
  </si>
  <si>
    <t xml:space="preserve">TA Scheduler </t>
  </si>
  <si>
    <t xml:space="preserve">Safety Specialist </t>
  </si>
  <si>
    <t>July 12,2017</t>
  </si>
  <si>
    <t>July 25,2017</t>
  </si>
  <si>
    <t>Aug 15,2017</t>
  </si>
  <si>
    <t>Aug 16,2017</t>
  </si>
  <si>
    <t>Rodalyn Go</t>
  </si>
  <si>
    <t>Piyush Shah</t>
  </si>
  <si>
    <t>Jonathan Kurz</t>
  </si>
  <si>
    <t xml:space="preserve">16 Requirements </t>
  </si>
  <si>
    <t>Sept 29,2017</t>
  </si>
  <si>
    <t>Document Controller (Calgary)</t>
  </si>
  <si>
    <t>Tushar Banerjee *</t>
  </si>
  <si>
    <t>Lyle DuBois, Lorenzo Capobianco, Paquito Magboo</t>
  </si>
  <si>
    <t>Mohammad Eassa, Mohamad El-Hossein, Vasu Garg</t>
  </si>
  <si>
    <t xml:space="preserve">Mark Lopez </t>
  </si>
  <si>
    <t>Funmi Akinnola, Shiraz Ahmed</t>
  </si>
  <si>
    <t>Marilyn Marsh, Froilan Mendoza</t>
  </si>
  <si>
    <t>Greg Allen, Jason Leonard, Dennis Isaiah</t>
  </si>
  <si>
    <t>Darlene Hofer</t>
  </si>
  <si>
    <t xml:space="preserve">  - End of contract</t>
  </si>
  <si>
    <t xml:space="preserve">  - Conversion to staff  </t>
  </si>
  <si>
    <t xml:space="preserve">  - Involuntary</t>
  </si>
  <si>
    <t xml:space="preserve">43% fulfillment rate </t>
  </si>
  <si>
    <t xml:space="preserve">Mulitple Coordinator positions ( 24 roles in total ) were requested by Luis Manzano / Juan Raban with a high amount of urgency. We dedicated the entire recruitement team to the sourcing effort and were able to deliver  59 quality screened and available candidates within one weeks time. Mid way through the process, the target pay rate was adjusted downward by the BU so we looped back with all the candidates to encourage them to remain on board for consideration. There were a few drop outs but we did end up with 8 * sourced hires.  We were also asked to reduce our margin to further lower the bill rate; we did so in good faith of our long standing partnership. </t>
  </si>
  <si>
    <t>Sukdeep Dhunna</t>
  </si>
  <si>
    <t xml:space="preserve">50 % fulfillment </t>
  </si>
  <si>
    <t xml:space="preserve">Because of ever changing TA scheduling needs, we were managing a very high volume of camp and flight reservation changes, many with only 1 or 2 days notice and sometimes with no notice at all, requiring at the moment changes. Lodge behavioral charges were meant to be turned off for the TA between Aug 15 and Oct 15; this was common knowledge on site however, this was not executed as it should have been by ESS and Roevin was issued an invoice for August behavioral charges in excess of $14,000.00. September behavioral charges were in excess of $5,000.00. October invoice is yet to be issued. Lodge behavioral charges remain a constant challenge and require much follow up with CNRL. In the months to come we would greatly appreciate converstation on this subject as we are always delayed with receiving the billing, in many cases, we are unable to recover the penalties. </t>
  </si>
  <si>
    <t xml:space="preserve">2 days </t>
  </si>
  <si>
    <t xml:space="preserve">1-2 wk </t>
  </si>
  <si>
    <t xml:space="preserve">1- 2 days </t>
  </si>
  <si>
    <t xml:space="preserve">Initial response time </t>
  </si>
  <si>
    <t xml:space="preserve">8 Requirements </t>
  </si>
  <si>
    <t xml:space="preserve">87.5% fulfillment rate </t>
  </si>
  <si>
    <t xml:space="preserve">The recruitment team was able to fill all requests this quarter with only one exception which we did not receive feedback on. The safety folks were returning former contractors we maintained in our network so they were onboarded very quickly and at the lower name hire margin.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</si>
</sst>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409]d\-mmm;@"/>
    <numFmt numFmtId="166" formatCode="0.0%"/>
  </numFmts>
  <fonts count="2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b/>
      <i/>
      <sz val="10"/>
      <name val="Arial"/>
      <family val="2"/>
    </font>
    <font>
      <b/>
      <sz val="16"/>
      <color theme="1"/>
      <name val="Calibri"/>
      <family val="2"/>
      <scheme val="minor"/>
    </font>
    <font>
      <b/>
      <i/>
      <sz val="11"/>
      <color theme="1"/>
      <name val="Calibri"/>
      <family val="2"/>
      <scheme val="minor"/>
    </font>
    <font>
      <sz val="10"/>
      <color theme="1"/>
      <name val="Arial"/>
      <family val="2"/>
    </font>
    <font>
      <i/>
      <sz val="10"/>
      <color rgb="FF000000"/>
      <name val="Arial"/>
      <family val="2"/>
    </font>
    <font>
      <sz val="9"/>
      <color indexed="81"/>
      <name val="Tahoma"/>
      <family val="2"/>
    </font>
    <font>
      <b/>
      <sz val="9"/>
      <color indexed="81"/>
      <name val="Tahoma"/>
      <family val="2"/>
    </font>
    <font>
      <b/>
      <sz val="10"/>
      <color theme="1"/>
      <name val="Arial"/>
      <family val="2"/>
    </font>
    <font>
      <sz val="11"/>
      <color theme="1"/>
      <name val="Calibri"/>
      <family val="2"/>
      <scheme val="minor"/>
    </font>
    <font>
      <i/>
      <sz val="10"/>
      <color theme="1"/>
      <name val="Calibri"/>
      <family val="2"/>
      <scheme val="minor"/>
    </font>
    <font>
      <sz val="8"/>
      <name val="Arial"/>
      <family val="2"/>
    </font>
    <font>
      <sz val="8"/>
      <color rgb="FF000000"/>
      <name val="Arial"/>
      <family val="2"/>
    </font>
    <font>
      <b/>
      <i/>
      <sz val="10"/>
      <color rgb="FF000000"/>
      <name val="Arial"/>
      <family val="2"/>
    </font>
    <font>
      <b/>
      <i/>
      <sz val="8"/>
      <color rgb="FF006600"/>
      <name val="Arial"/>
      <family val="2"/>
    </font>
    <font>
      <sz val="8"/>
      <color theme="1"/>
      <name val="Arial"/>
      <family val="2"/>
    </font>
    <font>
      <b/>
      <sz val="11"/>
      <name val="Calibri"/>
      <family val="2"/>
    </font>
    <font>
      <b/>
      <sz val="11"/>
      <color theme="1"/>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lightGray">
        <fgColor theme="0" tint="-0.24994659260841701"/>
        <bgColor theme="9" tint="0.79992065187536243"/>
      </patternFill>
    </fill>
    <fill>
      <patternFill patternType="lightGray">
        <fgColor theme="0" tint="-0.24994659260841701"/>
        <bgColor theme="9" tint="0.79995117038483843"/>
      </patternFill>
    </fill>
    <fill>
      <patternFill patternType="lightGray">
        <fgColor theme="0" tint="-0.24994659260841701"/>
        <bgColor theme="4" tint="0.79998168889431442"/>
      </patternFill>
    </fill>
    <fill>
      <patternFill patternType="lightGray">
        <fgColor theme="0" tint="-0.24994659260841701"/>
        <bgColor theme="6" tint="0.79998168889431442"/>
      </patternFill>
    </fill>
    <fill>
      <patternFill patternType="lightGray">
        <fgColor theme="0" tint="-0.24994659260841701"/>
        <bgColor theme="7" tint="0.79998168889431442"/>
      </patternFill>
    </fill>
    <fill>
      <patternFill patternType="lightGray">
        <fgColor theme="0" tint="-0.24994659260841701"/>
        <bgColor theme="9" tint="0.79998168889431442"/>
      </patternFill>
    </fill>
    <fill>
      <patternFill patternType="solid">
        <fgColor theme="6" tint="0.79992065187536243"/>
        <bgColor theme="0" tint="-0.24994659260841701"/>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126">
    <xf numFmtId="0" fontId="0" fillId="0" borderId="0" xfId="0"/>
    <xf numFmtId="0" fontId="3" fillId="0" borderId="0" xfId="0" applyFont="1"/>
    <xf numFmtId="0" fontId="1" fillId="0" borderId="1" xfId="0" applyFont="1" applyBorder="1" applyAlignment="1">
      <alignment horizontal="center"/>
    </xf>
    <xf numFmtId="0" fontId="0" fillId="2" borderId="2" xfId="0" applyFill="1" applyBorder="1"/>
    <xf numFmtId="0" fontId="1" fillId="2" borderId="2" xfId="0" applyFont="1" applyFill="1" applyBorder="1" applyAlignment="1">
      <alignment horizontal="center"/>
    </xf>
    <xf numFmtId="0" fontId="0" fillId="3" borderId="2" xfId="0" applyFill="1" applyBorder="1"/>
    <xf numFmtId="0" fontId="1" fillId="3" borderId="2" xfId="0" applyFont="1" applyFill="1" applyBorder="1" applyAlignment="1">
      <alignment horizontal="center"/>
    </xf>
    <xf numFmtId="0" fontId="0" fillId="4" borderId="2" xfId="0" applyFill="1" applyBorder="1"/>
    <xf numFmtId="0" fontId="0" fillId="0" borderId="0" xfId="0" applyBorder="1"/>
    <xf numFmtId="0" fontId="6" fillId="2" borderId="3" xfId="0" applyFont="1" applyFill="1" applyBorder="1" applyAlignment="1">
      <alignment horizontal="left" wrapText="1" readingOrder="1"/>
    </xf>
    <xf numFmtId="0" fontId="6" fillId="2" borderId="4" xfId="0" applyFont="1" applyFill="1" applyBorder="1" applyAlignment="1">
      <alignment horizontal="left" wrapText="1" readingOrder="1"/>
    </xf>
    <xf numFmtId="0" fontId="4" fillId="0" borderId="0" xfId="0" applyFont="1" applyFill="1" applyBorder="1" applyAlignment="1">
      <alignment horizontal="center" wrapText="1" readingOrder="1"/>
    </xf>
    <xf numFmtId="0" fontId="4" fillId="0" borderId="7" xfId="0" applyFont="1" applyFill="1" applyBorder="1" applyAlignment="1">
      <alignment horizontal="center" wrapText="1" readingOrder="1"/>
    </xf>
    <xf numFmtId="0" fontId="8" fillId="0" borderId="0" xfId="0" applyFont="1" applyBorder="1" applyAlignment="1">
      <alignment horizontal="right" vertical="center" wrapText="1"/>
    </xf>
    <xf numFmtId="0" fontId="10" fillId="2" borderId="2" xfId="0" applyFont="1" applyFill="1" applyBorder="1"/>
    <xf numFmtId="0" fontId="10" fillId="4" borderId="2" xfId="0" applyFont="1" applyFill="1" applyBorder="1"/>
    <xf numFmtId="0" fontId="5" fillId="0" borderId="0" xfId="0" applyFont="1" applyBorder="1" applyAlignment="1">
      <alignment horizontal="center" wrapText="1" readingOrder="1"/>
    </xf>
    <xf numFmtId="0" fontId="5" fillId="0" borderId="7" xfId="0" applyFont="1" applyBorder="1" applyAlignment="1">
      <alignment horizontal="center" wrapText="1" readingOrder="1"/>
    </xf>
    <xf numFmtId="0" fontId="10" fillId="3" borderId="2" xfId="0" applyFont="1" applyFill="1" applyBorder="1"/>
    <xf numFmtId="0" fontId="7" fillId="2" borderId="4" xfId="0" applyFont="1" applyFill="1" applyBorder="1" applyAlignment="1">
      <alignment horizontal="left" wrapText="1" readingOrder="1"/>
    </xf>
    <xf numFmtId="0" fontId="7" fillId="2" borderId="5" xfId="0" applyFont="1" applyFill="1" applyBorder="1" applyAlignment="1">
      <alignment horizontal="left" wrapText="1" readingOrder="1"/>
    </xf>
    <xf numFmtId="0" fontId="0" fillId="0" borderId="6" xfId="0" applyBorder="1"/>
    <xf numFmtId="0" fontId="0" fillId="0" borderId="7" xfId="0" applyBorder="1"/>
    <xf numFmtId="0" fontId="0" fillId="2" borderId="2" xfId="0" applyFont="1" applyFill="1" applyBorder="1" applyAlignment="1">
      <alignment horizontal="center"/>
    </xf>
    <xf numFmtId="0" fontId="0" fillId="4" borderId="2" xfId="0" applyFill="1" applyBorder="1" applyAlignment="1">
      <alignment horizontal="center"/>
    </xf>
    <xf numFmtId="0" fontId="4" fillId="0" borderId="0" xfId="0" applyFont="1" applyFill="1" applyBorder="1" applyAlignment="1">
      <alignment horizontal="left" readingOrder="1"/>
    </xf>
    <xf numFmtId="0" fontId="11" fillId="0" borderId="7" xfId="0" applyFont="1" applyBorder="1"/>
    <xf numFmtId="0" fontId="11" fillId="0" borderId="1" xfId="0" applyFont="1" applyBorder="1"/>
    <xf numFmtId="0" fontId="11" fillId="0" borderId="9" xfId="0" applyFont="1" applyBorder="1"/>
    <xf numFmtId="164" fontId="11" fillId="0" borderId="6" xfId="0" applyNumberFormat="1" applyFont="1" applyBorder="1" applyAlignment="1">
      <alignment horizontal="left"/>
    </xf>
    <xf numFmtId="164" fontId="7" fillId="0" borderId="6" xfId="0" applyNumberFormat="1" applyFont="1" applyBorder="1" applyAlignment="1">
      <alignment horizontal="left" wrapText="1"/>
    </xf>
    <xf numFmtId="164" fontId="4" fillId="0" borderId="8" xfId="0" applyNumberFormat="1" applyFont="1" applyBorder="1" applyAlignment="1">
      <alignment horizontal="left" wrapText="1" readingOrder="1"/>
    </xf>
    <xf numFmtId="0" fontId="0" fillId="3" borderId="2" xfId="0" applyFont="1" applyFill="1" applyBorder="1" applyAlignment="1">
      <alignment horizontal="center"/>
    </xf>
    <xf numFmtId="0" fontId="0" fillId="0" borderId="0" xfId="0" applyBorder="1" applyAlignment="1">
      <alignment vertical="top"/>
    </xf>
    <xf numFmtId="164" fontId="4" fillId="0" borderId="6" xfId="0" applyNumberFormat="1" applyFont="1" applyFill="1" applyBorder="1" applyAlignment="1">
      <alignment horizontal="left" wrapText="1" readingOrder="1"/>
    </xf>
    <xf numFmtId="0" fontId="12" fillId="0" borderId="0" xfId="0" applyFont="1" applyFill="1" applyBorder="1" applyAlignment="1">
      <alignment horizontal="center" wrapText="1" readingOrder="1"/>
    </xf>
    <xf numFmtId="0" fontId="11" fillId="0" borderId="0" xfId="0" applyFont="1" applyBorder="1"/>
    <xf numFmtId="0" fontId="1" fillId="0" borderId="0" xfId="0" applyFont="1" applyBorder="1" applyAlignment="1">
      <alignment horizontal="center"/>
    </xf>
    <xf numFmtId="164" fontId="6" fillId="2" borderId="3" xfId="0" applyNumberFormat="1" applyFont="1" applyFill="1" applyBorder="1" applyAlignment="1">
      <alignment horizontal="left" wrapText="1" readingOrder="1"/>
    </xf>
    <xf numFmtId="0" fontId="0" fillId="0" borderId="0" xfId="0" applyAlignment="1">
      <alignment horizontal="center"/>
    </xf>
    <xf numFmtId="0" fontId="7" fillId="2" borderId="4" xfId="0" applyFont="1" applyFill="1" applyBorder="1" applyAlignment="1">
      <alignment horizontal="center" wrapText="1" readingOrder="1"/>
    </xf>
    <xf numFmtId="0" fontId="0" fillId="0" borderId="0" xfId="0" applyBorder="1" applyAlignment="1">
      <alignment horizontal="center"/>
    </xf>
    <xf numFmtId="0" fontId="3" fillId="0" borderId="0" xfId="0" applyFont="1" applyBorder="1" applyAlignment="1">
      <alignment horizontal="left" vertical="center"/>
    </xf>
    <xf numFmtId="0" fontId="15" fillId="0" borderId="0" xfId="0" applyFont="1" applyBorder="1" applyAlignment="1">
      <alignment horizontal="center"/>
    </xf>
    <xf numFmtId="0" fontId="10" fillId="5" borderId="2" xfId="0" applyFont="1" applyFill="1" applyBorder="1"/>
    <xf numFmtId="0" fontId="0" fillId="5" borderId="2" xfId="0" applyFont="1" applyFill="1" applyBorder="1" applyAlignment="1">
      <alignment horizontal="center"/>
    </xf>
    <xf numFmtId="0" fontId="1" fillId="5" borderId="2" xfId="0" applyFont="1" applyFill="1" applyBorder="1" applyAlignment="1">
      <alignment horizontal="center"/>
    </xf>
    <xf numFmtId="0" fontId="0" fillId="5" borderId="2" xfId="0" applyFill="1" applyBorder="1"/>
    <xf numFmtId="0" fontId="1" fillId="4" borderId="2"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alignment horizontal="center"/>
    </xf>
    <xf numFmtId="0" fontId="1" fillId="9" borderId="2" xfId="0" applyFont="1" applyFill="1" applyBorder="1" applyAlignment="1">
      <alignment horizontal="center"/>
    </xf>
    <xf numFmtId="0" fontId="1" fillId="10" borderId="2" xfId="0" applyFont="1" applyFill="1" applyBorder="1" applyAlignment="1">
      <alignment horizontal="center"/>
    </xf>
    <xf numFmtId="0" fontId="1" fillId="11" borderId="2" xfId="0" applyFont="1" applyFill="1" applyBorder="1" applyAlignment="1">
      <alignment horizontal="center"/>
    </xf>
    <xf numFmtId="9" fontId="0" fillId="3" borderId="2" xfId="1" applyNumberFormat="1" applyFont="1" applyFill="1" applyBorder="1" applyAlignment="1">
      <alignment horizontal="center"/>
    </xf>
    <xf numFmtId="9" fontId="1" fillId="3" borderId="2" xfId="1" applyNumberFormat="1" applyFont="1" applyFill="1" applyBorder="1" applyAlignment="1">
      <alignment horizontal="center"/>
    </xf>
    <xf numFmtId="0" fontId="4" fillId="0" borderId="7" xfId="0" applyFont="1" applyFill="1" applyBorder="1" applyAlignment="1">
      <alignment readingOrder="1"/>
    </xf>
    <xf numFmtId="0" fontId="4" fillId="0" borderId="0" xfId="0" applyFont="1" applyFill="1" applyBorder="1" applyAlignment="1">
      <alignment horizontal="left" wrapText="1" readingOrder="1"/>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xf numFmtId="0" fontId="18" fillId="0" borderId="0" xfId="0" applyFont="1" applyFill="1" applyBorder="1" applyAlignment="1">
      <alignment horizontal="left"/>
    </xf>
    <xf numFmtId="0" fontId="18" fillId="0" borderId="0" xfId="0" applyFont="1" applyFill="1" applyBorder="1" applyAlignment="1"/>
    <xf numFmtId="0" fontId="18" fillId="0" borderId="0" xfId="0" applyFont="1" applyBorder="1" applyAlignment="1">
      <alignment horizontal="left"/>
    </xf>
    <xf numFmtId="9" fontId="12" fillId="0" borderId="7" xfId="0" applyNumberFormat="1" applyFont="1" applyFill="1" applyBorder="1" applyAlignment="1">
      <alignment wrapText="1" readingOrder="1"/>
    </xf>
    <xf numFmtId="0" fontId="4" fillId="0" borderId="7" xfId="0" applyFont="1" applyFill="1" applyBorder="1" applyAlignment="1">
      <alignment wrapText="1" readingOrder="1"/>
    </xf>
    <xf numFmtId="164" fontId="18" fillId="0" borderId="6" xfId="0" applyNumberFormat="1" applyFont="1" applyBorder="1" applyAlignment="1" applyProtection="1">
      <alignment horizontal="left"/>
      <protection locked="0"/>
    </xf>
    <xf numFmtId="164" fontId="18" fillId="0" borderId="6" xfId="0" applyNumberFormat="1" applyFont="1" applyFill="1" applyBorder="1" applyAlignment="1" applyProtection="1">
      <alignment horizontal="left"/>
      <protection locked="0"/>
    </xf>
    <xf numFmtId="164" fontId="18" fillId="0" borderId="6" xfId="0" applyNumberFormat="1" applyFont="1" applyFill="1" applyBorder="1" applyAlignment="1">
      <alignment horizontal="left"/>
    </xf>
    <xf numFmtId="0" fontId="19" fillId="0" borderId="0" xfId="0" applyFont="1" applyFill="1" applyBorder="1" applyAlignment="1">
      <alignment horizontal="center" wrapText="1" readingOrder="1"/>
    </xf>
    <xf numFmtId="0" fontId="19" fillId="0" borderId="0" xfId="0" applyFont="1" applyBorder="1" applyAlignment="1">
      <alignment horizontal="center" wrapText="1" readingOrder="1"/>
    </xf>
    <xf numFmtId="0" fontId="19" fillId="0" borderId="1" xfId="0" applyFont="1" applyFill="1" applyBorder="1" applyAlignment="1">
      <alignment horizontal="center" wrapText="1" readingOrder="1"/>
    </xf>
    <xf numFmtId="0" fontId="18" fillId="0" borderId="0" xfId="0" applyFont="1" applyBorder="1" applyAlignment="1">
      <alignment horizontal="center"/>
    </xf>
    <xf numFmtId="1" fontId="18" fillId="0" borderId="0" xfId="0" applyNumberFormat="1" applyFont="1" applyFill="1" applyBorder="1" applyAlignment="1">
      <alignment horizontal="center"/>
    </xf>
    <xf numFmtId="0" fontId="18" fillId="0" borderId="0" xfId="0" applyNumberFormat="1" applyFont="1" applyFill="1" applyBorder="1" applyAlignment="1">
      <alignment horizontal="center"/>
    </xf>
    <xf numFmtId="1" fontId="18" fillId="0" borderId="1" xfId="0" applyNumberFormat="1" applyFont="1" applyFill="1" applyBorder="1" applyAlignment="1">
      <alignment horizontal="center"/>
    </xf>
    <xf numFmtId="0" fontId="18" fillId="0" borderId="1" xfId="0" applyFont="1" applyBorder="1" applyAlignment="1">
      <alignment horizontal="center"/>
    </xf>
    <xf numFmtId="0" fontId="20" fillId="0" borderId="0" xfId="0" applyFont="1" applyFill="1" applyBorder="1" applyAlignment="1">
      <alignment horizontal="right" wrapText="1" readingOrder="1"/>
    </xf>
    <xf numFmtId="0" fontId="4" fillId="0" borderId="7" xfId="0" applyFont="1" applyBorder="1" applyAlignment="1">
      <alignment readingOrder="1"/>
    </xf>
    <xf numFmtId="49" fontId="18" fillId="0" borderId="0" xfId="0" applyNumberFormat="1" applyFont="1" applyFill="1" applyBorder="1" applyAlignment="1">
      <alignment horizontal="left"/>
    </xf>
    <xf numFmtId="16" fontId="18" fillId="0" borderId="6" xfId="0" applyNumberFormat="1" applyFont="1" applyFill="1" applyBorder="1" applyAlignment="1"/>
    <xf numFmtId="16" fontId="18" fillId="0" borderId="6" xfId="0" quotePrefix="1" applyNumberFormat="1" applyFont="1" applyFill="1" applyBorder="1" applyAlignment="1"/>
    <xf numFmtId="165" fontId="18" fillId="0" borderId="6" xfId="0" applyNumberFormat="1" applyFont="1" applyBorder="1" applyAlignment="1" applyProtection="1">
      <alignment horizontal="left"/>
      <protection locked="0"/>
    </xf>
    <xf numFmtId="165" fontId="18" fillId="0" borderId="6" xfId="0" applyNumberFormat="1" applyFont="1" applyFill="1" applyBorder="1" applyAlignment="1" applyProtection="1">
      <protection locked="0"/>
    </xf>
    <xf numFmtId="0" fontId="18" fillId="0" borderId="6" xfId="0" applyFont="1" applyFill="1" applyBorder="1" applyAlignment="1"/>
    <xf numFmtId="0" fontId="21" fillId="0" borderId="0" xfId="0" applyNumberFormat="1" applyFont="1" applyFill="1" applyBorder="1" applyAlignment="1">
      <alignment horizontal="center"/>
    </xf>
    <xf numFmtId="0" fontId="18" fillId="0" borderId="0" xfId="0" applyNumberFormat="1" applyFont="1" applyBorder="1" applyAlignment="1">
      <alignment horizontal="center"/>
    </xf>
    <xf numFmtId="0" fontId="18" fillId="0" borderId="7" xfId="0" applyFont="1" applyBorder="1" applyAlignment="1">
      <alignment horizontal="left"/>
    </xf>
    <xf numFmtId="0" fontId="18" fillId="0" borderId="7" xfId="0" applyFont="1" applyFill="1" applyBorder="1" applyAlignment="1">
      <alignment horizontal="left"/>
    </xf>
    <xf numFmtId="0" fontId="0" fillId="0" borderId="0" xfId="0" applyNumberFormat="1" applyBorder="1" applyAlignment="1">
      <alignment horizontal="center"/>
    </xf>
    <xf numFmtId="0" fontId="0" fillId="0" borderId="8" xfId="0" applyBorder="1"/>
    <xf numFmtId="0" fontId="20" fillId="0" borderId="1" xfId="0" applyFont="1" applyFill="1" applyBorder="1" applyAlignment="1">
      <alignment horizontal="right" wrapText="1" readingOrder="1"/>
    </xf>
    <xf numFmtId="0" fontId="0" fillId="0" borderId="1" xfId="0" applyNumberFormat="1" applyBorder="1" applyAlignment="1">
      <alignment horizontal="center"/>
    </xf>
    <xf numFmtId="0" fontId="4" fillId="0" borderId="9" xfId="0" applyFont="1" applyBorder="1" applyAlignment="1">
      <alignment readingOrder="1"/>
    </xf>
    <xf numFmtId="0" fontId="22" fillId="0" borderId="1" xfId="0" applyNumberFormat="1" applyFont="1" applyBorder="1" applyAlignment="1">
      <alignment horizontal="center"/>
    </xf>
    <xf numFmtId="14" fontId="18" fillId="0" borderId="0" xfId="0" applyNumberFormat="1" applyFont="1" applyFill="1" applyBorder="1" applyAlignment="1">
      <alignment horizontal="left"/>
    </xf>
    <xf numFmtId="165" fontId="18" fillId="0" borderId="6" xfId="0" quotePrefix="1" applyNumberFormat="1" applyFont="1" applyFill="1" applyBorder="1" applyAlignment="1" applyProtection="1">
      <protection locked="0"/>
    </xf>
    <xf numFmtId="165" fontId="18" fillId="0" borderId="6" xfId="0" applyNumberFormat="1" applyFont="1" applyFill="1" applyBorder="1" applyAlignment="1" applyProtection="1">
      <alignment horizontal="left"/>
      <protection locked="0"/>
    </xf>
    <xf numFmtId="0" fontId="8" fillId="0" borderId="0" xfId="0" applyFont="1" applyFill="1" applyBorder="1" applyAlignment="1">
      <alignment horizontal="right"/>
    </xf>
    <xf numFmtId="0" fontId="18" fillId="0" borderId="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Border="1" applyAlignment="1">
      <alignment horizontal="center"/>
    </xf>
    <xf numFmtId="0" fontId="19" fillId="0" borderId="7" xfId="0" applyFont="1" applyBorder="1" applyAlignment="1">
      <alignment readingOrder="1"/>
    </xf>
    <xf numFmtId="0" fontId="0" fillId="0" borderId="0" xfId="0" applyAlignment="1">
      <alignment horizontal="left"/>
    </xf>
    <xf numFmtId="0" fontId="1" fillId="0" borderId="0" xfId="0" applyFont="1" applyAlignment="1">
      <alignment horizontal="left"/>
    </xf>
    <xf numFmtId="0" fontId="23" fillId="0" borderId="0" xfId="0" applyNumberFormat="1" applyFont="1" applyFill="1" applyBorder="1" applyAlignment="1">
      <alignment horizontal="left"/>
    </xf>
    <xf numFmtId="0" fontId="24" fillId="0" borderId="0" xfId="0" applyFont="1" applyAlignment="1">
      <alignment horizontal="left"/>
    </xf>
    <xf numFmtId="9" fontId="0" fillId="3" borderId="2" xfId="0" applyNumberFormat="1" applyFont="1" applyFill="1" applyBorder="1" applyAlignment="1">
      <alignment horizontal="center"/>
    </xf>
    <xf numFmtId="0" fontId="0" fillId="0" borderId="1" xfId="0" applyBorder="1"/>
    <xf numFmtId="0" fontId="0" fillId="0" borderId="1" xfId="0" applyBorder="1" applyAlignment="1">
      <alignment horizontal="center"/>
    </xf>
    <xf numFmtId="0" fontId="9" fillId="0" borderId="0" xfId="0" applyFont="1" applyFill="1" applyBorder="1" applyAlignment="1">
      <alignment horizontal="left" vertical="center"/>
    </xf>
    <xf numFmtId="0" fontId="0" fillId="0" borderId="0" xfId="0" applyFill="1" applyBorder="1"/>
    <xf numFmtId="0" fontId="6" fillId="0" borderId="0" xfId="0" applyFont="1" applyFill="1" applyBorder="1" applyAlignment="1">
      <alignment horizontal="left" wrapText="1" readingOrder="1"/>
    </xf>
    <xf numFmtId="0" fontId="7" fillId="0" borderId="0" xfId="0" applyFont="1" applyFill="1" applyBorder="1" applyAlignment="1">
      <alignment horizontal="left" wrapText="1" readingOrder="1"/>
    </xf>
    <xf numFmtId="0" fontId="19" fillId="0" borderId="0" xfId="0" applyFont="1" applyBorder="1"/>
    <xf numFmtId="0" fontId="1" fillId="12" borderId="2" xfId="0" applyFont="1" applyFill="1" applyBorder="1" applyAlignment="1">
      <alignment horizontal="center"/>
    </xf>
    <xf numFmtId="0" fontId="0" fillId="12" borderId="2" xfId="0" applyFont="1" applyFill="1" applyBorder="1" applyAlignment="1">
      <alignment horizontal="center"/>
    </xf>
    <xf numFmtId="166" fontId="0" fillId="3" borderId="2" xfId="0" applyNumberFormat="1" applyFont="1" applyFill="1" applyBorder="1" applyAlignment="1">
      <alignment horizontal="center"/>
    </xf>
    <xf numFmtId="0" fontId="6" fillId="2" borderId="4" xfId="0" applyFont="1" applyFill="1" applyBorder="1" applyAlignment="1">
      <alignment horizontal="center" wrapText="1" readingOrder="1"/>
    </xf>
    <xf numFmtId="0" fontId="6" fillId="2" borderId="5" xfId="0" applyFont="1" applyFill="1" applyBorder="1" applyAlignment="1">
      <alignment horizontal="center" wrapText="1" readingOrder="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10" workbookViewId="0">
      <selection activeCell="O10" sqref="O10"/>
    </sheetView>
  </sheetViews>
  <sheetFormatPr defaultRowHeight="14.4" x14ac:dyDescent="0.3"/>
  <cols>
    <col min="1" max="1" width="28.6640625" bestFit="1" customWidth="1"/>
    <col min="6" max="6" width="4.33203125" customWidth="1"/>
    <col min="7" max="7" width="9.5546875" customWidth="1"/>
    <col min="8" max="8" width="32.44140625" customWidth="1"/>
    <col min="9" max="9" width="14.5546875" customWidth="1"/>
    <col min="10" max="10" width="12.33203125" customWidth="1"/>
    <col min="11" max="11" width="13" customWidth="1"/>
    <col min="13" max="13" width="23.33203125" customWidth="1"/>
    <col min="15" max="16" width="11" style="103" customWidth="1"/>
    <col min="17" max="17" width="11.88671875" style="103" customWidth="1"/>
  </cols>
  <sheetData>
    <row r="1" spans="1:18" ht="18.75" x14ac:dyDescent="0.3">
      <c r="A1" s="1" t="s">
        <v>23</v>
      </c>
      <c r="G1" s="1" t="s">
        <v>19</v>
      </c>
    </row>
    <row r="2" spans="1:18" ht="15" customHeight="1" x14ac:dyDescent="0.25">
      <c r="A2" s="2"/>
      <c r="B2" s="2" t="s">
        <v>0</v>
      </c>
      <c r="C2" s="2" t="s">
        <v>1</v>
      </c>
      <c r="D2" s="2" t="s">
        <v>2</v>
      </c>
      <c r="E2" s="2" t="s">
        <v>3</v>
      </c>
    </row>
    <row r="3" spans="1:18" ht="15" customHeight="1" x14ac:dyDescent="0.25">
      <c r="A3" s="14" t="s">
        <v>22</v>
      </c>
      <c r="B3" s="4">
        <v>42</v>
      </c>
      <c r="C3" s="4"/>
      <c r="D3" s="4"/>
      <c r="E3" s="4"/>
      <c r="G3" s="9" t="s">
        <v>0</v>
      </c>
      <c r="H3" s="10" t="s">
        <v>13</v>
      </c>
      <c r="I3" s="59" t="s">
        <v>14</v>
      </c>
      <c r="J3" s="59" t="s">
        <v>15</v>
      </c>
      <c r="K3" s="59" t="s">
        <v>75</v>
      </c>
      <c r="L3" s="118" t="s">
        <v>74</v>
      </c>
      <c r="M3" s="119"/>
    </row>
    <row r="4" spans="1:18" ht="15" customHeight="1" x14ac:dyDescent="0.25">
      <c r="A4" s="3" t="s">
        <v>6</v>
      </c>
      <c r="B4" s="50"/>
      <c r="C4" s="50"/>
      <c r="D4" s="50"/>
      <c r="E4" s="50"/>
      <c r="G4" s="21"/>
      <c r="H4" s="8"/>
      <c r="I4" s="8"/>
      <c r="J4" s="8"/>
      <c r="K4" s="8"/>
      <c r="L4" s="8"/>
      <c r="M4" s="22"/>
    </row>
    <row r="5" spans="1:18" ht="15" customHeight="1" x14ac:dyDescent="0.25">
      <c r="A5" s="3" t="s">
        <v>4</v>
      </c>
      <c r="B5" s="23">
        <v>15</v>
      </c>
      <c r="C5" s="23"/>
      <c r="D5" s="23"/>
      <c r="E5" s="4"/>
      <c r="G5" s="66">
        <v>42766</v>
      </c>
      <c r="H5" s="61" t="s">
        <v>35</v>
      </c>
      <c r="I5" s="72">
        <v>1</v>
      </c>
      <c r="J5" s="72" t="s">
        <v>42</v>
      </c>
      <c r="K5" s="69">
        <v>1</v>
      </c>
      <c r="L5" s="114" t="s">
        <v>36</v>
      </c>
      <c r="M5" s="64"/>
    </row>
    <row r="6" spans="1:18" ht="15" customHeight="1" x14ac:dyDescent="0.25">
      <c r="A6" s="3" t="s">
        <v>5</v>
      </c>
      <c r="B6" s="23">
        <v>18</v>
      </c>
      <c r="C6" s="23"/>
      <c r="D6" s="23"/>
      <c r="E6" s="4"/>
      <c r="G6" s="67">
        <v>42759</v>
      </c>
      <c r="H6" s="61" t="s">
        <v>30</v>
      </c>
      <c r="I6" s="73">
        <v>3</v>
      </c>
      <c r="J6" s="74">
        <v>3</v>
      </c>
      <c r="K6" s="69">
        <v>1</v>
      </c>
      <c r="L6" s="61" t="s">
        <v>37</v>
      </c>
      <c r="M6" s="65"/>
    </row>
    <row r="7" spans="1:18" ht="15" customHeight="1" x14ac:dyDescent="0.25">
      <c r="A7" s="3" t="s">
        <v>20</v>
      </c>
      <c r="B7" s="50"/>
      <c r="C7" s="50"/>
      <c r="D7" s="50"/>
      <c r="E7" s="50"/>
      <c r="G7" s="67">
        <v>42759</v>
      </c>
      <c r="H7" s="61" t="s">
        <v>31</v>
      </c>
      <c r="I7" s="73">
        <v>3</v>
      </c>
      <c r="J7" s="72" t="s">
        <v>42</v>
      </c>
      <c r="K7" s="72" t="s">
        <v>44</v>
      </c>
      <c r="L7" s="61"/>
      <c r="M7" s="65"/>
    </row>
    <row r="8" spans="1:18" ht="15" customHeight="1" x14ac:dyDescent="0.25">
      <c r="A8" s="3" t="s">
        <v>4</v>
      </c>
      <c r="B8" s="23">
        <v>1</v>
      </c>
      <c r="C8" s="23"/>
      <c r="D8" s="23"/>
      <c r="E8" s="4"/>
      <c r="G8" s="68">
        <v>42818</v>
      </c>
      <c r="H8" s="62" t="s">
        <v>32</v>
      </c>
      <c r="I8" s="73">
        <v>5</v>
      </c>
      <c r="J8" s="72" t="s">
        <v>42</v>
      </c>
      <c r="K8" s="69">
        <v>2</v>
      </c>
      <c r="L8" s="61" t="s">
        <v>38</v>
      </c>
      <c r="M8" s="64"/>
    </row>
    <row r="9" spans="1:18" ht="15" customHeight="1" x14ac:dyDescent="0.25">
      <c r="A9" s="3" t="s">
        <v>5</v>
      </c>
      <c r="B9" s="23">
        <v>8</v>
      </c>
      <c r="C9" s="23"/>
      <c r="D9" s="23"/>
      <c r="E9" s="4"/>
      <c r="G9" s="68">
        <v>42822</v>
      </c>
      <c r="H9" s="62" t="s">
        <v>33</v>
      </c>
      <c r="I9" s="73">
        <v>2</v>
      </c>
      <c r="J9" s="72">
        <v>1</v>
      </c>
      <c r="K9" s="69">
        <v>1</v>
      </c>
      <c r="L9" s="61" t="s">
        <v>39</v>
      </c>
      <c r="M9" s="57"/>
    </row>
    <row r="10" spans="1:18" ht="15" customHeight="1" x14ac:dyDescent="0.25">
      <c r="A10" s="44" t="s">
        <v>21</v>
      </c>
      <c r="B10" s="51"/>
      <c r="C10" s="51"/>
      <c r="D10" s="51"/>
      <c r="E10" s="51"/>
      <c r="G10" s="68">
        <v>42822</v>
      </c>
      <c r="H10" s="63" t="s">
        <v>34</v>
      </c>
      <c r="I10" s="72">
        <v>1</v>
      </c>
      <c r="J10" s="72">
        <v>1</v>
      </c>
      <c r="K10" s="70">
        <v>1</v>
      </c>
      <c r="L10" s="63" t="s">
        <v>40</v>
      </c>
      <c r="M10" s="64"/>
    </row>
    <row r="11" spans="1:18" ht="15" customHeight="1" x14ac:dyDescent="0.25">
      <c r="A11" s="47" t="s">
        <v>20</v>
      </c>
      <c r="B11" s="45">
        <v>0</v>
      </c>
      <c r="C11" s="45"/>
      <c r="D11" s="45"/>
      <c r="E11" s="46"/>
      <c r="G11" s="68">
        <v>42818</v>
      </c>
      <c r="H11" s="62" t="s">
        <v>82</v>
      </c>
      <c r="I11" s="75">
        <v>1</v>
      </c>
      <c r="J11" s="76">
        <v>1</v>
      </c>
      <c r="K11" s="71">
        <v>1</v>
      </c>
      <c r="L11" s="61" t="s">
        <v>41</v>
      </c>
      <c r="M11" s="26"/>
    </row>
    <row r="12" spans="1:18" ht="15" customHeight="1" x14ac:dyDescent="0.25">
      <c r="A12" s="18" t="s">
        <v>17</v>
      </c>
      <c r="B12" s="52"/>
      <c r="C12" s="52"/>
      <c r="D12" s="52"/>
      <c r="E12" s="52"/>
      <c r="G12" s="21"/>
      <c r="H12" s="8"/>
      <c r="I12" s="8"/>
      <c r="J12" s="8"/>
      <c r="K12" s="8"/>
      <c r="L12" s="8"/>
      <c r="M12" s="22"/>
      <c r="O12" s="104"/>
      <c r="P12" s="104"/>
      <c r="Q12" s="104"/>
    </row>
    <row r="13" spans="1:18" ht="15" customHeight="1" x14ac:dyDescent="0.25">
      <c r="A13" s="5" t="s">
        <v>7</v>
      </c>
      <c r="B13" s="32">
        <v>8</v>
      </c>
      <c r="C13" s="32"/>
      <c r="D13" s="32"/>
      <c r="E13" s="6"/>
      <c r="G13" s="30"/>
      <c r="H13" s="13"/>
      <c r="I13" s="16"/>
      <c r="J13" s="16"/>
      <c r="K13" s="16"/>
      <c r="L13" s="16"/>
      <c r="M13" s="17"/>
      <c r="R13" s="103"/>
    </row>
    <row r="14" spans="1:18" ht="15" customHeight="1" x14ac:dyDescent="0.25">
      <c r="A14" s="5" t="s">
        <v>18</v>
      </c>
      <c r="B14" s="32">
        <v>6</v>
      </c>
      <c r="C14" s="32"/>
      <c r="D14" s="32"/>
      <c r="E14" s="6"/>
      <c r="G14" s="30"/>
      <c r="H14" s="13" t="s">
        <v>114</v>
      </c>
      <c r="I14" s="16">
        <f>SUM(I5:I11)</f>
        <v>16</v>
      </c>
      <c r="J14" s="16">
        <f>SUM(J5:J11)</f>
        <v>6</v>
      </c>
      <c r="K14" s="16">
        <f>SUM(K5:K11)</f>
        <v>7</v>
      </c>
      <c r="L14" s="16"/>
      <c r="M14" s="17"/>
      <c r="R14" s="103"/>
    </row>
    <row r="15" spans="1:18" ht="15" customHeight="1" x14ac:dyDescent="0.25">
      <c r="A15" s="5" t="s">
        <v>8</v>
      </c>
      <c r="B15" s="32">
        <v>7</v>
      </c>
      <c r="C15" s="32"/>
      <c r="D15" s="32"/>
      <c r="E15" s="6"/>
      <c r="G15" s="34"/>
      <c r="H15" s="58"/>
      <c r="I15" s="11"/>
      <c r="J15" s="11"/>
      <c r="K15" s="11"/>
      <c r="L15" s="25"/>
      <c r="M15" s="12"/>
      <c r="R15" s="103"/>
    </row>
    <row r="16" spans="1:18" ht="15" customHeight="1" x14ac:dyDescent="0.25">
      <c r="A16" s="5" t="s">
        <v>28</v>
      </c>
      <c r="B16" s="117">
        <v>0.875</v>
      </c>
      <c r="C16" s="32"/>
      <c r="D16" s="32"/>
      <c r="E16" s="6"/>
      <c r="G16" s="34"/>
      <c r="H16" s="77" t="s">
        <v>115</v>
      </c>
      <c r="I16" s="35"/>
      <c r="J16" s="11"/>
      <c r="K16" s="11"/>
      <c r="L16" s="11"/>
      <c r="M16" s="12"/>
      <c r="R16" s="103"/>
    </row>
    <row r="17" spans="1:14" ht="15" customHeight="1" x14ac:dyDescent="0.25">
      <c r="A17" s="5" t="s">
        <v>113</v>
      </c>
      <c r="B17" s="116" t="s">
        <v>112</v>
      </c>
      <c r="C17" s="116" t="s">
        <v>110</v>
      </c>
      <c r="D17" s="116" t="s">
        <v>110</v>
      </c>
      <c r="E17" s="115"/>
      <c r="G17" s="29"/>
      <c r="H17" s="36"/>
      <c r="I17" s="36"/>
      <c r="J17" s="36"/>
      <c r="K17" s="36"/>
      <c r="L17" s="36"/>
      <c r="M17" s="26"/>
    </row>
    <row r="18" spans="1:14" ht="15" customHeight="1" x14ac:dyDescent="0.25">
      <c r="A18" s="5" t="s">
        <v>9</v>
      </c>
      <c r="B18" s="116" t="s">
        <v>111</v>
      </c>
      <c r="C18" s="116" t="s">
        <v>111</v>
      </c>
      <c r="D18" s="116" t="s">
        <v>111</v>
      </c>
      <c r="E18" s="115"/>
      <c r="G18" s="31"/>
      <c r="H18" s="27"/>
      <c r="I18" s="27"/>
      <c r="J18" s="27"/>
      <c r="K18" s="27"/>
      <c r="L18" s="27"/>
      <c r="M18" s="28"/>
    </row>
    <row r="19" spans="1:14" ht="15" customHeight="1" x14ac:dyDescent="0.25">
      <c r="A19" s="15" t="s">
        <v>26</v>
      </c>
      <c r="B19" s="53"/>
      <c r="C19" s="53"/>
      <c r="D19" s="53"/>
      <c r="E19" s="53"/>
    </row>
    <row r="20" spans="1:14" ht="15" customHeight="1" x14ac:dyDescent="0.25">
      <c r="A20" s="7" t="s">
        <v>16</v>
      </c>
      <c r="B20" s="24">
        <v>3</v>
      </c>
      <c r="C20" s="24"/>
      <c r="D20" s="24"/>
      <c r="E20" s="24"/>
      <c r="G20" s="110"/>
      <c r="H20" s="111"/>
      <c r="I20" s="111"/>
      <c r="J20" s="111"/>
      <c r="K20" s="111"/>
      <c r="L20" s="111"/>
      <c r="M20" s="111"/>
    </row>
    <row r="21" spans="1:14" ht="15" customHeight="1" x14ac:dyDescent="0.25">
      <c r="A21" s="7" t="s">
        <v>102</v>
      </c>
      <c r="B21" s="24">
        <v>2</v>
      </c>
      <c r="C21" s="24"/>
      <c r="D21" s="24"/>
      <c r="E21" s="24"/>
      <c r="G21" s="112"/>
      <c r="H21" s="112"/>
      <c r="I21" s="113"/>
      <c r="J21" s="113"/>
      <c r="K21" s="113"/>
      <c r="L21" s="113"/>
      <c r="M21" s="113"/>
    </row>
    <row r="22" spans="1:14" ht="15" customHeight="1" x14ac:dyDescent="0.25">
      <c r="A22" s="7" t="s">
        <v>104</v>
      </c>
      <c r="B22" s="24">
        <v>1</v>
      </c>
      <c r="C22" s="24"/>
      <c r="D22" s="24"/>
      <c r="E22" s="24"/>
      <c r="G22" s="42" t="s">
        <v>25</v>
      </c>
      <c r="H22" s="8"/>
      <c r="I22" s="41"/>
      <c r="J22" s="41"/>
      <c r="K22" s="41"/>
      <c r="L22" s="8"/>
      <c r="M22" s="33"/>
    </row>
    <row r="23" spans="1:14" ht="15" customHeight="1" x14ac:dyDescent="0.25">
      <c r="A23" s="7" t="s">
        <v>103</v>
      </c>
      <c r="B23" s="24">
        <v>1</v>
      </c>
      <c r="C23" s="24"/>
      <c r="D23" s="24"/>
      <c r="E23" s="24"/>
      <c r="G23" s="9" t="s">
        <v>0</v>
      </c>
      <c r="H23" s="10"/>
      <c r="I23" s="40"/>
      <c r="J23" s="40"/>
      <c r="K23" s="40"/>
      <c r="L23" s="19"/>
      <c r="M23" s="20"/>
    </row>
    <row r="24" spans="1:14" ht="15" customHeight="1" x14ac:dyDescent="0.3">
      <c r="G24" s="120" t="s">
        <v>116</v>
      </c>
      <c r="H24" s="121"/>
      <c r="I24" s="121"/>
      <c r="J24" s="121"/>
      <c r="K24" s="121"/>
      <c r="L24" s="121"/>
      <c r="M24" s="122"/>
    </row>
    <row r="25" spans="1:14" ht="15" customHeight="1" x14ac:dyDescent="0.35">
      <c r="A25" s="1" t="s">
        <v>10</v>
      </c>
      <c r="B25" s="2" t="s">
        <v>0</v>
      </c>
      <c r="C25" s="2" t="s">
        <v>1</v>
      </c>
      <c r="D25" s="2" t="s">
        <v>2</v>
      </c>
      <c r="E25" s="2" t="s">
        <v>3</v>
      </c>
      <c r="G25" s="120"/>
      <c r="H25" s="121"/>
      <c r="I25" s="121"/>
      <c r="J25" s="121"/>
      <c r="K25" s="121"/>
      <c r="L25" s="121"/>
      <c r="M25" s="122"/>
    </row>
    <row r="26" spans="1:14" ht="15" customHeight="1" x14ac:dyDescent="0.3">
      <c r="A26" s="3" t="s">
        <v>29</v>
      </c>
      <c r="B26" s="23"/>
      <c r="C26" s="23"/>
      <c r="D26" s="23"/>
      <c r="E26" s="23"/>
      <c r="G26" s="120"/>
      <c r="H26" s="121"/>
      <c r="I26" s="121"/>
      <c r="J26" s="121"/>
      <c r="K26" s="121"/>
      <c r="L26" s="121"/>
      <c r="M26" s="122"/>
    </row>
    <row r="27" spans="1:14" ht="15" customHeight="1" x14ac:dyDescent="0.3">
      <c r="A27" s="3" t="s">
        <v>11</v>
      </c>
      <c r="B27" s="23">
        <v>0</v>
      </c>
      <c r="C27" s="23"/>
      <c r="D27" s="23"/>
      <c r="E27" s="23"/>
      <c r="G27" s="120"/>
      <c r="H27" s="121"/>
      <c r="I27" s="121"/>
      <c r="J27" s="121"/>
      <c r="K27" s="121"/>
      <c r="L27" s="121"/>
      <c r="M27" s="122"/>
      <c r="N27" s="8"/>
    </row>
    <row r="28" spans="1:14" ht="15" customHeight="1" x14ac:dyDescent="0.3">
      <c r="A28" s="3" t="s">
        <v>12</v>
      </c>
      <c r="B28" s="23">
        <v>0</v>
      </c>
      <c r="C28" s="23"/>
      <c r="D28" s="23"/>
      <c r="E28" s="23"/>
      <c r="G28" s="120"/>
      <c r="H28" s="121"/>
      <c r="I28" s="121"/>
      <c r="J28" s="121"/>
      <c r="K28" s="121"/>
      <c r="L28" s="121"/>
      <c r="M28" s="122"/>
    </row>
    <row r="29" spans="1:14" ht="15" customHeight="1" x14ac:dyDescent="0.3">
      <c r="A29" s="3"/>
      <c r="B29" s="4"/>
      <c r="C29" s="4"/>
      <c r="D29" s="4"/>
      <c r="E29" s="4"/>
      <c r="G29" s="123"/>
      <c r="H29" s="124"/>
      <c r="I29" s="124"/>
      <c r="J29" s="124"/>
      <c r="K29" s="124"/>
      <c r="L29" s="124"/>
      <c r="M29" s="125"/>
    </row>
    <row r="30" spans="1:14" ht="15" x14ac:dyDescent="0.25">
      <c r="F30" s="8"/>
    </row>
    <row r="31" spans="1:14" x14ac:dyDescent="0.3">
      <c r="F31" s="8"/>
    </row>
  </sheetData>
  <mergeCells count="2">
    <mergeCell ref="L3:M3"/>
    <mergeCell ref="G24:M29"/>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zoomScaleNormal="100" workbookViewId="0">
      <selection activeCell="C32" sqref="C32"/>
    </sheetView>
  </sheetViews>
  <sheetFormatPr defaultRowHeight="14.4" x14ac:dyDescent="0.3"/>
  <cols>
    <col min="1" max="1" width="28.6640625" bestFit="1" customWidth="1"/>
    <col min="7" max="7" width="5.6640625" customWidth="1"/>
    <col min="8" max="8" width="11.88671875" customWidth="1"/>
    <col min="9" max="9" width="42.109375" customWidth="1"/>
    <col min="10" max="10" width="14.5546875" style="39" customWidth="1"/>
    <col min="11" max="11" width="12.33203125" style="39" customWidth="1"/>
    <col min="12" max="12" width="13" style="39" customWidth="1"/>
    <col min="13" max="13" width="37.33203125" customWidth="1"/>
  </cols>
  <sheetData>
    <row r="1" spans="1:13" ht="18.75" x14ac:dyDescent="0.3">
      <c r="A1" s="1" t="s">
        <v>23</v>
      </c>
      <c r="H1" s="1" t="s">
        <v>19</v>
      </c>
    </row>
    <row r="2" spans="1:13" ht="15" customHeight="1" x14ac:dyDescent="0.25">
      <c r="A2" s="2"/>
      <c r="B2" s="2" t="s">
        <v>0</v>
      </c>
      <c r="C2" s="2" t="s">
        <v>1</v>
      </c>
      <c r="D2" s="2" t="s">
        <v>2</v>
      </c>
      <c r="E2" s="2" t="s">
        <v>3</v>
      </c>
      <c r="F2" s="37" t="s">
        <v>24</v>
      </c>
    </row>
    <row r="3" spans="1:13" ht="15" customHeight="1" x14ac:dyDescent="0.25">
      <c r="A3" s="14" t="s">
        <v>22</v>
      </c>
      <c r="B3" s="4">
        <v>42</v>
      </c>
      <c r="C3" s="4">
        <v>53</v>
      </c>
      <c r="D3" s="4"/>
      <c r="E3" s="4"/>
      <c r="F3" s="54">
        <v>47.5</v>
      </c>
      <c r="H3" s="38" t="s">
        <v>1</v>
      </c>
      <c r="I3" s="10" t="s">
        <v>13</v>
      </c>
      <c r="J3" s="59" t="s">
        <v>14</v>
      </c>
      <c r="K3" s="59" t="s">
        <v>15</v>
      </c>
      <c r="L3" s="59" t="s">
        <v>76</v>
      </c>
      <c r="M3" s="60" t="s">
        <v>74</v>
      </c>
    </row>
    <row r="4" spans="1:13" ht="15" customHeight="1" x14ac:dyDescent="0.25">
      <c r="A4" s="3" t="s">
        <v>6</v>
      </c>
      <c r="B4" s="49"/>
      <c r="C4" s="49"/>
      <c r="D4" s="49"/>
      <c r="E4" s="49"/>
      <c r="F4" s="49"/>
      <c r="H4" s="80" t="s">
        <v>54</v>
      </c>
      <c r="I4" s="62" t="s">
        <v>45</v>
      </c>
      <c r="J4" s="74">
        <v>4</v>
      </c>
      <c r="K4" s="74">
        <v>2</v>
      </c>
      <c r="L4" s="86" t="s">
        <v>44</v>
      </c>
      <c r="M4" s="57"/>
    </row>
    <row r="5" spans="1:13" ht="15" customHeight="1" x14ac:dyDescent="0.25">
      <c r="A5" s="3" t="s">
        <v>4</v>
      </c>
      <c r="B5" s="23">
        <v>15</v>
      </c>
      <c r="C5" s="23">
        <v>23</v>
      </c>
      <c r="D5" s="23"/>
      <c r="E5" s="4"/>
      <c r="F5" s="54">
        <v>19</v>
      </c>
      <c r="H5" s="81" t="s">
        <v>55</v>
      </c>
      <c r="I5" s="62" t="s">
        <v>46</v>
      </c>
      <c r="J5" s="74">
        <v>2</v>
      </c>
      <c r="K5" s="74" t="s">
        <v>42</v>
      </c>
      <c r="L5" s="86" t="s">
        <v>65</v>
      </c>
      <c r="M5" s="78"/>
    </row>
    <row r="6" spans="1:13" ht="15" customHeight="1" x14ac:dyDescent="0.25">
      <c r="A6" s="3" t="s">
        <v>5</v>
      </c>
      <c r="B6" s="23">
        <v>18</v>
      </c>
      <c r="C6" s="23">
        <v>23</v>
      </c>
      <c r="D6" s="23"/>
      <c r="E6" s="4"/>
      <c r="F6" s="54">
        <v>20.5</v>
      </c>
      <c r="H6" s="81" t="s">
        <v>56</v>
      </c>
      <c r="I6" s="62" t="s">
        <v>47</v>
      </c>
      <c r="J6" s="74">
        <v>6</v>
      </c>
      <c r="K6" s="74">
        <v>1</v>
      </c>
      <c r="L6" s="86" t="s">
        <v>44</v>
      </c>
      <c r="M6" s="78"/>
    </row>
    <row r="7" spans="1:13" ht="15" customHeight="1" x14ac:dyDescent="0.25">
      <c r="A7" s="3" t="s">
        <v>20</v>
      </c>
      <c r="B7" s="50"/>
      <c r="C7" s="50"/>
      <c r="D7" s="50"/>
      <c r="E7" s="50"/>
      <c r="F7" s="50"/>
      <c r="H7" s="82" t="s">
        <v>57</v>
      </c>
      <c r="I7" s="61" t="s">
        <v>66</v>
      </c>
      <c r="J7" s="74">
        <v>7</v>
      </c>
      <c r="K7" s="74">
        <v>6</v>
      </c>
      <c r="L7" s="74">
        <v>2</v>
      </c>
      <c r="M7" s="87" t="s">
        <v>99</v>
      </c>
    </row>
    <row r="8" spans="1:13" ht="15" customHeight="1" x14ac:dyDescent="0.25">
      <c r="A8" s="3" t="s">
        <v>4</v>
      </c>
      <c r="B8" s="23">
        <v>1</v>
      </c>
      <c r="C8" s="23">
        <v>2.5</v>
      </c>
      <c r="D8" s="23"/>
      <c r="E8" s="4"/>
      <c r="F8" s="54">
        <v>1.75</v>
      </c>
      <c r="H8" s="83" t="s">
        <v>58</v>
      </c>
      <c r="I8" s="79" t="s">
        <v>48</v>
      </c>
      <c r="J8" s="74">
        <v>5</v>
      </c>
      <c r="K8" s="74">
        <v>4</v>
      </c>
      <c r="L8" s="74">
        <v>1</v>
      </c>
      <c r="M8" s="88" t="s">
        <v>70</v>
      </c>
    </row>
    <row r="9" spans="1:13" ht="15" customHeight="1" x14ac:dyDescent="0.25">
      <c r="A9" s="3" t="s">
        <v>5</v>
      </c>
      <c r="B9" s="23">
        <v>8</v>
      </c>
      <c r="C9" s="23">
        <v>4.5</v>
      </c>
      <c r="D9" s="23"/>
      <c r="E9" s="4"/>
      <c r="F9" s="54">
        <v>6.25</v>
      </c>
      <c r="H9" s="82" t="s">
        <v>59</v>
      </c>
      <c r="I9" s="61" t="s">
        <v>73</v>
      </c>
      <c r="J9" s="74">
        <v>4</v>
      </c>
      <c r="K9" s="74" t="s">
        <v>42</v>
      </c>
      <c r="L9" s="74">
        <v>2</v>
      </c>
      <c r="M9" s="87" t="s">
        <v>98</v>
      </c>
    </row>
    <row r="10" spans="1:13" ht="15" customHeight="1" x14ac:dyDescent="0.25">
      <c r="A10" s="44" t="s">
        <v>21</v>
      </c>
      <c r="B10" s="51"/>
      <c r="C10" s="51"/>
      <c r="D10" s="51"/>
      <c r="E10" s="51"/>
      <c r="F10" s="51"/>
      <c r="H10" s="82" t="s">
        <v>60</v>
      </c>
      <c r="I10" s="61" t="s">
        <v>49</v>
      </c>
      <c r="J10" s="74">
        <v>2</v>
      </c>
      <c r="K10" s="74">
        <v>2</v>
      </c>
      <c r="L10" s="74">
        <v>1</v>
      </c>
      <c r="M10" s="87" t="s">
        <v>71</v>
      </c>
    </row>
    <row r="11" spans="1:13" ht="15" customHeight="1" x14ac:dyDescent="0.25">
      <c r="A11" s="47" t="s">
        <v>20</v>
      </c>
      <c r="B11" s="45">
        <v>0</v>
      </c>
      <c r="C11" s="45">
        <v>0</v>
      </c>
      <c r="D11" s="45"/>
      <c r="E11" s="46"/>
      <c r="F11" s="46">
        <f t="shared" ref="F11:F23" si="0">SUM(B11:E11)</f>
        <v>0</v>
      </c>
      <c r="H11" s="82" t="s">
        <v>61</v>
      </c>
      <c r="I11" s="61" t="s">
        <v>67</v>
      </c>
      <c r="J11" s="74">
        <v>7</v>
      </c>
      <c r="K11" s="74" t="s">
        <v>42</v>
      </c>
      <c r="L11" s="74">
        <v>2</v>
      </c>
      <c r="M11" s="88" t="s">
        <v>72</v>
      </c>
    </row>
    <row r="12" spans="1:13" ht="15" customHeight="1" x14ac:dyDescent="0.25">
      <c r="A12" s="18" t="s">
        <v>17</v>
      </c>
      <c r="B12" s="52"/>
      <c r="C12" s="52"/>
      <c r="D12" s="52"/>
      <c r="E12" s="52"/>
      <c r="F12" s="52"/>
      <c r="H12" s="80" t="s">
        <v>62</v>
      </c>
      <c r="I12" s="62" t="s">
        <v>50</v>
      </c>
      <c r="J12" s="74">
        <v>4</v>
      </c>
      <c r="K12" s="74" t="s">
        <v>42</v>
      </c>
      <c r="L12" s="86" t="s">
        <v>44</v>
      </c>
      <c r="M12" s="102"/>
    </row>
    <row r="13" spans="1:13" ht="15" customHeight="1" x14ac:dyDescent="0.25">
      <c r="A13" s="5" t="s">
        <v>7</v>
      </c>
      <c r="B13" s="32">
        <v>8</v>
      </c>
      <c r="C13" s="32">
        <v>37</v>
      </c>
      <c r="D13" s="32"/>
      <c r="E13" s="6"/>
      <c r="F13" s="6">
        <f t="shared" si="0"/>
        <v>45</v>
      </c>
      <c r="H13" s="84" t="s">
        <v>63</v>
      </c>
      <c r="I13" s="62" t="s">
        <v>51</v>
      </c>
      <c r="J13" s="74">
        <v>2</v>
      </c>
      <c r="K13" s="74">
        <v>2</v>
      </c>
      <c r="L13" s="86" t="s">
        <v>43</v>
      </c>
      <c r="M13" s="102"/>
    </row>
    <row r="14" spans="1:13" ht="15" customHeight="1" x14ac:dyDescent="0.25">
      <c r="A14" s="5" t="s">
        <v>18</v>
      </c>
      <c r="B14" s="32">
        <v>6</v>
      </c>
      <c r="C14" s="32">
        <v>33</v>
      </c>
      <c r="D14" s="32"/>
      <c r="E14" s="6"/>
      <c r="F14" s="6">
        <f t="shared" si="0"/>
        <v>39</v>
      </c>
      <c r="H14" s="80" t="s">
        <v>64</v>
      </c>
      <c r="I14" s="62" t="s">
        <v>52</v>
      </c>
      <c r="J14" s="74">
        <v>21</v>
      </c>
      <c r="K14" s="74">
        <v>6</v>
      </c>
      <c r="L14" s="74">
        <v>3</v>
      </c>
      <c r="M14" s="102" t="s">
        <v>96</v>
      </c>
    </row>
    <row r="15" spans="1:13" ht="15" customHeight="1" x14ac:dyDescent="0.25">
      <c r="A15" s="5" t="s">
        <v>8</v>
      </c>
      <c r="B15" s="32">
        <v>7</v>
      </c>
      <c r="C15" s="32">
        <v>16</v>
      </c>
      <c r="D15" s="32"/>
      <c r="E15" s="6"/>
      <c r="F15" s="6">
        <f t="shared" si="0"/>
        <v>23</v>
      </c>
      <c r="H15" s="80" t="s">
        <v>64</v>
      </c>
      <c r="I15" s="62" t="s">
        <v>53</v>
      </c>
      <c r="J15" s="74">
        <v>27</v>
      </c>
      <c r="K15" s="74">
        <v>6</v>
      </c>
      <c r="L15" s="74">
        <v>3</v>
      </c>
      <c r="M15" s="102" t="s">
        <v>95</v>
      </c>
    </row>
    <row r="16" spans="1:13" ht="15" customHeight="1" x14ac:dyDescent="0.25">
      <c r="A16" s="5" t="s">
        <v>28</v>
      </c>
      <c r="B16" s="117">
        <v>0.875</v>
      </c>
      <c r="C16" s="107">
        <v>0.43</v>
      </c>
      <c r="D16" s="32"/>
      <c r="E16" s="55"/>
      <c r="F16" s="56">
        <v>0.51</v>
      </c>
      <c r="H16" s="80" t="s">
        <v>64</v>
      </c>
      <c r="I16" s="62" t="s">
        <v>68</v>
      </c>
      <c r="J16" s="74">
        <v>6</v>
      </c>
      <c r="K16" s="74">
        <v>3</v>
      </c>
      <c r="L16" s="74">
        <v>1</v>
      </c>
      <c r="M16" s="102" t="s">
        <v>97</v>
      </c>
    </row>
    <row r="17" spans="1:14" ht="15" customHeight="1" x14ac:dyDescent="0.25">
      <c r="A17" s="5" t="s">
        <v>113</v>
      </c>
      <c r="B17" s="116" t="s">
        <v>112</v>
      </c>
      <c r="C17" s="116" t="s">
        <v>110</v>
      </c>
      <c r="D17" s="116"/>
      <c r="E17" s="115"/>
      <c r="F17" s="115"/>
      <c r="H17" s="80" t="s">
        <v>64</v>
      </c>
      <c r="I17" s="62" t="s">
        <v>69</v>
      </c>
      <c r="J17" s="94">
        <v>5</v>
      </c>
      <c r="K17" s="94">
        <v>1</v>
      </c>
      <c r="L17" s="94">
        <v>1</v>
      </c>
      <c r="M17" s="102" t="s">
        <v>94</v>
      </c>
    </row>
    <row r="18" spans="1:14" ht="15" customHeight="1" x14ac:dyDescent="0.25">
      <c r="A18" s="5" t="s">
        <v>9</v>
      </c>
      <c r="B18" s="116" t="s">
        <v>111</v>
      </c>
      <c r="C18" s="116" t="s">
        <v>111</v>
      </c>
      <c r="D18" s="116"/>
      <c r="E18" s="115"/>
      <c r="F18" s="115"/>
      <c r="H18" s="21"/>
      <c r="I18" s="8"/>
      <c r="J18" s="41"/>
      <c r="K18" s="41"/>
      <c r="L18" s="41"/>
      <c r="M18" s="22"/>
    </row>
    <row r="19" spans="1:14" ht="15" customHeight="1" x14ac:dyDescent="0.25">
      <c r="A19" s="15" t="s">
        <v>26</v>
      </c>
      <c r="B19" s="53"/>
      <c r="C19" s="53"/>
      <c r="D19" s="53"/>
      <c r="E19" s="53"/>
      <c r="F19" s="53"/>
      <c r="H19" s="21"/>
      <c r="I19" s="13" t="s">
        <v>77</v>
      </c>
      <c r="J19" s="43">
        <f>SUM(J4:J17)</f>
        <v>102</v>
      </c>
      <c r="K19" s="43">
        <f>SUM(K4:K17)</f>
        <v>33</v>
      </c>
      <c r="L19" s="43">
        <f>SUM(L7:L17)</f>
        <v>16</v>
      </c>
      <c r="M19" s="22"/>
    </row>
    <row r="20" spans="1:14" ht="15" customHeight="1" x14ac:dyDescent="0.25">
      <c r="A20" s="7" t="s">
        <v>16</v>
      </c>
      <c r="B20" s="24">
        <v>3</v>
      </c>
      <c r="C20" s="24">
        <v>0</v>
      </c>
      <c r="D20" s="24"/>
      <c r="E20" s="24"/>
      <c r="F20" s="48">
        <f t="shared" si="0"/>
        <v>3</v>
      </c>
      <c r="H20" s="21"/>
      <c r="I20" s="77" t="s">
        <v>105</v>
      </c>
      <c r="J20" s="89"/>
      <c r="K20" s="89"/>
      <c r="L20" s="89"/>
      <c r="M20" s="22"/>
    </row>
    <row r="21" spans="1:14" ht="15" customHeight="1" x14ac:dyDescent="0.25">
      <c r="A21" s="7" t="s">
        <v>102</v>
      </c>
      <c r="B21" s="24">
        <v>2</v>
      </c>
      <c r="C21" s="24">
        <v>1</v>
      </c>
      <c r="D21" s="24"/>
      <c r="E21" s="24"/>
      <c r="F21" s="48">
        <f t="shared" si="0"/>
        <v>3</v>
      </c>
      <c r="H21" s="90"/>
      <c r="I21" s="108"/>
      <c r="J21" s="109"/>
      <c r="K21" s="109"/>
      <c r="L21" s="109"/>
      <c r="M21" s="93"/>
      <c r="N21" s="8"/>
    </row>
    <row r="22" spans="1:14" ht="15" customHeight="1" x14ac:dyDescent="0.25">
      <c r="A22" s="7" t="s">
        <v>104</v>
      </c>
      <c r="B22" s="24">
        <v>1</v>
      </c>
      <c r="C22" s="24">
        <v>1</v>
      </c>
      <c r="D22" s="24"/>
      <c r="E22" s="24"/>
      <c r="F22" s="48">
        <f t="shared" si="0"/>
        <v>2</v>
      </c>
    </row>
    <row r="23" spans="1:14" ht="15" customHeight="1" x14ac:dyDescent="0.25">
      <c r="A23" s="7" t="s">
        <v>103</v>
      </c>
      <c r="B23" s="24">
        <v>1</v>
      </c>
      <c r="C23" s="24">
        <v>0</v>
      </c>
      <c r="D23" s="24"/>
      <c r="E23" s="24"/>
      <c r="F23" s="48">
        <f t="shared" si="0"/>
        <v>1</v>
      </c>
      <c r="H23" s="42" t="s">
        <v>25</v>
      </c>
      <c r="I23" s="8"/>
      <c r="J23" s="41"/>
      <c r="K23" s="41"/>
      <c r="L23" s="41"/>
      <c r="M23" s="8"/>
    </row>
    <row r="24" spans="1:14" ht="15" customHeight="1" x14ac:dyDescent="0.25">
      <c r="H24" s="9" t="s">
        <v>1</v>
      </c>
      <c r="I24" s="10"/>
      <c r="J24" s="40"/>
      <c r="K24" s="40"/>
      <c r="L24" s="40"/>
      <c r="M24" s="20"/>
    </row>
    <row r="25" spans="1:14" ht="15" customHeight="1" x14ac:dyDescent="0.35">
      <c r="A25" s="1" t="s">
        <v>10</v>
      </c>
      <c r="B25" s="2" t="s">
        <v>0</v>
      </c>
      <c r="C25" s="2" t="s">
        <v>1</v>
      </c>
      <c r="D25" s="2" t="s">
        <v>2</v>
      </c>
      <c r="E25" s="2" t="s">
        <v>3</v>
      </c>
      <c r="F25" s="37" t="s">
        <v>24</v>
      </c>
      <c r="H25" s="120" t="s">
        <v>106</v>
      </c>
      <c r="I25" s="121"/>
      <c r="J25" s="121"/>
      <c r="K25" s="121"/>
      <c r="L25" s="121"/>
      <c r="M25" s="122"/>
    </row>
    <row r="26" spans="1:14" ht="15" customHeight="1" x14ac:dyDescent="0.3">
      <c r="A26" s="3" t="s">
        <v>29</v>
      </c>
      <c r="B26" s="23"/>
      <c r="C26" s="23"/>
      <c r="D26" s="23"/>
      <c r="E26" s="23"/>
      <c r="F26" s="23"/>
      <c r="H26" s="120"/>
      <c r="I26" s="121"/>
      <c r="J26" s="121"/>
      <c r="K26" s="121"/>
      <c r="L26" s="121"/>
      <c r="M26" s="122"/>
    </row>
    <row r="27" spans="1:14" ht="15" customHeight="1" x14ac:dyDescent="0.3">
      <c r="A27" s="3" t="s">
        <v>11</v>
      </c>
      <c r="B27" s="23">
        <v>0</v>
      </c>
      <c r="C27" s="23">
        <v>0</v>
      </c>
      <c r="D27" s="23"/>
      <c r="E27" s="23"/>
      <c r="F27" s="23">
        <f>SUM(B27:E27)</f>
        <v>0</v>
      </c>
      <c r="H27" s="120"/>
      <c r="I27" s="121"/>
      <c r="J27" s="121"/>
      <c r="K27" s="121"/>
      <c r="L27" s="121"/>
      <c r="M27" s="122"/>
    </row>
    <row r="28" spans="1:14" ht="15" customHeight="1" x14ac:dyDescent="0.3">
      <c r="A28" s="3" t="s">
        <v>27</v>
      </c>
      <c r="B28" s="23">
        <v>0</v>
      </c>
      <c r="C28" s="23">
        <v>0</v>
      </c>
      <c r="D28" s="23"/>
      <c r="E28" s="23"/>
      <c r="F28" s="23">
        <f>SUM(B28:E28)</f>
        <v>0</v>
      </c>
      <c r="H28" s="120"/>
      <c r="I28" s="121"/>
      <c r="J28" s="121"/>
      <c r="K28" s="121"/>
      <c r="L28" s="121"/>
      <c r="M28" s="122"/>
    </row>
    <row r="29" spans="1:14" ht="15" customHeight="1" x14ac:dyDescent="0.3">
      <c r="A29" s="3"/>
      <c r="B29" s="4"/>
      <c r="C29" s="4"/>
      <c r="D29" s="4"/>
      <c r="E29" s="4"/>
      <c r="F29" s="4"/>
      <c r="H29" s="123"/>
      <c r="I29" s="124"/>
      <c r="J29" s="124"/>
      <c r="K29" s="124"/>
      <c r="L29" s="124"/>
      <c r="M29" s="125"/>
    </row>
    <row r="30" spans="1:14" ht="15" customHeight="1" x14ac:dyDescent="0.25"/>
    <row r="31" spans="1:14" x14ac:dyDescent="0.3">
      <c r="G31" s="8"/>
    </row>
    <row r="32" spans="1:14" x14ac:dyDescent="0.3">
      <c r="G32" s="8"/>
    </row>
  </sheetData>
  <mergeCells count="1">
    <mergeCell ref="H25:M29"/>
  </mergeCells>
  <pageMargins left="0.7" right="0.7" top="0.75" bottom="0.75" header="0.3" footer="0.3"/>
  <pageSetup scale="89" orientation="landscape" horizontalDpi="0" verticalDpi="0" r:id="rId1"/>
  <colBreaks count="1" manualBreakCount="1">
    <brk id="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zoomScaleNormal="100" workbookViewId="0">
      <selection activeCell="E32" sqref="E32"/>
    </sheetView>
  </sheetViews>
  <sheetFormatPr defaultRowHeight="14.4" x14ac:dyDescent="0.3"/>
  <cols>
    <col min="1" max="1" width="28.6640625" customWidth="1"/>
    <col min="7" max="7" width="5.6640625" customWidth="1"/>
    <col min="8" max="8" width="11.88671875" customWidth="1"/>
    <col min="9" max="9" width="32.5546875" customWidth="1"/>
    <col min="10" max="10" width="14.5546875" style="39" customWidth="1"/>
    <col min="11" max="11" width="12.33203125" style="39" customWidth="1"/>
    <col min="12" max="12" width="13" style="39" customWidth="1"/>
    <col min="13" max="13" width="36" customWidth="1"/>
  </cols>
  <sheetData>
    <row r="1" spans="1:17" ht="18.75" x14ac:dyDescent="0.3">
      <c r="A1" s="1" t="s">
        <v>23</v>
      </c>
      <c r="H1" s="1" t="s">
        <v>19</v>
      </c>
    </row>
    <row r="2" spans="1:17" ht="15" customHeight="1" x14ac:dyDescent="0.25">
      <c r="A2" s="2"/>
      <c r="B2" s="2" t="s">
        <v>0</v>
      </c>
      <c r="C2" s="2" t="s">
        <v>1</v>
      </c>
      <c r="D2" s="2" t="s">
        <v>2</v>
      </c>
      <c r="E2" s="2" t="s">
        <v>3</v>
      </c>
      <c r="F2" s="37" t="s">
        <v>24</v>
      </c>
    </row>
    <row r="3" spans="1:17" ht="15" customHeight="1" x14ac:dyDescent="0.25">
      <c r="A3" s="14" t="s">
        <v>22</v>
      </c>
      <c r="B3" s="4">
        <v>42</v>
      </c>
      <c r="C3" s="4">
        <v>53</v>
      </c>
      <c r="D3" s="4">
        <v>116</v>
      </c>
      <c r="E3" s="4"/>
      <c r="F3" s="54">
        <v>70.5</v>
      </c>
      <c r="H3" s="38" t="s">
        <v>2</v>
      </c>
      <c r="I3" s="10" t="s">
        <v>13</v>
      </c>
      <c r="J3" s="59" t="s">
        <v>14</v>
      </c>
      <c r="K3" s="59" t="s">
        <v>15</v>
      </c>
      <c r="L3" s="59" t="s">
        <v>76</v>
      </c>
      <c r="M3" s="60" t="s">
        <v>74</v>
      </c>
    </row>
    <row r="4" spans="1:17" ht="15" customHeight="1" x14ac:dyDescent="0.25">
      <c r="A4" s="3" t="s">
        <v>6</v>
      </c>
      <c r="B4" s="49"/>
      <c r="C4" s="49"/>
      <c r="D4" s="49"/>
      <c r="E4" s="49"/>
      <c r="F4" s="49"/>
      <c r="H4" s="21"/>
      <c r="I4" s="8"/>
      <c r="J4" s="41"/>
      <c r="K4" s="41"/>
      <c r="L4" s="41"/>
      <c r="M4" s="22"/>
    </row>
    <row r="5" spans="1:17" ht="15" customHeight="1" x14ac:dyDescent="0.25">
      <c r="A5" s="3" t="s">
        <v>4</v>
      </c>
      <c r="B5" s="23">
        <v>15</v>
      </c>
      <c r="C5" s="23">
        <v>23</v>
      </c>
      <c r="D5" s="23">
        <v>50</v>
      </c>
      <c r="E5" s="4"/>
      <c r="F5" s="54">
        <v>29.5</v>
      </c>
      <c r="H5" s="80" t="s">
        <v>84</v>
      </c>
      <c r="I5" s="62" t="s">
        <v>78</v>
      </c>
      <c r="J5" s="74">
        <v>5</v>
      </c>
      <c r="K5" s="74">
        <v>2</v>
      </c>
      <c r="L5" s="86" t="s">
        <v>44</v>
      </c>
      <c r="M5" s="57"/>
    </row>
    <row r="6" spans="1:17" ht="15" customHeight="1" x14ac:dyDescent="0.25">
      <c r="A6" s="3" t="s">
        <v>5</v>
      </c>
      <c r="B6" s="23">
        <v>18</v>
      </c>
      <c r="C6" s="23">
        <v>23</v>
      </c>
      <c r="D6" s="23">
        <v>33</v>
      </c>
      <c r="E6" s="4"/>
      <c r="F6" s="54">
        <v>24.5</v>
      </c>
      <c r="H6" s="96" t="s">
        <v>85</v>
      </c>
      <c r="I6" s="95" t="s">
        <v>79</v>
      </c>
      <c r="J6" s="74">
        <v>4</v>
      </c>
      <c r="K6" s="74">
        <v>1</v>
      </c>
      <c r="L6" s="86">
        <v>1</v>
      </c>
      <c r="M6" s="88" t="s">
        <v>88</v>
      </c>
    </row>
    <row r="7" spans="1:17" ht="15" customHeight="1" x14ac:dyDescent="0.25">
      <c r="A7" s="3" t="s">
        <v>20</v>
      </c>
      <c r="B7" s="50"/>
      <c r="C7" s="50"/>
      <c r="D7" s="50"/>
      <c r="E7" s="50"/>
      <c r="F7" s="50"/>
      <c r="H7" s="82" t="s">
        <v>85</v>
      </c>
      <c r="I7" s="63" t="s">
        <v>80</v>
      </c>
      <c r="J7" s="86">
        <v>11</v>
      </c>
      <c r="K7" s="74">
        <v>5</v>
      </c>
      <c r="L7" s="86">
        <v>3</v>
      </c>
      <c r="M7" s="88" t="s">
        <v>100</v>
      </c>
    </row>
    <row r="8" spans="1:17" ht="15" customHeight="1" x14ac:dyDescent="0.25">
      <c r="A8" s="3" t="s">
        <v>4</v>
      </c>
      <c r="B8" s="23">
        <v>1</v>
      </c>
      <c r="C8" s="23">
        <v>2.5</v>
      </c>
      <c r="D8" s="23">
        <v>24</v>
      </c>
      <c r="E8" s="4"/>
      <c r="F8" s="54">
        <v>9</v>
      </c>
      <c r="H8" s="96" t="s">
        <v>86</v>
      </c>
      <c r="I8" s="95" t="s">
        <v>81</v>
      </c>
      <c r="J8" s="74">
        <v>1</v>
      </c>
      <c r="K8" s="74" t="s">
        <v>42</v>
      </c>
      <c r="L8" s="74">
        <v>1</v>
      </c>
      <c r="M8" s="88" t="s">
        <v>89</v>
      </c>
    </row>
    <row r="9" spans="1:17" ht="15" customHeight="1" x14ac:dyDescent="0.25">
      <c r="A9" s="3" t="s">
        <v>5</v>
      </c>
      <c r="B9" s="23">
        <v>8</v>
      </c>
      <c r="C9" s="23">
        <v>4.5</v>
      </c>
      <c r="D9" s="23">
        <v>9</v>
      </c>
      <c r="E9" s="4"/>
      <c r="F9" s="54">
        <v>7</v>
      </c>
      <c r="H9" s="96" t="s">
        <v>87</v>
      </c>
      <c r="I9" s="95" t="s">
        <v>82</v>
      </c>
      <c r="J9" s="74">
        <v>3</v>
      </c>
      <c r="K9" s="74" t="s">
        <v>42</v>
      </c>
      <c r="L9" s="74" t="s">
        <v>44</v>
      </c>
      <c r="M9" s="88"/>
    </row>
    <row r="10" spans="1:17" ht="15" customHeight="1" x14ac:dyDescent="0.25">
      <c r="A10" s="44" t="s">
        <v>21</v>
      </c>
      <c r="B10" s="51"/>
      <c r="C10" s="51"/>
      <c r="D10" s="51"/>
      <c r="E10" s="51"/>
      <c r="F10" s="51"/>
      <c r="H10" s="82" t="s">
        <v>87</v>
      </c>
      <c r="I10" s="61" t="s">
        <v>83</v>
      </c>
      <c r="J10" s="74">
        <v>4</v>
      </c>
      <c r="K10" s="74">
        <v>1</v>
      </c>
      <c r="L10" s="74">
        <v>1</v>
      </c>
      <c r="M10" s="87" t="s">
        <v>90</v>
      </c>
      <c r="O10" s="105"/>
      <c r="P10" s="106"/>
      <c r="Q10" s="106"/>
    </row>
    <row r="11" spans="1:17" ht="15" customHeight="1" x14ac:dyDescent="0.25">
      <c r="A11" s="47" t="s">
        <v>20</v>
      </c>
      <c r="B11" s="45">
        <v>0</v>
      </c>
      <c r="C11" s="45">
        <v>0</v>
      </c>
      <c r="D11" s="45">
        <v>0</v>
      </c>
      <c r="E11" s="46"/>
      <c r="F11" s="46">
        <f t="shared" ref="F11:F23" si="0">SUM(B11:E11)</f>
        <v>0</v>
      </c>
      <c r="H11" s="97" t="s">
        <v>92</v>
      </c>
      <c r="I11" s="61" t="s">
        <v>83</v>
      </c>
      <c r="J11" s="74">
        <v>3</v>
      </c>
      <c r="K11" s="74">
        <v>1</v>
      </c>
      <c r="L11" s="74">
        <v>1</v>
      </c>
      <c r="M11" s="88" t="s">
        <v>101</v>
      </c>
      <c r="O11" s="103"/>
      <c r="P11" s="103"/>
      <c r="Q11" s="103"/>
    </row>
    <row r="12" spans="1:17" ht="15" customHeight="1" x14ac:dyDescent="0.25">
      <c r="A12" s="18" t="s">
        <v>17</v>
      </c>
      <c r="B12" s="52"/>
      <c r="C12" s="52"/>
      <c r="D12" s="52"/>
      <c r="E12" s="52"/>
      <c r="F12" s="52"/>
      <c r="H12" s="82" t="s">
        <v>92</v>
      </c>
      <c r="I12" s="95" t="s">
        <v>93</v>
      </c>
      <c r="J12" s="99">
        <v>3</v>
      </c>
      <c r="K12" s="99">
        <v>2</v>
      </c>
      <c r="L12" s="99">
        <v>1</v>
      </c>
      <c r="M12" s="88" t="s">
        <v>107</v>
      </c>
      <c r="O12" s="103"/>
      <c r="P12" s="103"/>
      <c r="Q12" s="103"/>
    </row>
    <row r="13" spans="1:17" ht="15" customHeight="1" x14ac:dyDescent="0.25">
      <c r="A13" s="5" t="s">
        <v>7</v>
      </c>
      <c r="B13" s="32">
        <v>8</v>
      </c>
      <c r="C13" s="32">
        <v>37</v>
      </c>
      <c r="D13" s="32">
        <v>16</v>
      </c>
      <c r="E13" s="6"/>
      <c r="F13" s="6">
        <f t="shared" ref="F13:F15" si="1">SUM(B13:E13)</f>
        <v>61</v>
      </c>
      <c r="H13" s="80"/>
      <c r="I13" s="8"/>
      <c r="J13" s="41"/>
      <c r="K13" s="41"/>
      <c r="L13" s="41"/>
      <c r="M13" s="78"/>
      <c r="O13" s="103"/>
      <c r="P13" s="103"/>
      <c r="Q13" s="103"/>
    </row>
    <row r="14" spans="1:17" ht="15" customHeight="1" x14ac:dyDescent="0.25">
      <c r="A14" s="5" t="s">
        <v>18</v>
      </c>
      <c r="B14" s="32">
        <v>6</v>
      </c>
      <c r="C14" s="32">
        <v>33</v>
      </c>
      <c r="D14" s="32">
        <v>12</v>
      </c>
      <c r="E14" s="6"/>
      <c r="F14" s="6">
        <f t="shared" si="1"/>
        <v>51</v>
      </c>
      <c r="H14" s="84"/>
      <c r="I14" s="13" t="s">
        <v>91</v>
      </c>
      <c r="J14" s="100">
        <f>SUM(J5:J12)</f>
        <v>34</v>
      </c>
      <c r="K14" s="100">
        <f>SUM(K5:K12)</f>
        <v>12</v>
      </c>
      <c r="L14" s="101">
        <f>SUM(L6:L12)</f>
        <v>8</v>
      </c>
      <c r="M14" s="78"/>
      <c r="O14" s="103"/>
      <c r="P14" s="103"/>
      <c r="Q14" s="103"/>
    </row>
    <row r="15" spans="1:17" ht="15" customHeight="1" x14ac:dyDescent="0.25">
      <c r="A15" s="5" t="s">
        <v>8</v>
      </c>
      <c r="B15" s="32">
        <v>7</v>
      </c>
      <c r="C15" s="32">
        <v>16</v>
      </c>
      <c r="D15" s="32">
        <v>8</v>
      </c>
      <c r="E15" s="6"/>
      <c r="F15" s="6">
        <f t="shared" si="1"/>
        <v>31</v>
      </c>
      <c r="H15" s="80"/>
      <c r="I15" s="62"/>
      <c r="J15" s="74"/>
      <c r="K15" s="74"/>
      <c r="L15" s="86"/>
      <c r="M15" s="78"/>
    </row>
    <row r="16" spans="1:17" ht="15" customHeight="1" x14ac:dyDescent="0.25">
      <c r="A16" s="5" t="s">
        <v>28</v>
      </c>
      <c r="B16" s="117">
        <v>0.875</v>
      </c>
      <c r="C16" s="107">
        <v>0.43</v>
      </c>
      <c r="D16" s="107">
        <v>0.5</v>
      </c>
      <c r="E16" s="55"/>
      <c r="F16" s="56">
        <v>0.51</v>
      </c>
      <c r="H16" s="80"/>
      <c r="I16" s="98" t="s">
        <v>108</v>
      </c>
      <c r="J16" s="74"/>
      <c r="K16" s="85"/>
      <c r="L16" s="74"/>
      <c r="M16" s="78"/>
    </row>
    <row r="17" spans="1:14" ht="15" customHeight="1" x14ac:dyDescent="0.25">
      <c r="A17" s="5" t="s">
        <v>113</v>
      </c>
      <c r="B17" s="116" t="s">
        <v>112</v>
      </c>
      <c r="C17" s="116" t="s">
        <v>110</v>
      </c>
      <c r="D17" s="116" t="s">
        <v>110</v>
      </c>
      <c r="E17" s="115"/>
      <c r="F17" s="115"/>
      <c r="H17" s="21"/>
      <c r="I17" s="58"/>
      <c r="J17" s="89"/>
      <c r="K17" s="89"/>
      <c r="L17" s="89"/>
      <c r="M17" s="78"/>
    </row>
    <row r="18" spans="1:14" ht="15" customHeight="1" x14ac:dyDescent="0.25">
      <c r="A18" s="5" t="s">
        <v>9</v>
      </c>
      <c r="B18" s="116" t="s">
        <v>111</v>
      </c>
      <c r="C18" s="116" t="s">
        <v>111</v>
      </c>
      <c r="D18" s="116" t="s">
        <v>111</v>
      </c>
      <c r="E18" s="115"/>
      <c r="F18" s="115"/>
      <c r="H18" s="90"/>
      <c r="I18" s="91"/>
      <c r="J18" s="92"/>
      <c r="K18" s="92"/>
      <c r="L18" s="92"/>
      <c r="M18" s="93"/>
    </row>
    <row r="19" spans="1:14" ht="15" customHeight="1" x14ac:dyDescent="0.25">
      <c r="A19" s="15" t="s">
        <v>26</v>
      </c>
      <c r="B19" s="53"/>
      <c r="C19" s="53"/>
      <c r="D19" s="53"/>
      <c r="E19" s="53"/>
      <c r="F19" s="53"/>
    </row>
    <row r="20" spans="1:14" ht="15" customHeight="1" x14ac:dyDescent="0.25">
      <c r="A20" s="7" t="s">
        <v>16</v>
      </c>
      <c r="B20" s="24">
        <v>3</v>
      </c>
      <c r="C20" s="24">
        <v>0</v>
      </c>
      <c r="D20" s="24">
        <v>5</v>
      </c>
      <c r="E20" s="24"/>
      <c r="F20" s="48">
        <f t="shared" si="0"/>
        <v>8</v>
      </c>
    </row>
    <row r="21" spans="1:14" ht="15" customHeight="1" x14ac:dyDescent="0.25">
      <c r="A21" s="7" t="s">
        <v>102</v>
      </c>
      <c r="B21" s="24">
        <v>2</v>
      </c>
      <c r="C21" s="24">
        <v>1</v>
      </c>
      <c r="D21" s="24">
        <v>1</v>
      </c>
      <c r="E21" s="24"/>
      <c r="F21" s="48">
        <f t="shared" si="0"/>
        <v>4</v>
      </c>
      <c r="H21" s="42" t="s">
        <v>25</v>
      </c>
      <c r="I21" s="8"/>
      <c r="J21" s="41"/>
      <c r="K21" s="41"/>
      <c r="L21" s="41"/>
      <c r="M21" s="8"/>
      <c r="N21" s="8"/>
    </row>
    <row r="22" spans="1:14" ht="15" customHeight="1" x14ac:dyDescent="0.25">
      <c r="A22" s="7" t="s">
        <v>104</v>
      </c>
      <c r="B22" s="24">
        <v>1</v>
      </c>
      <c r="C22" s="24">
        <v>1</v>
      </c>
      <c r="D22" s="24">
        <v>1</v>
      </c>
      <c r="E22" s="24"/>
      <c r="F22" s="48">
        <f t="shared" si="0"/>
        <v>3</v>
      </c>
      <c r="H22" s="9" t="s">
        <v>2</v>
      </c>
      <c r="I22" s="10"/>
      <c r="J22" s="40"/>
      <c r="K22" s="40"/>
      <c r="L22" s="40"/>
      <c r="M22" s="20"/>
    </row>
    <row r="23" spans="1:14" ht="15" customHeight="1" x14ac:dyDescent="0.3">
      <c r="A23" s="7" t="s">
        <v>103</v>
      </c>
      <c r="B23" s="24">
        <v>1</v>
      </c>
      <c r="C23" s="24">
        <v>0</v>
      </c>
      <c r="D23" s="24">
        <v>0</v>
      </c>
      <c r="E23" s="24"/>
      <c r="F23" s="48">
        <f t="shared" si="0"/>
        <v>1</v>
      </c>
      <c r="H23" s="120" t="s">
        <v>109</v>
      </c>
      <c r="I23" s="121"/>
      <c r="J23" s="121"/>
      <c r="K23" s="121"/>
      <c r="L23" s="121"/>
      <c r="M23" s="122"/>
    </row>
    <row r="24" spans="1:14" ht="15" customHeight="1" x14ac:dyDescent="0.3">
      <c r="H24" s="120"/>
      <c r="I24" s="121"/>
      <c r="J24" s="121"/>
      <c r="K24" s="121"/>
      <c r="L24" s="121"/>
      <c r="M24" s="122"/>
    </row>
    <row r="25" spans="1:14" ht="18" x14ac:dyDescent="0.35">
      <c r="A25" s="1" t="s">
        <v>10</v>
      </c>
      <c r="B25" s="2" t="s">
        <v>0</v>
      </c>
      <c r="C25" s="2" t="s">
        <v>1</v>
      </c>
      <c r="D25" s="2" t="s">
        <v>2</v>
      </c>
      <c r="E25" s="2" t="s">
        <v>3</v>
      </c>
      <c r="F25" s="37" t="s">
        <v>24</v>
      </c>
      <c r="H25" s="120"/>
      <c r="I25" s="121"/>
      <c r="J25" s="121"/>
      <c r="K25" s="121"/>
      <c r="L25" s="121"/>
      <c r="M25" s="122"/>
    </row>
    <row r="26" spans="1:14" ht="15" customHeight="1" x14ac:dyDescent="0.3">
      <c r="A26" s="3" t="s">
        <v>29</v>
      </c>
      <c r="B26" s="23"/>
      <c r="C26" s="23"/>
      <c r="D26" s="23"/>
      <c r="E26" s="23"/>
      <c r="F26" s="23"/>
      <c r="H26" s="120"/>
      <c r="I26" s="121"/>
      <c r="J26" s="121"/>
      <c r="K26" s="121"/>
      <c r="L26" s="121"/>
      <c r="M26" s="122"/>
    </row>
    <row r="27" spans="1:14" ht="15" customHeight="1" x14ac:dyDescent="0.3">
      <c r="A27" s="3" t="s">
        <v>11</v>
      </c>
      <c r="B27" s="23">
        <v>0</v>
      </c>
      <c r="C27" s="23">
        <v>0</v>
      </c>
      <c r="D27" s="23">
        <v>0</v>
      </c>
      <c r="E27" s="23"/>
      <c r="F27" s="23">
        <f>SUM(B27:E27)</f>
        <v>0</v>
      </c>
      <c r="H27" s="120"/>
      <c r="I27" s="121"/>
      <c r="J27" s="121"/>
      <c r="K27" s="121"/>
      <c r="L27" s="121"/>
      <c r="M27" s="122"/>
    </row>
    <row r="28" spans="1:14" ht="15" customHeight="1" x14ac:dyDescent="0.3">
      <c r="A28" s="3" t="s">
        <v>27</v>
      </c>
      <c r="B28" s="23">
        <v>0</v>
      </c>
      <c r="C28" s="23">
        <v>0</v>
      </c>
      <c r="D28" s="23">
        <v>0</v>
      </c>
      <c r="E28" s="23"/>
      <c r="F28" s="23">
        <f>SUM(B28:E28)</f>
        <v>0</v>
      </c>
      <c r="H28" s="120"/>
      <c r="I28" s="121"/>
      <c r="J28" s="121"/>
      <c r="K28" s="121"/>
      <c r="L28" s="121"/>
      <c r="M28" s="122"/>
    </row>
    <row r="29" spans="1:14" ht="15" customHeight="1" x14ac:dyDescent="0.3">
      <c r="A29" s="3"/>
      <c r="B29" s="4"/>
      <c r="C29" s="4"/>
      <c r="D29" s="4"/>
      <c r="E29" s="4"/>
      <c r="F29" s="4"/>
      <c r="H29" s="123"/>
      <c r="I29" s="124"/>
      <c r="J29" s="124"/>
      <c r="K29" s="124"/>
      <c r="L29" s="124"/>
      <c r="M29" s="125"/>
    </row>
    <row r="30" spans="1:14" ht="15" customHeight="1" x14ac:dyDescent="0.3"/>
    <row r="31" spans="1:14" x14ac:dyDescent="0.3">
      <c r="G31" s="8"/>
    </row>
    <row r="32" spans="1:14" x14ac:dyDescent="0.3">
      <c r="G32" s="8"/>
    </row>
  </sheetData>
  <mergeCells count="1">
    <mergeCell ref="H23:M29"/>
  </mergeCells>
  <pageMargins left="0.7" right="0.7" top="0.75" bottom="0.75" header="0.3" footer="0.3"/>
  <pageSetup scale="89" orientation="landscape" horizontalDpi="0" verticalDpi="0" r:id="rId1"/>
  <colBreaks count="1" manualBreakCount="1">
    <brk id="7"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tabSelected="1" zoomScaleNormal="100" workbookViewId="0">
      <selection activeCell="H33" sqref="H33"/>
    </sheetView>
  </sheetViews>
  <sheetFormatPr defaultRowHeight="14.4" x14ac:dyDescent="0.3"/>
  <cols>
    <col min="1" max="1" width="28.6640625" customWidth="1"/>
    <col min="7" max="7" width="5.6640625" customWidth="1"/>
    <col min="8" max="8" width="11.88671875" customWidth="1"/>
    <col min="9" max="9" width="32.5546875" customWidth="1"/>
    <col min="10" max="10" width="14.5546875" style="39" customWidth="1"/>
    <col min="11" max="11" width="12.33203125" style="39" customWidth="1"/>
    <col min="12" max="12" width="13" style="39" customWidth="1"/>
    <col min="13" max="13" width="36" customWidth="1"/>
  </cols>
  <sheetData>
    <row r="1" spans="1:17" ht="18.75" x14ac:dyDescent="0.3">
      <c r="A1" s="1" t="s">
        <v>23</v>
      </c>
      <c r="H1" s="1" t="s">
        <v>19</v>
      </c>
    </row>
    <row r="2" spans="1:17" ht="15" customHeight="1" x14ac:dyDescent="0.25">
      <c r="A2" s="2"/>
      <c r="B2" s="2" t="s">
        <v>0</v>
      </c>
      <c r="C2" s="2" t="s">
        <v>1</v>
      </c>
      <c r="D2" s="2" t="s">
        <v>2</v>
      </c>
      <c r="E2" s="2" t="s">
        <v>3</v>
      </c>
      <c r="F2" s="37" t="s">
        <v>24</v>
      </c>
    </row>
    <row r="3" spans="1:17" ht="15" customHeight="1" x14ac:dyDescent="0.25">
      <c r="A3" s="14" t="s">
        <v>22</v>
      </c>
      <c r="B3" s="4">
        <v>42</v>
      </c>
      <c r="C3" s="4">
        <v>53</v>
      </c>
      <c r="D3" s="4">
        <v>116</v>
      </c>
      <c r="E3" s="4"/>
      <c r="F3" s="54">
        <v>70.5</v>
      </c>
      <c r="H3" s="38" t="s">
        <v>3</v>
      </c>
      <c r="I3" s="10" t="s">
        <v>13</v>
      </c>
      <c r="J3" s="59" t="s">
        <v>14</v>
      </c>
      <c r="K3" s="59" t="s">
        <v>15</v>
      </c>
      <c r="L3" s="59" t="s">
        <v>76</v>
      </c>
      <c r="M3" s="60" t="s">
        <v>74</v>
      </c>
    </row>
    <row r="4" spans="1:17" ht="15" customHeight="1" x14ac:dyDescent="0.25">
      <c r="A4" s="3" t="s">
        <v>6</v>
      </c>
      <c r="B4" s="49"/>
      <c r="C4" s="49"/>
      <c r="D4" s="49"/>
      <c r="E4" s="49"/>
      <c r="F4" s="49"/>
      <c r="H4" s="21"/>
      <c r="I4" s="8"/>
      <c r="J4" s="41"/>
      <c r="K4" s="41"/>
      <c r="L4" s="41"/>
      <c r="M4" s="22"/>
    </row>
    <row r="5" spans="1:17" ht="15" customHeight="1" x14ac:dyDescent="0.25">
      <c r="A5" s="3" t="s">
        <v>4</v>
      </c>
      <c r="B5" s="23">
        <v>15</v>
      </c>
      <c r="C5" s="23">
        <v>23</v>
      </c>
      <c r="D5" s="23">
        <v>50</v>
      </c>
      <c r="E5" s="4"/>
      <c r="F5" s="54">
        <v>29.5</v>
      </c>
      <c r="H5" s="80"/>
      <c r="I5" s="62"/>
      <c r="J5" s="74"/>
      <c r="K5" s="74"/>
      <c r="L5" s="86"/>
      <c r="M5" s="57"/>
    </row>
    <row r="6" spans="1:17" ht="15" customHeight="1" x14ac:dyDescent="0.25">
      <c r="A6" s="3" t="s">
        <v>5</v>
      </c>
      <c r="B6" s="23">
        <v>18</v>
      </c>
      <c r="C6" s="23">
        <v>23</v>
      </c>
      <c r="D6" s="23">
        <v>33</v>
      </c>
      <c r="E6" s="4"/>
      <c r="F6" s="54">
        <v>24.5</v>
      </c>
      <c r="H6" s="96"/>
      <c r="I6" s="95"/>
      <c r="J6" s="74"/>
      <c r="K6" s="74"/>
      <c r="L6" s="86"/>
      <c r="M6" s="88"/>
    </row>
    <row r="7" spans="1:17" ht="15" customHeight="1" x14ac:dyDescent="0.25">
      <c r="A7" s="3" t="s">
        <v>20</v>
      </c>
      <c r="B7" s="50"/>
      <c r="C7" s="50"/>
      <c r="D7" s="50"/>
      <c r="E7" s="50"/>
      <c r="F7" s="50"/>
      <c r="H7" s="82"/>
      <c r="I7" s="63"/>
      <c r="J7" s="86"/>
      <c r="K7" s="74"/>
      <c r="L7" s="86"/>
      <c r="M7" s="88"/>
    </row>
    <row r="8" spans="1:17" ht="15" customHeight="1" x14ac:dyDescent="0.25">
      <c r="A8" s="3" t="s">
        <v>4</v>
      </c>
      <c r="B8" s="23">
        <v>1</v>
      </c>
      <c r="C8" s="23">
        <v>2.5</v>
      </c>
      <c r="D8" s="23">
        <v>24</v>
      </c>
      <c r="E8" s="4"/>
      <c r="F8" s="54">
        <v>9</v>
      </c>
      <c r="H8" s="96"/>
      <c r="I8" s="95"/>
      <c r="J8" s="74"/>
      <c r="K8" s="74"/>
      <c r="L8" s="74"/>
      <c r="M8" s="88"/>
    </row>
    <row r="9" spans="1:17" ht="15" customHeight="1" x14ac:dyDescent="0.25">
      <c r="A9" s="3" t="s">
        <v>5</v>
      </c>
      <c r="B9" s="23">
        <v>8</v>
      </c>
      <c r="C9" s="23">
        <v>4.5</v>
      </c>
      <c r="D9" s="23">
        <v>9</v>
      </c>
      <c r="E9" s="4"/>
      <c r="F9" s="54">
        <v>7</v>
      </c>
      <c r="H9" s="96"/>
      <c r="I9" s="95"/>
      <c r="J9" s="74"/>
      <c r="K9" s="74"/>
      <c r="L9" s="74"/>
      <c r="M9" s="88"/>
    </row>
    <row r="10" spans="1:17" ht="15" customHeight="1" x14ac:dyDescent="0.25">
      <c r="A10" s="44" t="s">
        <v>21</v>
      </c>
      <c r="B10" s="51"/>
      <c r="C10" s="51"/>
      <c r="D10" s="51"/>
      <c r="E10" s="51"/>
      <c r="F10" s="51"/>
      <c r="H10" s="82"/>
      <c r="I10" s="61"/>
      <c r="J10" s="74"/>
      <c r="K10" s="74"/>
      <c r="L10" s="74"/>
      <c r="M10" s="87"/>
      <c r="O10" s="105"/>
      <c r="P10" s="106"/>
      <c r="Q10" s="106"/>
    </row>
    <row r="11" spans="1:17" ht="15" customHeight="1" x14ac:dyDescent="0.25">
      <c r="A11" s="47" t="s">
        <v>20</v>
      </c>
      <c r="B11" s="45">
        <v>0</v>
      </c>
      <c r="C11" s="45">
        <v>0</v>
      </c>
      <c r="D11" s="45">
        <v>0</v>
      </c>
      <c r="E11" s="46"/>
      <c r="F11" s="46">
        <f t="shared" ref="F11:F23" si="0">SUM(B11:E11)</f>
        <v>0</v>
      </c>
      <c r="H11" s="97"/>
      <c r="I11" s="61"/>
      <c r="J11" s="74"/>
      <c r="K11" s="74"/>
      <c r="L11" s="74"/>
      <c r="M11" s="88"/>
      <c r="O11" s="103"/>
      <c r="P11" s="103"/>
      <c r="Q11" s="103"/>
    </row>
    <row r="12" spans="1:17" ht="15" customHeight="1" x14ac:dyDescent="0.25">
      <c r="A12" s="18" t="s">
        <v>17</v>
      </c>
      <c r="B12" s="52"/>
      <c r="C12" s="52"/>
      <c r="D12" s="52"/>
      <c r="E12" s="52"/>
      <c r="F12" s="52"/>
      <c r="H12" s="82"/>
      <c r="I12" s="95"/>
      <c r="J12" s="99"/>
      <c r="K12" s="99"/>
      <c r="L12" s="99"/>
      <c r="M12" s="88"/>
      <c r="O12" s="103"/>
      <c r="P12" s="103"/>
      <c r="Q12" s="103"/>
    </row>
    <row r="13" spans="1:17" ht="15" customHeight="1" x14ac:dyDescent="0.25">
      <c r="A13" s="5" t="s">
        <v>7</v>
      </c>
      <c r="B13" s="32">
        <v>8</v>
      </c>
      <c r="C13" s="32">
        <v>37</v>
      </c>
      <c r="D13" s="32">
        <v>16</v>
      </c>
      <c r="E13" s="6"/>
      <c r="F13" s="6">
        <f t="shared" ref="F13:F15" si="1">SUM(B13:E13)</f>
        <v>61</v>
      </c>
      <c r="H13" s="80"/>
      <c r="I13" s="8"/>
      <c r="J13" s="41"/>
      <c r="K13" s="41"/>
      <c r="L13" s="41"/>
      <c r="M13" s="78"/>
      <c r="O13" s="103"/>
      <c r="P13" s="103"/>
      <c r="Q13" s="103"/>
    </row>
    <row r="14" spans="1:17" ht="15" customHeight="1" x14ac:dyDescent="0.25">
      <c r="A14" s="5" t="s">
        <v>18</v>
      </c>
      <c r="B14" s="32">
        <v>6</v>
      </c>
      <c r="C14" s="32">
        <v>33</v>
      </c>
      <c r="D14" s="32">
        <v>12</v>
      </c>
      <c r="E14" s="6"/>
      <c r="F14" s="6">
        <f t="shared" si="1"/>
        <v>51</v>
      </c>
      <c r="H14" s="84"/>
      <c r="I14" s="13"/>
      <c r="J14" s="100"/>
      <c r="K14" s="100"/>
      <c r="L14" s="101"/>
      <c r="M14" s="78"/>
      <c r="O14" s="103"/>
      <c r="P14" s="103"/>
      <c r="Q14" s="103"/>
    </row>
    <row r="15" spans="1:17" ht="15" customHeight="1" x14ac:dyDescent="0.25">
      <c r="A15" s="5" t="s">
        <v>8</v>
      </c>
      <c r="B15" s="32">
        <v>7</v>
      </c>
      <c r="C15" s="32">
        <v>16</v>
      </c>
      <c r="D15" s="32">
        <v>8</v>
      </c>
      <c r="E15" s="6"/>
      <c r="F15" s="6">
        <f t="shared" si="1"/>
        <v>31</v>
      </c>
      <c r="H15" s="80"/>
      <c r="I15" s="62"/>
      <c r="J15" s="74"/>
      <c r="K15" s="74"/>
      <c r="L15" s="86"/>
      <c r="M15" s="78"/>
    </row>
    <row r="16" spans="1:17" ht="15" customHeight="1" x14ac:dyDescent="0.25">
      <c r="A16" s="5" t="s">
        <v>28</v>
      </c>
      <c r="B16" s="117">
        <v>0.875</v>
      </c>
      <c r="C16" s="107">
        <v>0.43</v>
      </c>
      <c r="D16" s="107">
        <v>0.5</v>
      </c>
      <c r="E16" s="55"/>
      <c r="F16" s="56">
        <v>0.51</v>
      </c>
      <c r="H16" s="80"/>
      <c r="I16" s="98"/>
      <c r="J16" s="74"/>
      <c r="K16" s="85"/>
      <c r="L16" s="74"/>
      <c r="M16" s="78"/>
    </row>
    <row r="17" spans="1:14" ht="15" customHeight="1" x14ac:dyDescent="0.25">
      <c r="A17" s="5" t="s">
        <v>113</v>
      </c>
      <c r="B17" s="116" t="s">
        <v>112</v>
      </c>
      <c r="C17" s="116" t="s">
        <v>110</v>
      </c>
      <c r="D17" s="116" t="s">
        <v>110</v>
      </c>
      <c r="E17" s="115"/>
      <c r="F17" s="115"/>
      <c r="H17" s="21"/>
      <c r="I17" s="58"/>
      <c r="J17" s="89"/>
      <c r="K17" s="89"/>
      <c r="L17" s="89"/>
      <c r="M17" s="78"/>
    </row>
    <row r="18" spans="1:14" ht="15" customHeight="1" x14ac:dyDescent="0.25">
      <c r="A18" s="5" t="s">
        <v>9</v>
      </c>
      <c r="B18" s="116" t="s">
        <v>111</v>
      </c>
      <c r="C18" s="116" t="s">
        <v>111</v>
      </c>
      <c r="D18" s="116" t="s">
        <v>111</v>
      </c>
      <c r="E18" s="115"/>
      <c r="F18" s="115"/>
      <c r="H18" s="90"/>
      <c r="I18" s="91"/>
      <c r="J18" s="92"/>
      <c r="K18" s="92"/>
      <c r="L18" s="92"/>
      <c r="M18" s="93"/>
    </row>
    <row r="19" spans="1:14" ht="15" customHeight="1" x14ac:dyDescent="0.25">
      <c r="A19" s="15" t="s">
        <v>26</v>
      </c>
      <c r="B19" s="53"/>
      <c r="C19" s="53"/>
      <c r="D19" s="53"/>
      <c r="E19" s="53"/>
      <c r="F19" s="53"/>
    </row>
    <row r="20" spans="1:14" ht="15" customHeight="1" x14ac:dyDescent="0.25">
      <c r="A20" s="7" t="s">
        <v>16</v>
      </c>
      <c r="B20" s="24">
        <v>3</v>
      </c>
      <c r="C20" s="24">
        <v>0</v>
      </c>
      <c r="D20" s="24">
        <v>5</v>
      </c>
      <c r="E20" s="24"/>
      <c r="F20" s="48">
        <f t="shared" si="0"/>
        <v>8</v>
      </c>
    </row>
    <row r="21" spans="1:14" ht="15" customHeight="1" x14ac:dyDescent="0.25">
      <c r="A21" s="7" t="s">
        <v>102</v>
      </c>
      <c r="B21" s="24">
        <v>2</v>
      </c>
      <c r="C21" s="24">
        <v>1</v>
      </c>
      <c r="D21" s="24">
        <v>1</v>
      </c>
      <c r="E21" s="24"/>
      <c r="F21" s="48">
        <f t="shared" si="0"/>
        <v>4</v>
      </c>
      <c r="H21" s="42" t="s">
        <v>25</v>
      </c>
      <c r="I21" s="8"/>
      <c r="J21" s="41"/>
      <c r="K21" s="41"/>
      <c r="L21" s="41"/>
      <c r="M21" s="8"/>
      <c r="N21" s="8"/>
    </row>
    <row r="22" spans="1:14" ht="15" customHeight="1" x14ac:dyDescent="0.25">
      <c r="A22" s="7" t="s">
        <v>104</v>
      </c>
      <c r="B22" s="24">
        <v>1</v>
      </c>
      <c r="C22" s="24">
        <v>1</v>
      </c>
      <c r="D22" s="24">
        <v>1</v>
      </c>
      <c r="E22" s="24"/>
      <c r="F22" s="48">
        <f t="shared" si="0"/>
        <v>3</v>
      </c>
      <c r="H22" s="9" t="s">
        <v>3</v>
      </c>
      <c r="I22" s="10"/>
      <c r="J22" s="40"/>
      <c r="K22" s="40"/>
      <c r="L22" s="40"/>
      <c r="M22" s="20"/>
    </row>
    <row r="23" spans="1:14" ht="15" customHeight="1" x14ac:dyDescent="0.3">
      <c r="A23" s="7" t="s">
        <v>103</v>
      </c>
      <c r="B23" s="24">
        <v>1</v>
      </c>
      <c r="C23" s="24">
        <v>0</v>
      </c>
      <c r="D23" s="24">
        <v>0</v>
      </c>
      <c r="E23" s="24"/>
      <c r="F23" s="48">
        <f t="shared" si="0"/>
        <v>1</v>
      </c>
      <c r="H23" s="120"/>
      <c r="I23" s="121"/>
      <c r="J23" s="121"/>
      <c r="K23" s="121"/>
      <c r="L23" s="121"/>
      <c r="M23" s="122"/>
    </row>
    <row r="24" spans="1:14" ht="15" customHeight="1" x14ac:dyDescent="0.3">
      <c r="H24" s="120"/>
      <c r="I24" s="121"/>
      <c r="J24" s="121"/>
      <c r="K24" s="121"/>
      <c r="L24" s="121"/>
      <c r="M24" s="122"/>
    </row>
    <row r="25" spans="1:14" ht="18" x14ac:dyDescent="0.35">
      <c r="A25" s="1" t="s">
        <v>10</v>
      </c>
      <c r="B25" s="2" t="s">
        <v>0</v>
      </c>
      <c r="C25" s="2" t="s">
        <v>1</v>
      </c>
      <c r="D25" s="2" t="s">
        <v>2</v>
      </c>
      <c r="E25" s="2" t="s">
        <v>3</v>
      </c>
      <c r="F25" s="37" t="s">
        <v>24</v>
      </c>
      <c r="H25" s="120"/>
      <c r="I25" s="121"/>
      <c r="J25" s="121"/>
      <c r="K25" s="121"/>
      <c r="L25" s="121"/>
      <c r="M25" s="122"/>
    </row>
    <row r="26" spans="1:14" ht="15" customHeight="1" x14ac:dyDescent="0.3">
      <c r="A26" s="3" t="s">
        <v>29</v>
      </c>
      <c r="B26" s="23"/>
      <c r="C26" s="23"/>
      <c r="D26" s="23"/>
      <c r="E26" s="23"/>
      <c r="F26" s="23"/>
      <c r="H26" s="120"/>
      <c r="I26" s="121"/>
      <c r="J26" s="121"/>
      <c r="K26" s="121"/>
      <c r="L26" s="121"/>
      <c r="M26" s="122"/>
    </row>
    <row r="27" spans="1:14" ht="15" customHeight="1" x14ac:dyDescent="0.3">
      <c r="A27" s="3" t="s">
        <v>11</v>
      </c>
      <c r="B27" s="23">
        <v>0</v>
      </c>
      <c r="C27" s="23">
        <v>0</v>
      </c>
      <c r="D27" s="23">
        <v>0</v>
      </c>
      <c r="E27" s="23"/>
      <c r="F27" s="23">
        <f>SUM(B27:E27)</f>
        <v>0</v>
      </c>
      <c r="H27" s="120"/>
      <c r="I27" s="121"/>
      <c r="J27" s="121"/>
      <c r="K27" s="121"/>
      <c r="L27" s="121"/>
      <c r="M27" s="122"/>
    </row>
    <row r="28" spans="1:14" ht="15" customHeight="1" x14ac:dyDescent="0.3">
      <c r="A28" s="3" t="s">
        <v>27</v>
      </c>
      <c r="B28" s="23">
        <v>0</v>
      </c>
      <c r="C28" s="23">
        <v>0</v>
      </c>
      <c r="D28" s="23">
        <v>0</v>
      </c>
      <c r="E28" s="23"/>
      <c r="F28" s="23">
        <f>SUM(B28:E28)</f>
        <v>0</v>
      </c>
      <c r="H28" s="120"/>
      <c r="I28" s="121"/>
      <c r="J28" s="121"/>
      <c r="K28" s="121"/>
      <c r="L28" s="121"/>
      <c r="M28" s="122"/>
    </row>
    <row r="29" spans="1:14" ht="15" customHeight="1" x14ac:dyDescent="0.3">
      <c r="A29" s="3"/>
      <c r="B29" s="4"/>
      <c r="C29" s="4"/>
      <c r="D29" s="4"/>
      <c r="E29" s="4"/>
      <c r="F29" s="4"/>
      <c r="H29" s="123"/>
      <c r="I29" s="124"/>
      <c r="J29" s="124"/>
      <c r="K29" s="124"/>
      <c r="L29" s="124"/>
      <c r="M29" s="125"/>
    </row>
    <row r="30" spans="1:14" ht="15" customHeight="1" x14ac:dyDescent="0.3"/>
    <row r="31" spans="1:14" x14ac:dyDescent="0.3">
      <c r="G31" s="8"/>
    </row>
    <row r="32" spans="1:14" x14ac:dyDescent="0.3">
      <c r="G32" s="8"/>
    </row>
  </sheetData>
  <mergeCells count="1">
    <mergeCell ref="H23:M29"/>
  </mergeCells>
  <pageMargins left="0.7" right="0.7" top="0.75" bottom="0.75" header="0.3" footer="0.3"/>
  <pageSetup scale="89" orientation="landscape" horizontalDpi="0" verticalDpi="0" r:id="rId1"/>
  <colBreaks count="1" manualBreakCount="1">
    <brk id="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Q1 2017</vt:lpstr>
      <vt:lpstr>Q2 2017</vt:lpstr>
      <vt:lpstr>Q3 2017</vt:lpstr>
      <vt:lpstr>Q4 2017</vt:lpstr>
      <vt:lpstr>'Q2 2017'!Print_Area</vt:lpstr>
      <vt:lpstr>'Q3 2017'!Print_Area</vt:lpstr>
      <vt:lpstr>'Q4 2017'!Print_Area</vt:lpstr>
    </vt:vector>
  </TitlesOfParts>
  <Company>Adecco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Susan</dc:creator>
  <cp:lastModifiedBy>LoretaS</cp:lastModifiedBy>
  <cp:lastPrinted>2016-09-21T19:07:59Z</cp:lastPrinted>
  <dcterms:created xsi:type="dcterms:W3CDTF">2016-05-27T20:53:37Z</dcterms:created>
  <dcterms:modified xsi:type="dcterms:W3CDTF">2017-10-25T17:07:43Z</dcterms:modified>
</cp:coreProperties>
</file>