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155" yWindow="45" windowWidth="19200" windowHeight="12390" activeTab="1"/>
  </bookViews>
  <sheets>
    <sheet name="GL Risk Profile" sheetId="1" r:id="rId1"/>
    <sheet name="Top 10 Vendors by Spend" sheetId="2" r:id="rId2"/>
    <sheet name="Sheet3" sheetId="3" r:id="rId3"/>
  </sheets>
  <definedNames>
    <definedName name="EssfHasNonUnique" localSheetId="0">FALSE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2" i="1"/>
</calcChain>
</file>

<file path=xl/comments1.xml><?xml version="1.0" encoding="utf-8"?>
<comments xmlns="http://schemas.openxmlformats.org/spreadsheetml/2006/main">
  <authors>
    <author>Stuart Kinnear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Stuart Kinnear:</t>
        </r>
        <r>
          <rPr>
            <sz val="9"/>
            <color indexed="81"/>
            <rFont val="Tahoma"/>
            <family val="2"/>
          </rPr>
          <t xml:space="preserve">
Critical Parts Missing unlikely to cause major interruption or fatalities</t>
        </r>
      </text>
    </comment>
  </commentList>
</comments>
</file>

<file path=xl/sharedStrings.xml><?xml version="1.0" encoding="utf-8"?>
<sst xmlns="http://schemas.openxmlformats.org/spreadsheetml/2006/main" count="654" uniqueCount="287">
  <si>
    <t>6010  PARTS &amp; SUPPLIES</t>
  </si>
  <si>
    <t>6020  LABOUR</t>
  </si>
  <si>
    <t>6030  OTHER LABOUR</t>
  </si>
  <si>
    <t>6040  LEASE &amp; ROAD MAINTENANCE</t>
  </si>
  <si>
    <t>6050  REPAIRS &amp; MAINTENANCE</t>
  </si>
  <si>
    <t>6060  CONTRACT SERVICES</t>
  </si>
  <si>
    <t>6070  FUEL</t>
  </si>
  <si>
    <t>6080  TRUCKING</t>
  </si>
  <si>
    <t>6090  CHEMICALS</t>
  </si>
  <si>
    <t>6100  EQUIPMENT RENTAL</t>
  </si>
  <si>
    <t>6110  INSTRUMENTATION</t>
  </si>
  <si>
    <t>6120  POWER/COMMUNICATION</t>
  </si>
  <si>
    <t>6130  DOWNHOLE SERVICES</t>
  </si>
  <si>
    <t>6140  SURFACE LEASE RENTAL</t>
  </si>
  <si>
    <t>6150  MINERAL RENTAL</t>
  </si>
  <si>
    <t>6160  NON-OPERATED EXPENSES</t>
  </si>
  <si>
    <t>6170  OVERHEAD</t>
  </si>
  <si>
    <t>6180  PROCESSING FEES</t>
  </si>
  <si>
    <t>6190  PROPERTY TAX</t>
  </si>
  <si>
    <t>6200  RAW GAS TRANSMISSION &amp; TREAT.</t>
  </si>
  <si>
    <t>6210  OTHER</t>
  </si>
  <si>
    <t>6220  REGULATORY</t>
  </si>
  <si>
    <t>6230  EQUALIZATION/PAYOUT/AUDIT ADJ.</t>
  </si>
  <si>
    <t>6240  RECLAMATION &amp; REMEDIATION</t>
  </si>
  <si>
    <t>6250  ENVIRONMENTAL</t>
  </si>
  <si>
    <t>6260  WAREHOUSE OPERATING COSTS</t>
  </si>
  <si>
    <t>6270  SAND &amp; SLOP</t>
  </si>
  <si>
    <t>6280  PROCESSING &amp; OTHER INCOME</t>
  </si>
  <si>
    <t>6290  SAND &amp; SLOP PROCESSING REVENUE</t>
  </si>
  <si>
    <t>6300  THIRD PARTY PROCESSING FEES</t>
  </si>
  <si>
    <t>6310  INTERCOMPANY PROCESSING</t>
  </si>
  <si>
    <t>6700  M/C-LABOUR</t>
  </si>
  <si>
    <t>6710  M/C-OTHER LABOUR</t>
  </si>
  <si>
    <t>6720  M/C-INSTRUMENTATION</t>
  </si>
  <si>
    <t>6730  M/C-PARTS &amp; SUPPLIES</t>
  </si>
  <si>
    <t>6740  M/C-REPAIRS &amp; MAINTENANCE</t>
  </si>
  <si>
    <t>6750  M/C-SERVICE RIG/WIRELINE</t>
  </si>
  <si>
    <t>6760  M/C-COMMUNICATION/POWER</t>
  </si>
  <si>
    <t>6770  M/C-FUEL</t>
  </si>
  <si>
    <t>6780  M/C-EQUIPMENT RENTAL</t>
  </si>
  <si>
    <t>6790  M/C-TRUCKING</t>
  </si>
  <si>
    <t>6810  M/C-LSE&amp;ROAD MAINTENANCE</t>
  </si>
  <si>
    <t>6820  M/C-PROPERTY TAX</t>
  </si>
  <si>
    <t>6830  M/C-OTHER</t>
  </si>
  <si>
    <t>6840  M/C-REGULATORY</t>
  </si>
  <si>
    <t>6850  M/C-RECLAM &amp; REMED</t>
  </si>
  <si>
    <t>6860  M/C-ENVIRONMENTAL</t>
  </si>
  <si>
    <t>AM_2014</t>
  </si>
  <si>
    <t>AM_2013</t>
  </si>
  <si>
    <t>AM_2012</t>
  </si>
  <si>
    <t>AM_2011</t>
  </si>
  <si>
    <t>AM_2010</t>
  </si>
  <si>
    <t>Probability</t>
  </si>
  <si>
    <t>Risk Profile</t>
  </si>
  <si>
    <t>Severity (1-5, 1 very low risk, 5 Very High Risk</t>
  </si>
  <si>
    <t>Total Spend</t>
  </si>
  <si>
    <t>GL Code</t>
  </si>
  <si>
    <t>Vendor</t>
  </si>
  <si>
    <t>Spend</t>
  </si>
  <si>
    <t>0568675  North American Construction Group  EDMONTON AB T5S 0C2</t>
  </si>
  <si>
    <t>0024727  Alberta Electric System Operator  CALGARY AB T2P 0L4</t>
  </si>
  <si>
    <t>0745732  FT Services Limited  CALGARY AB T2P 2X6</t>
  </si>
  <si>
    <t>0014929  Superior Plus LP  CALGARY AB T2P 5G1</t>
  </si>
  <si>
    <t>0026383  Aon Reed Stenhouse Inc.  CALGARY AB T2G 1B1</t>
  </si>
  <si>
    <t>0139800  Tamarack Catering div of Compass Group  LONDON ON N5V 4L9</t>
  </si>
  <si>
    <t>0056214  Regional Municipality of Wood Buffal  FORT MCMURRAY AB T9H 2K4</t>
  </si>
  <si>
    <t>0001521  Westcoast Energy Inc. - Calgary  CALGARY AB T2P 3L8</t>
  </si>
  <si>
    <t>0140770  DCM Integrated Solutions Inc  SHERWOOD PARK AB T8H 0G1</t>
  </si>
  <si>
    <t>0595077  Alcor Facilities Management Inc.  EDMONTON AB T5S 1L3</t>
  </si>
  <si>
    <t>0818991  Panels and Pipes Incorporated  TIMMINS ON P4N 2G6</t>
  </si>
  <si>
    <t>0003417  Pyramid Corporation  NISKU AB T9E 7Z2</t>
  </si>
  <si>
    <t>0026242  Atco Electric Ltd.  EDMONTON AB T5J 2V6</t>
  </si>
  <si>
    <t>0002685  Champion Technologies ULC  CALGARY AB T2P 3N4</t>
  </si>
  <si>
    <t>0026404  MRC Canada ULC  CALGARY AB T2P 2J2</t>
  </si>
  <si>
    <t>0004526  E-Can Oilfield Services L.P.  ELK POINT AB T0A 1A0</t>
  </si>
  <si>
    <t>0595378  Finning Canada  CALGARY AB T2P 5E1</t>
  </si>
  <si>
    <t>0009044  Municipal District of Opportunity No. 17  WABASCA AB T0G 2K0</t>
  </si>
  <si>
    <t>0566715  Baker Hughes Business Support Services  CALGARY AB T2P 2K9</t>
  </si>
  <si>
    <t>0026770  Gibson Energy Partnership  CALGARY AB T2P 5E9</t>
  </si>
  <si>
    <t>0138209  FirstCanada ULC  TORONTO ON M5W 1C1</t>
  </si>
  <si>
    <t>0152401  Emkay Canada Leasing Corp  CALGARY AB T2T 0A4</t>
  </si>
  <si>
    <t>0026429  Spilak Tank Truck Service Ltd.  SLAVE LAKE AB T0G 2A0</t>
  </si>
  <si>
    <t>0004703  Saskpower  REGINA SK S4P 0S1</t>
  </si>
  <si>
    <t>0081672  Clean Harbors Energy and Industrial Serv  CALGARY AB T2P 5E1</t>
  </si>
  <si>
    <t>0562938  Heavy Crude Hauling LP  LLOYDMINSTER AB T9V 3A9</t>
  </si>
  <si>
    <t>0026199  Alberta Energy Regulator  CALGARY AB T2P 0R4</t>
  </si>
  <si>
    <t>0011486  Canada Trust  CALGARY AB T2P 3Y8</t>
  </si>
  <si>
    <t>0143730  Petro-Canada Lubricants Inc  TORONTO ON M5W 1S5</t>
  </si>
  <si>
    <t>0066102  Prairie Tech Oilfield Services  ELK POINT AB T0A 1A0</t>
  </si>
  <si>
    <t>0026444  Univar Canada Ltd.  CALGARY AB T2C 2Z5</t>
  </si>
  <si>
    <t>0025272  Quinn Contracting Ltd.  BLACKFALDS AB T0M 0J0</t>
  </si>
  <si>
    <t>0006442  Edmonton Exchanger &amp; Refinery Serv Ltd.  EDMONTON AB T6E 5W9</t>
  </si>
  <si>
    <t>0001347  Minister of Finance &amp; Corp Relations -BC  VICTORIA BC V8V 3C9</t>
  </si>
  <si>
    <t>0588077  Canadian North Inc  AB T9E 0V4</t>
  </si>
  <si>
    <t>0026438  FortisAlberta Inc.  CALGARY AB T2P 5P9</t>
  </si>
  <si>
    <t>0572639  Bouchier Contracting Ltd.  FORT MCMURRAY AB T9H 5N4</t>
  </si>
  <si>
    <t>0562709  Mammoet Canada Western Ltd.  EDMONTON AB T6S 1H6</t>
  </si>
  <si>
    <t>0142556  Canadian Oilsands Construction Ltd  OKOTOKS AB T1S 1J8</t>
  </si>
  <si>
    <t>0562048  Xtreme Oilfield Technology Ltd  ST. PAUL AB T0A 3A0</t>
  </si>
  <si>
    <t>0056392  Jacknife Timber Ltd.  COLD LAKE AB T9M 1P4</t>
  </si>
  <si>
    <t>0673910  Larson Management Inc  LLOYDMINSTER AB T9V 3C5</t>
  </si>
  <si>
    <t>0016553  Stanchuck Trucking (1997) Ltd.  LLOYDMINSTER AB T9V 2S7</t>
  </si>
  <si>
    <t>0002074  Maxxam Analytics International Corp  CALGARY AB T2P 0E2</t>
  </si>
  <si>
    <t>0142711  DCR Inc  AIRDRIE AB T4A 2G2</t>
  </si>
  <si>
    <t>0002723  Suncor Energy Products Part - Superpass  DON MILLS ON M3C 3B2</t>
  </si>
  <si>
    <t>0004197  Paradise Oilfield Services Ltd.  PARADISE HILL SK S0M 2G0</t>
  </si>
  <si>
    <t>0151037  Keyera Partnership  CALGARY AB T2P 3N4</t>
  </si>
  <si>
    <t>0008186  Enerchem International Inc.  CALGARY AB T2P 2V7</t>
  </si>
  <si>
    <t>0163164  Tervita Corporation  CALGARY AB T2G 0R1</t>
  </si>
  <si>
    <t>0002219  Minister of Finance, Province of Alberta  EDMONTON AB T5K 2G6</t>
  </si>
  <si>
    <t>0017853  ClearWater Energy Services LP  FORT MCMURRAY AB T9H 5E2</t>
  </si>
  <si>
    <t>0176100  Government of Alberta  EDMONTON AB T5J 4L4</t>
  </si>
  <si>
    <t>0006100  Shamrock Valley Enterprises Ltd.  ELK POINT AB T0A 1A0</t>
  </si>
  <si>
    <t>0004435  Nalco Canada Co.,#T57047C  TORONTO ON M5W 5M5</t>
  </si>
  <si>
    <t>0005779  Municipal District of Bonnyville #87  BONNYVILLE AB T9N 2J7</t>
  </si>
  <si>
    <t>0018343  Total Production Services Inc.  GRANDE PRAIRIE AB T8V 5S4</t>
  </si>
  <si>
    <t>0011566  Sandpiper Truck Services Ltd.  LLOYDMINSTER SK S9V 0Y6</t>
  </si>
  <si>
    <t>0026918  Quadra Chemicals Ltd.  VANDREUIL-DORIAN QC J7V 5V5</t>
  </si>
  <si>
    <t>0570604  Sure Flow Oilfield Services Inc  BONNYVILLE AB T9N 2H7</t>
  </si>
  <si>
    <t>0071031  TBG Contracting Ltd.  CALGARY AB T2P 5P9</t>
  </si>
  <si>
    <t>0014570  Leeway Heavy Oil (1996) Ltd.  ELK POINT AB T0A 1A0</t>
  </si>
  <si>
    <t>0005934  County of St. Paul No. 19  ST. PAUL AB T0A 3A4</t>
  </si>
  <si>
    <t>0081156  SMS Equipment Inc  FORT MCMURRAY AB T9H 3G2</t>
  </si>
  <si>
    <t>0165624  Ministry of Finance  VICTORIA BC V8W 9V6</t>
  </si>
  <si>
    <t>0070195  Garda Canada Security Corporation  MONTREAL QC H3C 1N4</t>
  </si>
  <si>
    <t>0006558  Municipal District of Yellowhead County  EDSON AB T7E 1N9</t>
  </si>
  <si>
    <t>0138887  Data-4 SkyNet Ltd  CALGARY AB T3R 1C6</t>
  </si>
  <si>
    <t>0011098  Wilter Auto &amp; Industrial - Elk Point  ELK POINT AB T0A 1A0</t>
  </si>
  <si>
    <t>0603393  Joy Global (Canada) Ltd  CALGARY AB T1Y 7G4</t>
  </si>
  <si>
    <t>0030046  Province of British Columbia  VICTORIA BC V8W 9N3</t>
  </si>
  <si>
    <t>0005436  R.J. Hoffman Holdings Ltd.  LLOYDMINSTER AB T9V 3C3</t>
  </si>
  <si>
    <t>0008134  Saddle Hills County No. 20  SPIRIT RIVER AB T0H 3G0</t>
  </si>
  <si>
    <t>0068427  Talisman Energy Canada  CALGARY AB T2P 5C5</t>
  </si>
  <si>
    <t>0005933  Municipal District of Greenview No. 16  VALLEYVIEW AB T0H 3N0</t>
  </si>
  <si>
    <t>0166117  Shock Oilfield Inc  LLOYDMINSTER SK S9V 1K6</t>
  </si>
  <si>
    <t>0051429  Eastern Irrigation District  BROOKS AB T1R 1B2</t>
  </si>
  <si>
    <t>0653268  Spectra Energy Midstream Corporation  CALGARY AB T2P 3L8</t>
  </si>
  <si>
    <t>0030002  Alberta Environment  EDMONTON AB T5K 2G8</t>
  </si>
  <si>
    <t>0733157  Lac La Biche County  LAC LA BICHE AB T0A 2C0</t>
  </si>
  <si>
    <t>0592381  Kwiksilver Technology Ltd  PROVOST AB T0B 3S0</t>
  </si>
  <si>
    <t>0026101  Spartan Controls Ltd.  CALGARY AB T2P 2E1</t>
  </si>
  <si>
    <t>0564831  Mac's Oilfield Service Ltd.  IRON RIVER AB T0A 2A0</t>
  </si>
  <si>
    <t>0014750  Air Liquide Canada Inc.  EDMONTON AB T6E 5Z2</t>
  </si>
  <si>
    <t>0001735  Tuboscope Vetco Canada ULC  CALGARY AB T2P 5P9</t>
  </si>
  <si>
    <t>0151900  BC Hydro- Transmission Only  BURNABY BC V5H 4T8</t>
  </si>
  <si>
    <t>0020825  Clariant (Canada) Inc.  CALGARY AB T2P 3B9</t>
  </si>
  <si>
    <t>0563161  Nabors Production Services - Calgary  CALGARY AB T2P 0E2</t>
  </si>
  <si>
    <t>0026116  Newalta Corporation  CALGARY AB T2R 0C6</t>
  </si>
  <si>
    <t>0004660  County of Vermilion River No. 24  KITSCOTY AB T0B 2P0</t>
  </si>
  <si>
    <t>0010551  Reda Enterprises Ltd.  BONNYVILLE AB T9N 2H5</t>
  </si>
  <si>
    <t>0072164  Encana Corporation  CALGARY AB T2G 1A6</t>
  </si>
  <si>
    <t>0150903  Suncor Energy Products Partnership  TORONTO ON M5W 1S5</t>
  </si>
  <si>
    <t>0570448  Scorpion Oilfield Services Ltd.  LLOYDMINSTER AB T9V 2S1</t>
  </si>
  <si>
    <t>0585571  Universal Aviation Services Corporat  FORT MCMURRAY AB T9H 5B5</t>
  </si>
  <si>
    <t>0143042  Cenovus Energy Inc.  CALGARY AB T2P 0M5</t>
  </si>
  <si>
    <t>0756013  Bigstone Oilfield Services &amp; Supplies  WABASCA AB T0G 2K0</t>
  </si>
  <si>
    <t>0001763  The Great-West Life Assurance Company  WINNIPEG MB R3C 3A5</t>
  </si>
  <si>
    <t>0045342  Marksmen Vegetation Management Inc.  LLOYDMINSTER AB T9V 3A7</t>
  </si>
  <si>
    <t>0173193  Government of Alberta  EDMONTON AB T5K 2G8</t>
  </si>
  <si>
    <t>0566377  Pacer Mamisiwin Corporation  CALGARY AB T2P 1B2</t>
  </si>
  <si>
    <t>0588949  Sumac Fabrication Co Ltd.  FORT MCMURRAY AB T9H 4A6</t>
  </si>
  <si>
    <t>0140625  Weldco Heavy Industries Ltd.  EDMONTON AB T5V 1J3</t>
  </si>
  <si>
    <t>0026316  Imperial Oil Resources  CALGARY AB T2P 0H6</t>
  </si>
  <si>
    <t>0058124  Graymont Western Canada Inc.  VANCOUVER BC V6B 4G3</t>
  </si>
  <si>
    <t>0153703  Surepoint Technologies Group Inc  CALGARY AB T2P 3J4</t>
  </si>
  <si>
    <t>0566700  Weatherford Canada Partnership  CALGARY AB T2P 2J2</t>
  </si>
  <si>
    <t>0070745  Devon Canada  CALGARY AB T2P 0E9</t>
  </si>
  <si>
    <t>0001630  Minister of Finance &amp; Corp Relations -BC  CALGARY AB T2P 2M7</t>
  </si>
  <si>
    <t>0025345  K-Ching Contracting Ltd.  SLAVE LAKE AB T0G 2A3</t>
  </si>
  <si>
    <t>0651538  Shell Canada Energy  CALGARY AB T2P 2H5</t>
  </si>
  <si>
    <t>0564633  Baymag Inc.  CALGARY AB T2W 4Y1</t>
  </si>
  <si>
    <t>0563277  Conocophillips Canada Resources Corp.  CALGARY AB T2P 3C5</t>
  </si>
  <si>
    <t>0030481  Oil and Gas Commission- Surface Ld O  FORT ST. JOHN BC V1J 6M7</t>
  </si>
  <si>
    <t>0152820  Fuel Sales Dummy Vendor for Prism  NA NP</t>
  </si>
  <si>
    <t>0058896  Honeywell Limited  CALGARY AB T2P 0E9</t>
  </si>
  <si>
    <t>0629283  CCT Compressor Control Technologies   FORT ST. JOHN BC V1J 1W4</t>
  </si>
  <si>
    <t>0008724  Holyoke Contracting &amp; Consulting Ltd.  BONNYVILLE AB T9N 2H6</t>
  </si>
  <si>
    <t>0706604  Canadian Association of Petroleum  CALGARY AB T2P 3N9</t>
  </si>
  <si>
    <t>0616772  Laricina Energy Ltd.  CALGARY AB T2P 3L8</t>
  </si>
  <si>
    <t>0001817  Dalco Instrument (2001) Ltd.  FORT ST. JOHN BC V1J 1H9</t>
  </si>
  <si>
    <t>0149639  AltaGas Processing Partnership  CALGARY AB T2P 0J1</t>
  </si>
  <si>
    <t>0149613  Enerplus Corporation  CALGARY AB T2P 2Z1</t>
  </si>
  <si>
    <t>0019024  Husky Oil Operations Limited  CALGARY AB T2P 3G7</t>
  </si>
  <si>
    <t>0566868  Banner Environmental Engineering  OKOTOKS AB T1S 2G2</t>
  </si>
  <si>
    <t>0570672  United Rentals of Canada Inc. - Ft M  FORT MCMURRAY AB T9H 5E2</t>
  </si>
  <si>
    <t>0009280  Elk Point Sand and Gravel  ELK POINT AB T0A 1A0</t>
  </si>
  <si>
    <t>0017469  BC Hydro - Vancouver  VANCOUVER BC V6B 4N1</t>
  </si>
  <si>
    <t>0068152  North-Ray Equipment Services Ltd  WABASCA AB T0G 2K0</t>
  </si>
  <si>
    <t>0008757  Clayton Construction Co. Ltd.  LLOYDMINISTER SK S9V 1K5</t>
  </si>
  <si>
    <t>0002657  Invensys Systems Canada Inc.  MONTREAL QC H3C 5H1</t>
  </si>
  <si>
    <t>0067137  Acden Environment Limited Partnershi  FORT MCMURRAY AB T9K 0T4</t>
  </si>
  <si>
    <t>0806270  ConocoPhillips Canada (BRC) Partnership  CALGARY AB T2P 3C5</t>
  </si>
  <si>
    <t>0590385  Kimea Energy Inc  FORT NELSON BC V0C 1R0</t>
  </si>
  <si>
    <t>0176185  Heavy Metal Equipment &amp; Rentals  SHERWOOD PARK AB T8H 2J6</t>
  </si>
  <si>
    <t>0161275  Canpro King-Reed LP  COQUITLAM BC V3K 6V2</t>
  </si>
  <si>
    <t>0566308  Tarpon Energy Services Ltd.  CALGARY AB T2C 5B8</t>
  </si>
  <si>
    <t>0057830  Amex Bank of Canada  WEST HILL ON M1E 5H4</t>
  </si>
  <si>
    <t>0576886  US Bank National Association  TORONTO ON M5W 2K3</t>
  </si>
  <si>
    <t>0068822  Scott's Backhoe &amp; Oilfield Services Ltd.  GLENDON AB T0A 1P0</t>
  </si>
  <si>
    <t>0042077  Saskatchewan Ministry of Agriculture  SWIFT CURRENT SK S9H 4G3</t>
  </si>
  <si>
    <t>0717561  Logic Control Ltd  HINTON AB T7V 2C4</t>
  </si>
  <si>
    <t>0001814  Rife Resources Ltd.  CALGARY AB T2P 3N4</t>
  </si>
  <si>
    <t>0030653  Saskatchewan Ministry of the Economy  REGINA SK S4P 2H9</t>
  </si>
  <si>
    <t>0562009  Steeplejack Services (Contracting) Ltd.  EDMONTON AB T6E 5L2</t>
  </si>
  <si>
    <t>0025318  Canada North Camps Inc.  EDMONTON AB T5L 5V8</t>
  </si>
  <si>
    <t>0596378  Shelrock Enterprises Ltd.  COLD LAKE AB T9M 1P4</t>
  </si>
  <si>
    <t>0019177  Bailey Helicopters Ltd.  CALGARY AB T2E 7R3</t>
  </si>
  <si>
    <t>0024083  TAQA North  CALGARY AB T2P 0H7</t>
  </si>
  <si>
    <t>0564921  Lyreco (Canada) Inc.  MARKHAM ON L3R 5Y6</t>
  </si>
  <si>
    <t>0678833  Brightling Equipment Ltd  LLOYDMINSTER AB T9V 3C1</t>
  </si>
  <si>
    <t>0016888  North East Gas Co-Op Ltd.  BONNYVILLE AB T9N 2H6</t>
  </si>
  <si>
    <t>0023066  Guardian Protective  CALGARY AB T2G 4B7</t>
  </si>
  <si>
    <t>0061183  County of Two Hills Natural Gas Utility  TWO HILLS AB T0B 4K0</t>
  </si>
  <si>
    <t>0007239  Canwest Propane Partnership  CALGARY AB T2P 5E9</t>
  </si>
  <si>
    <t>0054270  Big Eagle Limited Partnership  CALGARY AB T2P 4T8</t>
  </si>
  <si>
    <t>0652268  Willbros Construction Services - REM  SHERWOOD PARK AB T8A 4G6</t>
  </si>
  <si>
    <t>0140814  WSP Canada Inc  CALGARY AB T2H 2C9</t>
  </si>
  <si>
    <t>0054045  Baytex Energy Ltd.  CALGARY AB T2P 0R3</t>
  </si>
  <si>
    <t>0048374  Hansen's Excavating &amp; Trucking Ltd.  TABER AB T1G 0A6</t>
  </si>
  <si>
    <t>0604561  Artek Exploration Ltd.  CALGARY AB T2P 3R7</t>
  </si>
  <si>
    <t>0026196  Critical Control Energy Services Inc  CALGARY AB T2P 3G2</t>
  </si>
  <si>
    <t>0026188  AGAT Laboratories Ltd  CALGARY AB T2E 7J2</t>
  </si>
  <si>
    <t>0020700  Rbw Waste Management Ltd.  EDMONTON AB T6E 5C6</t>
  </si>
  <si>
    <t>0164237  Suncor Energy Resources Ptnsp-Use 178752  CALGARY AB T2P 3E3</t>
  </si>
  <si>
    <t>0005644  Tridon Communications  EDMONTON AB T6B 2N7</t>
  </si>
  <si>
    <t>0005681  Altagas Utilities Inc.  LEDUC AB T9E 6T6</t>
  </si>
  <si>
    <t>0140864  Osler, Hoskin &amp; Harcourt LLP `In Trust`  CALGARY AB T2P 5H1</t>
  </si>
  <si>
    <t>0001288  Deuce Disposal Ltd.  SLAVE LAKE AB T0G 2A0</t>
  </si>
  <si>
    <t>0010910  ARC Resources Ltd  CALGARY AB T2P 0H7</t>
  </si>
  <si>
    <t>0141936  V-Tech Energy Solutions Inc  LLOYDMINSTER AB T9V 3B3</t>
  </si>
  <si>
    <t>0138103  Amik Oilfield Equipment &amp; Rentals Ltd  LLOYDMINSTER AB T9V 3C5</t>
  </si>
  <si>
    <t>0138534  PDCNC GP Ltd  EDMONTON AB T5L 5V8</t>
  </si>
  <si>
    <t>0043061  Sunstrum Ranching Co Ltd  CESSFORD AB T0J 0P0</t>
  </si>
  <si>
    <t>0003481  Alberta-Pacific Forest Industries Inc.  BOYLE AB T0A 0M0</t>
  </si>
  <si>
    <t>0006641  RTD Quality Services Inc O/A Applus RTD  CALGARY AB T2P 5E1</t>
  </si>
  <si>
    <t>0004288  Saskatchewan Ministry of Agricult  NORTH BATTLEFORD SK S9A 1E9</t>
  </si>
  <si>
    <t>0031889  Fishing Lake Metis Settlement  SPUTINOW AB T0A 3G0</t>
  </si>
  <si>
    <t>0059681  Prairie Farm Rehabilitation Admin  REGINA SK S4P 0M3</t>
  </si>
  <si>
    <t>0071979  UOP LLC  CHICAGO IL 60673-1289</t>
  </si>
  <si>
    <t>0082666  Vertex Professional Services Ltd  CALGARY AB T2G 4E6</t>
  </si>
  <si>
    <t>0020006  Golder Associates Ltd  CALGARY AB T2P 5P9</t>
  </si>
  <si>
    <t>0142672  Enerbuilt Technologies Inc  NISKU AB T9E 0H1</t>
  </si>
  <si>
    <t>0562040  Oillift Technology Inc.  CALGARY AB T2E 8Z9</t>
  </si>
  <si>
    <t>0026425  Slave Lake Hotshot Service (1985) Ltd.  SLAVE LAKE AB T0G 2A0</t>
  </si>
  <si>
    <t>0612138  Twin Butte Energy Ltd.  CALGARY AB T2R 0C5</t>
  </si>
  <si>
    <t>0147343  Northern Blizzard Resources Inc.  CALGARY AB T2P 5E9</t>
  </si>
  <si>
    <t>0100556  Bonavista Petroleum - USE 151027  CALGARY AB T2P 1G1</t>
  </si>
  <si>
    <t>0159310  Canada North Structures  EDMONTON AB T5L 5V8</t>
  </si>
  <si>
    <t>0016424  Good Lands Environmental Inc.  PIERSON MB R0M 1S0</t>
  </si>
  <si>
    <t>0008295  Apache Canada Ltd  CALGARY AB T2P 4K9</t>
  </si>
  <si>
    <t>0026734  Penn West Petroleum Ltd.  CALGARY AB T2P 1K3</t>
  </si>
  <si>
    <t>0572678  Altagas Ltd.  CALGARY AB T2P 0J1</t>
  </si>
  <si>
    <t>0031514  Indian Oil and Gas Canada  TSUU T'INA RESERVE AB T2W 6H6</t>
  </si>
  <si>
    <t>0005583  Bonnyville Air Services 1980 Ltd.  BONNYVILLE AB T9N 2H9</t>
  </si>
  <si>
    <t>0001071  Nova Gas Transmission Ltd.  CALGARY AB T2P 5H1</t>
  </si>
  <si>
    <t>0030141  Canpar Holdings Ltd.  CALGARY AB T2P 3N4</t>
  </si>
  <si>
    <t>0564628  Harvest Operations Corp.  CALGARY AB T2P 0L4</t>
  </si>
  <si>
    <t>0002000  Ace Vegetation Control Service Ltd  NISKU AB T9E 7Z1</t>
  </si>
  <si>
    <t>0591589  Exoro Energy Inc.  CALGARY AB T2R 1J5</t>
  </si>
  <si>
    <t>0057307  Cumulative Environmental Mngt'm Asso  FORT MCMURRAY AB T9H 4A4</t>
  </si>
  <si>
    <t>0566629  Radium Reclamation Ltd.  MALLAIG AB T0A 2K0</t>
  </si>
  <si>
    <t>0006811  Penn West Petroleum  CALGARY AB T2P 1K3</t>
  </si>
  <si>
    <t>0805280  Central Global Resources ULC  CALGARY AB T2P 2V6</t>
  </si>
  <si>
    <t>0043380  Site Energy Services Inc  CALGARY AB T2P 0E2</t>
  </si>
  <si>
    <t>0566898  ALS Canada Ltd.  NORTH VANCOUVER BC V7H 0A7</t>
  </si>
  <si>
    <t>0165643  Peejay Contracting (2012) Ltd  FORT ST JOHN BC V1J 4X9</t>
  </si>
  <si>
    <t>0159207  Sinopec Daylight Energy Ltd  CALGARY AB T2P 0H3</t>
  </si>
  <si>
    <t>0174723  XTO Energy Canada ULC  CALGARY AB T2P 3H3</t>
  </si>
  <si>
    <t>0058887  BP Canada Energy Company  CALGARY AB T2P 2H5</t>
  </si>
  <si>
    <t>0009805  Canadian Forest Oil Ltd. - USE 154403  CALGARY AB T2P 3G4</t>
  </si>
  <si>
    <t>0147752  Storm Resources Ltd.  CALGARY AB T2P 2L6</t>
  </si>
  <si>
    <t>0137847  Richlyn Energy Ltd.  CALGARY AB T2P 5N4</t>
  </si>
  <si>
    <t>0742777  Sunshine Oilsands Ltd.  CALGARY AB T2P 0P7</t>
  </si>
  <si>
    <t>0159755  Oak Point Energy Ltd  CALGARY AB T2P 3P8</t>
  </si>
  <si>
    <t>0575969  Value Creation Inc.  CALGARY AB T2P 3M3</t>
  </si>
  <si>
    <t>0645268  Joslyn Energy Development Incorporated  CALGARY AB T2E 9C6</t>
  </si>
  <si>
    <t>0635139  Grizzly Oil Sands ULC  CALGARY AB T2P 3H5</t>
  </si>
  <si>
    <t>0143630  BlackPearl Resources Inc.  CALGARY AB T2P 0X8</t>
  </si>
  <si>
    <t>0026654  Firemaster Oilfield Services Inc.  RED DEER AB T4P 2J2</t>
  </si>
  <si>
    <t>0026414  Quinn Pumps Canada Ltd  CALGARY AB T2P 0E9</t>
  </si>
  <si>
    <t>0639071  Evolution Oilfield Services Ltd  LLOYDMINSTER SK S9V 0Y2</t>
  </si>
  <si>
    <t>0007317  Classic Oilfield Service Ltd.  LLOYDMINSTER AB T9V 2E8</t>
  </si>
  <si>
    <t>0782231  SemCAMS ULC  CALGARY AB T2P 3T3</t>
  </si>
  <si>
    <t>0565890  Terra Energy  CALGARY AB T2P 2Z1</t>
  </si>
  <si>
    <t>0635062  Aduro Resources Ltd.  CALGARY AB T3E 7M2</t>
  </si>
  <si>
    <t>0173776  Spyglass Resources Corp.  CALGARY AB T2P 0C1</t>
  </si>
  <si>
    <t>0154729  Vac Attack Ltd  MILLET AB T0C 1Z0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</si>
</sst>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0" fontId="2" fillId="0" borderId="0" xfId="0" quotePrefix="1" applyFont="1" applyFill="1" applyBorder="1"/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44" fontId="2" fillId="0" borderId="0" xfId="1" quotePrefix="1" applyFont="1" applyFill="1" applyBorder="1"/>
    <xf numFmtId="44" fontId="2" fillId="0" borderId="0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6"/>
  <sheetViews>
    <sheetView workbookViewId="0">
      <pane ySplit="1" topLeftCell="A20" activePane="bottomLeft" state="frozen"/>
      <selection pane="bottomLeft" activeCell="L54" sqref="L54"/>
    </sheetView>
  </sheetViews>
  <sheetFormatPr defaultRowHeight="15" x14ac:dyDescent="0.25"/>
  <cols>
    <col min="1" max="1" width="38.7109375" bestFit="1" customWidth="1"/>
    <col min="2" max="6" width="16.28515625" hidden="1" customWidth="1"/>
    <col min="7" max="7" width="18" bestFit="1" customWidth="1"/>
    <col min="8" max="8" width="14.28515625" style="5" bestFit="1" customWidth="1"/>
    <col min="9" max="9" width="10.7109375" style="7" bestFit="1" customWidth="1"/>
    <col min="10" max="10" width="11" style="5" bestFit="1" customWidth="1"/>
    <col min="11" max="11" width="15.85546875" customWidth="1"/>
    <col min="12" max="13" width="16.140625" bestFit="1" customWidth="1"/>
  </cols>
  <sheetData>
    <row r="1" spans="1:13" ht="45" x14ac:dyDescent="0.25">
      <c r="A1" s="2" t="s">
        <v>56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55</v>
      </c>
      <c r="H1" s="3" t="s">
        <v>54</v>
      </c>
      <c r="I1" s="6" t="s">
        <v>52</v>
      </c>
      <c r="J1" s="4" t="s">
        <v>53</v>
      </c>
      <c r="K1" s="1"/>
      <c r="L1" s="1"/>
      <c r="M1" s="1"/>
    </row>
    <row r="2" spans="1:13" x14ac:dyDescent="0.25">
      <c r="A2" s="2" t="s">
        <v>0</v>
      </c>
      <c r="B2" s="8">
        <v>125740630.44000001</v>
      </c>
      <c r="C2" s="9">
        <v>221316717.76000017</v>
      </c>
      <c r="D2" s="9">
        <v>242780529.26999998</v>
      </c>
      <c r="E2" s="9">
        <v>226401622.7900002</v>
      </c>
      <c r="F2" s="9">
        <v>77060044.450000003</v>
      </c>
      <c r="G2" s="9">
        <f>SUM(B2:F2)</f>
        <v>893299544.7100004</v>
      </c>
      <c r="H2" s="4">
        <v>3</v>
      </c>
      <c r="I2" s="6">
        <v>4</v>
      </c>
      <c r="J2" s="4">
        <f>H2*I2</f>
        <v>12</v>
      </c>
      <c r="K2" s="1"/>
      <c r="L2" s="1"/>
      <c r="M2" s="1"/>
    </row>
    <row r="3" spans="1:13" x14ac:dyDescent="0.25">
      <c r="A3" s="2" t="s">
        <v>1</v>
      </c>
      <c r="B3" s="8">
        <v>118715540.72999999</v>
      </c>
      <c r="C3" s="9">
        <v>181552188.33999997</v>
      </c>
      <c r="D3" s="9">
        <v>163892448.49999994</v>
      </c>
      <c r="E3" s="9">
        <v>155400677.81999999</v>
      </c>
      <c r="F3" s="9">
        <v>107390158.31999998</v>
      </c>
      <c r="G3" s="9">
        <f t="shared" ref="G3:G48" si="0">SUM(B3:F3)</f>
        <v>726951013.7099998</v>
      </c>
      <c r="H3" s="4">
        <v>1</v>
      </c>
      <c r="I3" s="6">
        <v>5</v>
      </c>
      <c r="J3" s="4">
        <f t="shared" ref="J3:J48" si="1">H3*I3</f>
        <v>5</v>
      </c>
      <c r="K3" s="1"/>
      <c r="L3" s="1"/>
      <c r="M3" s="1"/>
    </row>
    <row r="4" spans="1:13" x14ac:dyDescent="0.25">
      <c r="A4" s="2" t="s">
        <v>2</v>
      </c>
      <c r="B4" s="8">
        <v>49822953.809999973</v>
      </c>
      <c r="C4" s="9">
        <v>83256976.240000039</v>
      </c>
      <c r="D4" s="9">
        <v>82979906.679999977</v>
      </c>
      <c r="E4" s="9">
        <v>74283171.819999963</v>
      </c>
      <c r="F4" s="9">
        <v>51012937.390000001</v>
      </c>
      <c r="G4" s="9">
        <f t="shared" si="0"/>
        <v>341355945.93999994</v>
      </c>
      <c r="H4" s="4">
        <v>1</v>
      </c>
      <c r="I4" s="6">
        <v>5</v>
      </c>
      <c r="J4" s="4">
        <f t="shared" si="1"/>
        <v>5</v>
      </c>
      <c r="K4" s="1"/>
      <c r="L4" s="1"/>
      <c r="M4" s="1"/>
    </row>
    <row r="5" spans="1:13" x14ac:dyDescent="0.25">
      <c r="A5" s="2" t="s">
        <v>3</v>
      </c>
      <c r="B5" s="8">
        <v>48260906.049999997</v>
      </c>
      <c r="C5" s="9">
        <v>109598355.90000002</v>
      </c>
      <c r="D5" s="9">
        <v>82909825.730000019</v>
      </c>
      <c r="E5" s="9">
        <v>82301779.189999983</v>
      </c>
      <c r="F5" s="9">
        <v>51551650.389999978</v>
      </c>
      <c r="G5" s="9">
        <f t="shared" si="0"/>
        <v>374622517.25999999</v>
      </c>
      <c r="H5" s="4">
        <v>2</v>
      </c>
      <c r="I5" s="6">
        <v>5</v>
      </c>
      <c r="J5" s="4">
        <f t="shared" si="1"/>
        <v>10</v>
      </c>
      <c r="K5" s="1"/>
      <c r="L5" s="1"/>
      <c r="M5" s="1"/>
    </row>
    <row r="6" spans="1:13" x14ac:dyDescent="0.25">
      <c r="A6" s="2" t="s">
        <v>4</v>
      </c>
      <c r="B6" s="8">
        <v>349397505.32000005</v>
      </c>
      <c r="C6" s="9">
        <v>714081535.87999964</v>
      </c>
      <c r="D6" s="9">
        <v>676187516.07000005</v>
      </c>
      <c r="E6" s="9">
        <v>751928902.83999932</v>
      </c>
      <c r="F6" s="9">
        <v>164160941.49000001</v>
      </c>
      <c r="G6" s="9">
        <f t="shared" si="0"/>
        <v>2655756401.5999994</v>
      </c>
      <c r="H6" s="4">
        <v>5</v>
      </c>
      <c r="I6" s="6">
        <v>5</v>
      </c>
      <c r="J6" s="4">
        <f t="shared" si="1"/>
        <v>25</v>
      </c>
      <c r="K6" s="1"/>
      <c r="L6" s="1"/>
      <c r="M6" s="1"/>
    </row>
    <row r="7" spans="1:13" x14ac:dyDescent="0.25">
      <c r="A7" s="2" t="s">
        <v>5</v>
      </c>
      <c r="B7" s="8">
        <v>179034083.30000001</v>
      </c>
      <c r="C7" s="9">
        <v>406813668.48999995</v>
      </c>
      <c r="D7" s="9">
        <v>391112103.28999996</v>
      </c>
      <c r="E7" s="9">
        <v>263611919.96000004</v>
      </c>
      <c r="F7" s="9">
        <v>0</v>
      </c>
      <c r="G7" s="9">
        <f t="shared" si="0"/>
        <v>1240571775.04</v>
      </c>
      <c r="H7" s="4"/>
      <c r="I7" s="6"/>
      <c r="J7" s="4">
        <f t="shared" si="1"/>
        <v>0</v>
      </c>
      <c r="K7" s="1"/>
      <c r="L7" s="1"/>
      <c r="M7" s="1"/>
    </row>
    <row r="8" spans="1:13" x14ac:dyDescent="0.25">
      <c r="A8" s="2" t="s">
        <v>6</v>
      </c>
      <c r="B8" s="8">
        <v>75067916.61999999</v>
      </c>
      <c r="C8" s="9">
        <v>108378352.43000001</v>
      </c>
      <c r="D8" s="9">
        <v>121551326.22999997</v>
      </c>
      <c r="E8" s="9">
        <v>135025667.56000003</v>
      </c>
      <c r="F8" s="9">
        <v>79863036.649999991</v>
      </c>
      <c r="G8" s="9">
        <f t="shared" si="0"/>
        <v>519886299.49000001</v>
      </c>
      <c r="H8" s="4">
        <v>5</v>
      </c>
      <c r="I8" s="6">
        <v>4</v>
      </c>
      <c r="J8" s="4">
        <f t="shared" si="1"/>
        <v>20</v>
      </c>
      <c r="K8" s="1"/>
      <c r="L8" s="1"/>
      <c r="M8" s="1"/>
    </row>
    <row r="9" spans="1:13" x14ac:dyDescent="0.25">
      <c r="A9" s="2" t="s">
        <v>7</v>
      </c>
      <c r="B9" s="8">
        <v>158764100.4499999</v>
      </c>
      <c r="C9" s="9">
        <v>270931208.59000009</v>
      </c>
      <c r="D9" s="9">
        <v>230337660.14000008</v>
      </c>
      <c r="E9" s="9">
        <v>165982537.04000002</v>
      </c>
      <c r="F9" s="9">
        <v>128895836.16999999</v>
      </c>
      <c r="G9" s="9">
        <f t="shared" si="0"/>
        <v>954911342.38999999</v>
      </c>
      <c r="H9" s="4">
        <v>5</v>
      </c>
      <c r="I9" s="6">
        <v>2</v>
      </c>
      <c r="J9" s="4">
        <f t="shared" si="1"/>
        <v>10</v>
      </c>
      <c r="K9" s="1"/>
      <c r="L9" s="1"/>
      <c r="M9" s="1"/>
    </row>
    <row r="10" spans="1:13" x14ac:dyDescent="0.25">
      <c r="A10" s="2" t="s">
        <v>8</v>
      </c>
      <c r="B10" s="8">
        <v>77516850.540000036</v>
      </c>
      <c r="C10" s="9">
        <v>137982890.30999994</v>
      </c>
      <c r="D10" s="9">
        <v>136683102.06000006</v>
      </c>
      <c r="E10" s="9">
        <v>110616197.71999995</v>
      </c>
      <c r="F10" s="9">
        <v>78329981.62999998</v>
      </c>
      <c r="G10" s="9">
        <f t="shared" si="0"/>
        <v>541129022.25999999</v>
      </c>
      <c r="H10" s="4">
        <v>3</v>
      </c>
      <c r="I10" s="6">
        <v>2</v>
      </c>
      <c r="J10" s="4">
        <f t="shared" si="1"/>
        <v>6</v>
      </c>
      <c r="K10" s="1"/>
      <c r="L10" s="1"/>
      <c r="M10" s="1"/>
    </row>
    <row r="11" spans="1:13" x14ac:dyDescent="0.25">
      <c r="A11" s="2" t="s">
        <v>9</v>
      </c>
      <c r="B11" s="8">
        <v>11537680.799999999</v>
      </c>
      <c r="C11" s="9">
        <v>19053399.729999997</v>
      </c>
      <c r="D11" s="9">
        <v>13155275.440000001</v>
      </c>
      <c r="E11" s="9">
        <v>9765356.379999999</v>
      </c>
      <c r="F11" s="9">
        <v>5416123.2199999997</v>
      </c>
      <c r="G11" s="9">
        <f t="shared" si="0"/>
        <v>58927835.569999993</v>
      </c>
      <c r="H11" s="4">
        <v>2</v>
      </c>
      <c r="I11" s="6">
        <v>1</v>
      </c>
      <c r="J11" s="4">
        <f t="shared" si="1"/>
        <v>2</v>
      </c>
      <c r="K11" s="1"/>
      <c r="L11" s="1"/>
      <c r="M11" s="1"/>
    </row>
    <row r="12" spans="1:13" x14ac:dyDescent="0.25">
      <c r="A12" s="2" t="s">
        <v>10</v>
      </c>
      <c r="B12" s="8">
        <v>55515655.240000002</v>
      </c>
      <c r="C12" s="9">
        <v>96842360.909999967</v>
      </c>
      <c r="D12" s="9">
        <v>95987433.180000111</v>
      </c>
      <c r="E12" s="9">
        <v>88405259.520000026</v>
      </c>
      <c r="F12" s="9">
        <v>54849876.300000019</v>
      </c>
      <c r="G12" s="9">
        <f t="shared" si="0"/>
        <v>391600585.15000015</v>
      </c>
      <c r="H12" s="4">
        <v>5</v>
      </c>
      <c r="I12" s="6">
        <v>3</v>
      </c>
      <c r="J12" s="4">
        <f t="shared" si="1"/>
        <v>15</v>
      </c>
      <c r="K12" s="1"/>
      <c r="L12" s="1"/>
      <c r="M12" s="1"/>
    </row>
    <row r="13" spans="1:13" x14ac:dyDescent="0.25">
      <c r="A13" s="2" t="s">
        <v>11</v>
      </c>
      <c r="B13" s="8">
        <v>68563535.590000004</v>
      </c>
      <c r="C13" s="9">
        <v>238190338.98999992</v>
      </c>
      <c r="D13" s="9">
        <v>146691442.78999996</v>
      </c>
      <c r="E13" s="9">
        <v>90230026.529999971</v>
      </c>
      <c r="F13" s="9">
        <v>86992232.110000014</v>
      </c>
      <c r="G13" s="9">
        <f t="shared" si="0"/>
        <v>630667576.00999987</v>
      </c>
      <c r="H13" s="4">
        <v>4</v>
      </c>
      <c r="I13" s="6">
        <v>3</v>
      </c>
      <c r="J13" s="4">
        <f t="shared" si="1"/>
        <v>12</v>
      </c>
      <c r="K13" s="1"/>
      <c r="L13" s="1"/>
      <c r="M13" s="1"/>
    </row>
    <row r="14" spans="1:13" x14ac:dyDescent="0.25">
      <c r="A14" s="2" t="s">
        <v>12</v>
      </c>
      <c r="B14" s="8">
        <v>86643436.829999998</v>
      </c>
      <c r="C14" s="9">
        <v>151004635.79000002</v>
      </c>
      <c r="D14" s="9">
        <v>154315654.12999997</v>
      </c>
      <c r="E14" s="9">
        <v>165692398.1799998</v>
      </c>
      <c r="F14" s="9">
        <v>128674235.47999996</v>
      </c>
      <c r="G14" s="9">
        <f t="shared" si="0"/>
        <v>686330360.40999985</v>
      </c>
      <c r="H14" s="4">
        <v>3</v>
      </c>
      <c r="I14" s="6">
        <v>1</v>
      </c>
      <c r="J14" s="4">
        <f t="shared" si="1"/>
        <v>3</v>
      </c>
      <c r="K14" s="1"/>
      <c r="L14" s="1"/>
      <c r="M14" s="1"/>
    </row>
    <row r="15" spans="1:13" x14ac:dyDescent="0.25">
      <c r="A15" s="2" t="s">
        <v>13</v>
      </c>
      <c r="B15" s="8">
        <v>57034065.840000011</v>
      </c>
      <c r="C15" s="9">
        <v>91883560.939999998</v>
      </c>
      <c r="D15" s="9">
        <v>88197432.659999982</v>
      </c>
      <c r="E15" s="9">
        <v>62764763.760000013</v>
      </c>
      <c r="F15" s="9">
        <v>50589686.919999994</v>
      </c>
      <c r="G15" s="9">
        <f t="shared" si="0"/>
        <v>350469510.12</v>
      </c>
      <c r="H15" s="4">
        <v>4</v>
      </c>
      <c r="I15" s="6">
        <v>2.5</v>
      </c>
      <c r="J15" s="4">
        <f t="shared" si="1"/>
        <v>10</v>
      </c>
      <c r="K15" s="1"/>
      <c r="L15" s="1"/>
      <c r="M15" s="1"/>
    </row>
    <row r="16" spans="1:13" x14ac:dyDescent="0.25">
      <c r="A16" s="2" t="s">
        <v>14</v>
      </c>
      <c r="B16" s="8">
        <v>12621807.32</v>
      </c>
      <c r="C16" s="9">
        <v>21394682.850000001</v>
      </c>
      <c r="D16" s="9">
        <v>20458579.699999996</v>
      </c>
      <c r="E16" s="9">
        <v>19106231.239999995</v>
      </c>
      <c r="F16" s="9">
        <v>17331155.719999999</v>
      </c>
      <c r="G16" s="9">
        <f t="shared" si="0"/>
        <v>90912456.829999983</v>
      </c>
      <c r="H16" s="4">
        <v>5</v>
      </c>
      <c r="I16" s="6">
        <v>2.5</v>
      </c>
      <c r="J16" s="4">
        <f t="shared" si="1"/>
        <v>12.5</v>
      </c>
      <c r="K16" s="1"/>
      <c r="L16" s="1"/>
      <c r="M16" s="1"/>
    </row>
    <row r="17" spans="1:13" x14ac:dyDescent="0.25">
      <c r="A17" s="2" t="s">
        <v>15</v>
      </c>
      <c r="B17" s="8">
        <v>2136657.0299999998</v>
      </c>
      <c r="C17" s="9">
        <v>1730858.07</v>
      </c>
      <c r="D17" s="9">
        <v>8248825.3799999999</v>
      </c>
      <c r="E17" s="9">
        <v>1979572.72</v>
      </c>
      <c r="F17" s="9">
        <v>3675480.0300000007</v>
      </c>
      <c r="G17" s="9">
        <f t="shared" si="0"/>
        <v>17771393.23</v>
      </c>
      <c r="H17" s="4"/>
      <c r="I17" s="6"/>
      <c r="J17" s="4">
        <f t="shared" si="1"/>
        <v>0</v>
      </c>
      <c r="K17" s="1"/>
      <c r="L17" s="1"/>
      <c r="M17" s="1"/>
    </row>
    <row r="18" spans="1:13" x14ac:dyDescent="0.25">
      <c r="A18" s="2" t="s">
        <v>16</v>
      </c>
      <c r="B18" s="8">
        <v>3711245.2199999997</v>
      </c>
      <c r="C18" s="9">
        <v>5821367.9499999993</v>
      </c>
      <c r="D18" s="9">
        <v>5761496.7999999989</v>
      </c>
      <c r="E18" s="9">
        <v>5978570.8499999996</v>
      </c>
      <c r="F18" s="9">
        <v>4764632.12</v>
      </c>
      <c r="G18" s="9">
        <f t="shared" si="0"/>
        <v>26037312.939999998</v>
      </c>
      <c r="H18" s="4"/>
      <c r="I18" s="6"/>
      <c r="J18" s="4">
        <f t="shared" si="1"/>
        <v>0</v>
      </c>
      <c r="K18" s="1"/>
      <c r="L18" s="1"/>
      <c r="M18" s="1"/>
    </row>
    <row r="19" spans="1:13" x14ac:dyDescent="0.25">
      <c r="A19" s="2" t="s">
        <v>17</v>
      </c>
      <c r="B19" s="8">
        <v>41487951.360000007</v>
      </c>
      <c r="C19" s="9">
        <v>76905779.86999999</v>
      </c>
      <c r="D19" s="9">
        <v>78586950.229999989</v>
      </c>
      <c r="E19" s="9">
        <v>79320481.86999999</v>
      </c>
      <c r="F19" s="9">
        <v>79402174.579999998</v>
      </c>
      <c r="G19" s="9">
        <f t="shared" si="0"/>
        <v>355703337.90999997</v>
      </c>
      <c r="H19" s="4"/>
      <c r="I19" s="6"/>
      <c r="J19" s="4">
        <f t="shared" si="1"/>
        <v>0</v>
      </c>
      <c r="K19" s="1"/>
      <c r="L19" s="1"/>
      <c r="M19" s="1"/>
    </row>
    <row r="20" spans="1:13" x14ac:dyDescent="0.25">
      <c r="A20" s="2" t="s">
        <v>18</v>
      </c>
      <c r="B20" s="8">
        <v>77753167.829999998</v>
      </c>
      <c r="C20" s="9">
        <v>219972323.62000006</v>
      </c>
      <c r="D20" s="9">
        <v>221865862.8499999</v>
      </c>
      <c r="E20" s="9">
        <v>207037437.50999999</v>
      </c>
      <c r="F20" s="9">
        <v>124189423.75999992</v>
      </c>
      <c r="G20" s="9">
        <f t="shared" si="0"/>
        <v>850818215.56999981</v>
      </c>
      <c r="H20" s="4">
        <v>3</v>
      </c>
      <c r="I20" s="6">
        <v>2</v>
      </c>
      <c r="J20" s="4">
        <f t="shared" si="1"/>
        <v>6</v>
      </c>
      <c r="K20" s="1"/>
      <c r="L20" s="1"/>
      <c r="M20" s="1"/>
    </row>
    <row r="21" spans="1:13" x14ac:dyDescent="0.25">
      <c r="A21" s="2" t="s">
        <v>19</v>
      </c>
      <c r="B21" s="8">
        <v>34080259.5</v>
      </c>
      <c r="C21" s="9">
        <v>56178145.660000004</v>
      </c>
      <c r="D21" s="9">
        <v>67778756.980000004</v>
      </c>
      <c r="E21" s="9">
        <v>65297836.810000002</v>
      </c>
      <c r="F21" s="9">
        <v>58976983.630000003</v>
      </c>
      <c r="G21" s="9">
        <f t="shared" si="0"/>
        <v>282311982.57999998</v>
      </c>
      <c r="H21" s="4"/>
      <c r="I21" s="6"/>
      <c r="J21" s="4">
        <f t="shared" si="1"/>
        <v>0</v>
      </c>
      <c r="K21" s="1"/>
      <c r="L21" s="1"/>
      <c r="M21" s="1"/>
    </row>
    <row r="22" spans="1:13" x14ac:dyDescent="0.25">
      <c r="A22" s="2" t="s">
        <v>20</v>
      </c>
      <c r="B22" s="8">
        <v>46640969.339999981</v>
      </c>
      <c r="C22" s="9">
        <v>85902464.470000058</v>
      </c>
      <c r="D22" s="9">
        <v>77530570.169999957</v>
      </c>
      <c r="E22" s="9">
        <v>64099122.659999982</v>
      </c>
      <c r="F22" s="9">
        <v>35085653.160000004</v>
      </c>
      <c r="G22" s="9">
        <f t="shared" si="0"/>
        <v>309258779.80000001</v>
      </c>
      <c r="H22" s="4"/>
      <c r="I22" s="6"/>
      <c r="J22" s="4">
        <f t="shared" si="1"/>
        <v>0</v>
      </c>
      <c r="K22" s="1"/>
      <c r="L22" s="1"/>
      <c r="M22" s="1"/>
    </row>
    <row r="23" spans="1:13" x14ac:dyDescent="0.25">
      <c r="A23" s="2" t="s">
        <v>21</v>
      </c>
      <c r="B23" s="8">
        <v>51099517.559999935</v>
      </c>
      <c r="C23" s="9">
        <v>55764396.109999985</v>
      </c>
      <c r="D23" s="9">
        <v>44839632.809999987</v>
      </c>
      <c r="E23" s="9">
        <v>47544442.840000033</v>
      </c>
      <c r="F23" s="9">
        <v>47972278.890000023</v>
      </c>
      <c r="G23" s="9">
        <f t="shared" si="0"/>
        <v>247220268.20999995</v>
      </c>
      <c r="H23" s="4">
        <v>5</v>
      </c>
      <c r="I23" s="6">
        <v>2</v>
      </c>
      <c r="J23" s="4">
        <f t="shared" si="1"/>
        <v>10</v>
      </c>
      <c r="K23" s="1"/>
      <c r="L23" s="1"/>
      <c r="M23" s="1"/>
    </row>
    <row r="24" spans="1:13" x14ac:dyDescent="0.25">
      <c r="A24" s="2" t="s">
        <v>22</v>
      </c>
      <c r="B24" s="8">
        <v>-2697560.07</v>
      </c>
      <c r="C24" s="9">
        <v>2358619.0400000005</v>
      </c>
      <c r="D24" s="9">
        <v>4982998.379999999</v>
      </c>
      <c r="E24" s="9">
        <v>2151715.7800000003</v>
      </c>
      <c r="F24" s="9">
        <v>-1479443.9699999997</v>
      </c>
      <c r="G24" s="9">
        <f t="shared" si="0"/>
        <v>5316329.16</v>
      </c>
      <c r="H24" s="4"/>
      <c r="I24" s="6"/>
      <c r="J24" s="4">
        <f t="shared" si="1"/>
        <v>0</v>
      </c>
      <c r="K24" s="1"/>
      <c r="L24" s="1"/>
      <c r="M24" s="1"/>
    </row>
    <row r="25" spans="1:13" x14ac:dyDescent="0.25">
      <c r="A25" s="2" t="s">
        <v>23</v>
      </c>
      <c r="B25" s="8">
        <v>1674010.8399999999</v>
      </c>
      <c r="C25" s="9">
        <v>2970302.96</v>
      </c>
      <c r="D25" s="9">
        <v>2170921.5599999996</v>
      </c>
      <c r="E25" s="9">
        <v>2027556.2100000004</v>
      </c>
      <c r="F25" s="9">
        <v>1546260.69</v>
      </c>
      <c r="G25" s="9">
        <f t="shared" si="0"/>
        <v>10389052.26</v>
      </c>
      <c r="H25" s="4">
        <v>5</v>
      </c>
      <c r="I25" s="6">
        <v>4</v>
      </c>
      <c r="J25" s="4">
        <f t="shared" si="1"/>
        <v>20</v>
      </c>
      <c r="K25" s="1"/>
      <c r="L25" s="1"/>
      <c r="M25" s="1"/>
    </row>
    <row r="26" spans="1:13" x14ac:dyDescent="0.25">
      <c r="A26" s="2" t="s">
        <v>24</v>
      </c>
      <c r="B26" s="8">
        <v>20271181.82</v>
      </c>
      <c r="C26" s="9">
        <v>32141684.399999995</v>
      </c>
      <c r="D26" s="9">
        <v>28386172.989999995</v>
      </c>
      <c r="E26" s="9">
        <v>22927780.150000013</v>
      </c>
      <c r="F26" s="9">
        <v>15293594.669999992</v>
      </c>
      <c r="G26" s="9">
        <f t="shared" si="0"/>
        <v>119020414.03</v>
      </c>
      <c r="H26" s="4">
        <v>5</v>
      </c>
      <c r="I26" s="6">
        <v>4</v>
      </c>
      <c r="J26" s="4">
        <f t="shared" si="1"/>
        <v>20</v>
      </c>
      <c r="K26" s="1"/>
      <c r="L26" s="1"/>
      <c r="M26" s="1"/>
    </row>
    <row r="27" spans="1:13" x14ac:dyDescent="0.25">
      <c r="A27" s="2" t="s">
        <v>25</v>
      </c>
      <c r="B27" s="8">
        <v>10847943.709999999</v>
      </c>
      <c r="C27" s="9">
        <v>16257345.419999998</v>
      </c>
      <c r="D27" s="9">
        <v>16500222.670000006</v>
      </c>
      <c r="E27" s="9">
        <v>16006774.23</v>
      </c>
      <c r="F27" s="9">
        <v>15273283.840000009</v>
      </c>
      <c r="G27" s="9">
        <f t="shared" si="0"/>
        <v>74885569.870000005</v>
      </c>
      <c r="H27" s="4">
        <v>3.5</v>
      </c>
      <c r="I27" s="6">
        <v>3</v>
      </c>
      <c r="J27" s="4">
        <f t="shared" si="1"/>
        <v>10.5</v>
      </c>
      <c r="K27" s="1"/>
      <c r="L27" s="1"/>
      <c r="M27" s="1"/>
    </row>
    <row r="28" spans="1:13" x14ac:dyDescent="0.25">
      <c r="A28" s="2" t="s">
        <v>26</v>
      </c>
      <c r="B28" s="8">
        <v>74734795.920000032</v>
      </c>
      <c r="C28" s="9">
        <v>116380692.45999998</v>
      </c>
      <c r="D28" s="9">
        <v>107192335.84</v>
      </c>
      <c r="E28" s="9">
        <v>58570427.820000023</v>
      </c>
      <c r="F28" s="9">
        <v>52355460</v>
      </c>
      <c r="G28" s="9">
        <f t="shared" si="0"/>
        <v>409233712.04000008</v>
      </c>
      <c r="H28" s="4">
        <v>5</v>
      </c>
      <c r="I28" s="6">
        <v>2</v>
      </c>
      <c r="J28" s="4">
        <f t="shared" si="1"/>
        <v>10</v>
      </c>
      <c r="K28" s="1"/>
      <c r="L28" s="1"/>
      <c r="M28" s="1"/>
    </row>
    <row r="29" spans="1:13" x14ac:dyDescent="0.25">
      <c r="A29" s="2" t="s">
        <v>27</v>
      </c>
      <c r="B29" s="8">
        <v>-11956947.779999999</v>
      </c>
      <c r="C29" s="9">
        <v>-23433669.16</v>
      </c>
      <c r="D29" s="9">
        <v>-21469080.289999999</v>
      </c>
      <c r="E29" s="9">
        <v>-17428211.900000002</v>
      </c>
      <c r="F29" s="9">
        <v>-14782960.750000002</v>
      </c>
      <c r="G29" s="9">
        <f t="shared" si="0"/>
        <v>-89070869.879999995</v>
      </c>
      <c r="H29" s="4"/>
      <c r="I29" s="6"/>
      <c r="J29" s="4">
        <f t="shared" si="1"/>
        <v>0</v>
      </c>
      <c r="K29" s="1"/>
      <c r="L29" s="1"/>
      <c r="M29" s="1"/>
    </row>
    <row r="30" spans="1:13" x14ac:dyDescent="0.25">
      <c r="A30" s="2" t="s">
        <v>28</v>
      </c>
      <c r="B30" s="8">
        <v>0</v>
      </c>
      <c r="C30" s="9">
        <v>-3075</v>
      </c>
      <c r="D30" s="9">
        <v>2256</v>
      </c>
      <c r="E30" s="9">
        <v>2062.5</v>
      </c>
      <c r="F30" s="9">
        <v>-3900</v>
      </c>
      <c r="G30" s="9">
        <f t="shared" si="0"/>
        <v>-2656.5</v>
      </c>
      <c r="H30" s="4"/>
      <c r="I30" s="6"/>
      <c r="J30" s="4">
        <f t="shared" si="1"/>
        <v>0</v>
      </c>
      <c r="K30" s="1"/>
      <c r="L30" s="1"/>
      <c r="M30" s="1"/>
    </row>
    <row r="31" spans="1:13" x14ac:dyDescent="0.25">
      <c r="A31" s="2" t="s">
        <v>29</v>
      </c>
      <c r="B31" s="8">
        <v>11262804.680000002</v>
      </c>
      <c r="C31" s="9">
        <v>13032057.310000001</v>
      </c>
      <c r="D31" s="9">
        <v>10670301.369999999</v>
      </c>
      <c r="E31" s="9">
        <v>17125433.350000001</v>
      </c>
      <c r="F31" s="9">
        <v>15774457.399999999</v>
      </c>
      <c r="G31" s="9">
        <f t="shared" si="0"/>
        <v>67865054.109999999</v>
      </c>
      <c r="H31" s="4"/>
      <c r="I31" s="6"/>
      <c r="J31" s="4">
        <f t="shared" si="1"/>
        <v>0</v>
      </c>
      <c r="K31" s="1"/>
      <c r="L31" s="1"/>
      <c r="M31" s="1"/>
    </row>
    <row r="32" spans="1:13" x14ac:dyDescent="0.25">
      <c r="A32" s="2" t="s">
        <v>30</v>
      </c>
      <c r="B32" s="8">
        <v>-6475.5099999999993</v>
      </c>
      <c r="C32" s="9">
        <v>8288.9199999999983</v>
      </c>
      <c r="D32" s="9">
        <v>0</v>
      </c>
      <c r="E32" s="9">
        <v>-3456.98</v>
      </c>
      <c r="F32" s="9">
        <v>0</v>
      </c>
      <c r="G32" s="9">
        <f t="shared" si="0"/>
        <v>-1643.5700000000011</v>
      </c>
      <c r="H32" s="4"/>
      <c r="I32" s="6"/>
      <c r="J32" s="4">
        <f t="shared" si="1"/>
        <v>0</v>
      </c>
      <c r="K32" s="1"/>
      <c r="L32" s="1"/>
      <c r="M32" s="1"/>
    </row>
    <row r="33" spans="1:13" x14ac:dyDescent="0.25">
      <c r="A33" s="2" t="s">
        <v>31</v>
      </c>
      <c r="B33" s="8">
        <v>691165.20000000007</v>
      </c>
      <c r="C33" s="9">
        <v>1207381.49</v>
      </c>
      <c r="D33" s="9">
        <v>430054.08999999991</v>
      </c>
      <c r="E33" s="9">
        <v>526284.85</v>
      </c>
      <c r="F33" s="9">
        <v>496594.72999999992</v>
      </c>
      <c r="G33" s="9">
        <f t="shared" si="0"/>
        <v>3351480.36</v>
      </c>
      <c r="H33" s="4"/>
      <c r="I33" s="6"/>
      <c r="J33" s="4">
        <f t="shared" si="1"/>
        <v>0</v>
      </c>
      <c r="K33" s="1"/>
      <c r="L33" s="1"/>
      <c r="M33" s="1"/>
    </row>
    <row r="34" spans="1:13" x14ac:dyDescent="0.25">
      <c r="A34" s="2" t="s">
        <v>32</v>
      </c>
      <c r="B34" s="8">
        <v>23944.62</v>
      </c>
      <c r="C34" s="9">
        <v>75791.820000000007</v>
      </c>
      <c r="D34" s="9">
        <v>62157.3</v>
      </c>
      <c r="E34" s="9">
        <v>33972.71</v>
      </c>
      <c r="F34" s="9">
        <v>32308.729999999996</v>
      </c>
      <c r="G34" s="9">
        <f t="shared" si="0"/>
        <v>228175.18</v>
      </c>
      <c r="H34" s="4"/>
      <c r="I34" s="6"/>
      <c r="J34" s="4">
        <f t="shared" si="1"/>
        <v>0</v>
      </c>
      <c r="K34" s="1"/>
      <c r="L34" s="1"/>
      <c r="M34" s="1"/>
    </row>
    <row r="35" spans="1:13" x14ac:dyDescent="0.25">
      <c r="A35" s="2" t="s">
        <v>33</v>
      </c>
      <c r="B35" s="8">
        <v>415093.53</v>
      </c>
      <c r="C35" s="9">
        <v>818384.69</v>
      </c>
      <c r="D35" s="9">
        <v>660097.25999999989</v>
      </c>
      <c r="E35" s="9">
        <v>530463.5199999999</v>
      </c>
      <c r="F35" s="9">
        <v>558399.16</v>
      </c>
      <c r="G35" s="9">
        <f t="shared" si="0"/>
        <v>2982438.16</v>
      </c>
      <c r="H35" s="4"/>
      <c r="I35" s="6"/>
      <c r="J35" s="4">
        <f t="shared" si="1"/>
        <v>0</v>
      </c>
      <c r="K35" s="1"/>
      <c r="L35" s="1"/>
      <c r="M35" s="1"/>
    </row>
    <row r="36" spans="1:13" x14ac:dyDescent="0.25">
      <c r="A36" s="2" t="s">
        <v>34</v>
      </c>
      <c r="B36" s="8">
        <v>1896335.9700000002</v>
      </c>
      <c r="C36" s="9">
        <v>2738240.3700000006</v>
      </c>
      <c r="D36" s="9">
        <v>2580465.1500000008</v>
      </c>
      <c r="E36" s="9">
        <v>1353802.5599999998</v>
      </c>
      <c r="F36" s="9">
        <v>407998.83000000007</v>
      </c>
      <c r="G36" s="9">
        <f t="shared" si="0"/>
        <v>8976842.8800000027</v>
      </c>
      <c r="H36" s="4"/>
      <c r="I36" s="6"/>
      <c r="J36" s="4">
        <f t="shared" si="1"/>
        <v>0</v>
      </c>
      <c r="K36" s="1"/>
      <c r="L36" s="1"/>
      <c r="M36" s="1"/>
    </row>
    <row r="37" spans="1:13" x14ac:dyDescent="0.25">
      <c r="A37" s="2" t="s">
        <v>35</v>
      </c>
      <c r="B37" s="8">
        <v>782168.58</v>
      </c>
      <c r="C37" s="9">
        <v>2005836.1699999995</v>
      </c>
      <c r="D37" s="9">
        <v>1783462.8200000003</v>
      </c>
      <c r="E37" s="9">
        <v>1247163.7</v>
      </c>
      <c r="F37" s="9">
        <v>937228.06</v>
      </c>
      <c r="G37" s="9">
        <f t="shared" si="0"/>
        <v>6755859.3300000001</v>
      </c>
      <c r="H37" s="4"/>
      <c r="I37" s="6"/>
      <c r="J37" s="4">
        <f t="shared" si="1"/>
        <v>0</v>
      </c>
      <c r="K37" s="1"/>
      <c r="L37" s="1"/>
      <c r="M37" s="1"/>
    </row>
    <row r="38" spans="1:13" x14ac:dyDescent="0.25">
      <c r="A38" s="2" t="s">
        <v>36</v>
      </c>
      <c r="B38" s="8">
        <v>3672</v>
      </c>
      <c r="C38" s="9">
        <v>8938.6</v>
      </c>
      <c r="D38" s="9">
        <v>41317.599999999999</v>
      </c>
      <c r="E38" s="9">
        <v>85659.44</v>
      </c>
      <c r="F38" s="9">
        <v>109116.03999999998</v>
      </c>
      <c r="G38" s="9">
        <f t="shared" si="0"/>
        <v>248703.68</v>
      </c>
      <c r="H38" s="4"/>
      <c r="I38" s="6"/>
      <c r="J38" s="4">
        <f t="shared" si="1"/>
        <v>0</v>
      </c>
      <c r="K38" s="1"/>
      <c r="L38" s="1"/>
      <c r="M38" s="1"/>
    </row>
    <row r="39" spans="1:13" x14ac:dyDescent="0.25">
      <c r="A39" s="2" t="s">
        <v>37</v>
      </c>
      <c r="B39" s="8">
        <v>3175312.8900000006</v>
      </c>
      <c r="C39" s="9">
        <v>12287901.909999998</v>
      </c>
      <c r="D39" s="9">
        <v>6739662.3600000003</v>
      </c>
      <c r="E39" s="9">
        <v>2648520.6599999997</v>
      </c>
      <c r="F39" s="9">
        <v>3875306.2800000003</v>
      </c>
      <c r="G39" s="9">
        <f t="shared" si="0"/>
        <v>28726704.100000001</v>
      </c>
      <c r="H39" s="4"/>
      <c r="I39" s="6"/>
      <c r="J39" s="4">
        <f t="shared" si="1"/>
        <v>0</v>
      </c>
      <c r="K39" s="1"/>
      <c r="L39" s="1"/>
      <c r="M39" s="1"/>
    </row>
    <row r="40" spans="1:13" x14ac:dyDescent="0.25">
      <c r="A40" s="2" t="s">
        <v>38</v>
      </c>
      <c r="B40" s="8">
        <v>0</v>
      </c>
      <c r="C40" s="9">
        <v>0</v>
      </c>
      <c r="D40" s="9">
        <v>56.83</v>
      </c>
      <c r="E40" s="9">
        <v>167.1</v>
      </c>
      <c r="F40" s="9">
        <v>119.57</v>
      </c>
      <c r="G40" s="9">
        <f t="shared" si="0"/>
        <v>343.5</v>
      </c>
      <c r="H40" s="4"/>
      <c r="I40" s="6"/>
      <c r="J40" s="4">
        <f t="shared" si="1"/>
        <v>0</v>
      </c>
      <c r="K40" s="1"/>
      <c r="L40" s="1"/>
      <c r="M40" s="1"/>
    </row>
    <row r="41" spans="1:13" x14ac:dyDescent="0.25">
      <c r="A41" s="2" t="s">
        <v>39</v>
      </c>
      <c r="B41" s="8">
        <v>724.06999999999994</v>
      </c>
      <c r="C41" s="9">
        <v>13115.4</v>
      </c>
      <c r="D41" s="9">
        <v>3040</v>
      </c>
      <c r="E41" s="9">
        <v>2145</v>
      </c>
      <c r="F41" s="9">
        <v>3269.46</v>
      </c>
      <c r="G41" s="9">
        <f t="shared" si="0"/>
        <v>22293.93</v>
      </c>
      <c r="H41" s="4"/>
      <c r="I41" s="6"/>
      <c r="J41" s="4">
        <f t="shared" si="1"/>
        <v>0</v>
      </c>
      <c r="K41" s="1"/>
      <c r="L41" s="1"/>
      <c r="M41" s="1"/>
    </row>
    <row r="42" spans="1:13" x14ac:dyDescent="0.25">
      <c r="A42" s="2" t="s">
        <v>40</v>
      </c>
      <c r="B42" s="8">
        <v>29187.120000000003</v>
      </c>
      <c r="C42" s="9">
        <v>53758.11</v>
      </c>
      <c r="D42" s="9">
        <v>48683.93</v>
      </c>
      <c r="E42" s="9">
        <v>77800.03</v>
      </c>
      <c r="F42" s="9">
        <v>66750.930000000008</v>
      </c>
      <c r="G42" s="9">
        <f t="shared" si="0"/>
        <v>276180.12</v>
      </c>
      <c r="H42" s="4"/>
      <c r="I42" s="6"/>
      <c r="J42" s="4">
        <f t="shared" si="1"/>
        <v>0</v>
      </c>
      <c r="K42" s="1"/>
      <c r="L42" s="1"/>
      <c r="M42" s="1"/>
    </row>
    <row r="43" spans="1:13" x14ac:dyDescent="0.25">
      <c r="A43" s="2" t="s">
        <v>41</v>
      </c>
      <c r="B43" s="8">
        <v>129250.2</v>
      </c>
      <c r="C43" s="9">
        <v>115502.17</v>
      </c>
      <c r="D43" s="9">
        <v>196756.25</v>
      </c>
      <c r="E43" s="9">
        <v>154064.89000000001</v>
      </c>
      <c r="F43" s="9">
        <v>81275.759999999995</v>
      </c>
      <c r="G43" s="9">
        <f t="shared" si="0"/>
        <v>676849.27</v>
      </c>
      <c r="H43" s="4"/>
      <c r="I43" s="6"/>
      <c r="J43" s="4">
        <f t="shared" si="1"/>
        <v>0</v>
      </c>
      <c r="K43" s="1"/>
      <c r="L43" s="1"/>
      <c r="M43" s="1"/>
    </row>
    <row r="44" spans="1:13" x14ac:dyDescent="0.25">
      <c r="A44" s="2" t="s">
        <v>42</v>
      </c>
      <c r="B44" s="8">
        <v>30219.46</v>
      </c>
      <c r="C44" s="9">
        <v>2298643.9</v>
      </c>
      <c r="D44" s="9">
        <v>1998534.9400000002</v>
      </c>
      <c r="E44" s="9">
        <v>1940394.29</v>
      </c>
      <c r="F44" s="9">
        <v>1971869.1599999997</v>
      </c>
      <c r="G44" s="9">
        <f t="shared" si="0"/>
        <v>8239661.75</v>
      </c>
      <c r="H44" s="4"/>
      <c r="I44" s="6"/>
      <c r="J44" s="4">
        <f t="shared" si="1"/>
        <v>0</v>
      </c>
      <c r="K44" s="1"/>
      <c r="L44" s="1"/>
      <c r="M44" s="1"/>
    </row>
    <row r="45" spans="1:13" x14ac:dyDescent="0.25">
      <c r="A45" s="2" t="s">
        <v>43</v>
      </c>
      <c r="B45" s="8">
        <v>319098.21999999997</v>
      </c>
      <c r="C45" s="9">
        <v>340440.96</v>
      </c>
      <c r="D45" s="9">
        <v>273508.43</v>
      </c>
      <c r="E45" s="9">
        <v>204151.05</v>
      </c>
      <c r="F45" s="9">
        <v>124597.09</v>
      </c>
      <c r="G45" s="9">
        <f t="shared" si="0"/>
        <v>1261795.75</v>
      </c>
      <c r="H45" s="4"/>
      <c r="I45" s="6"/>
      <c r="J45" s="4">
        <f t="shared" si="1"/>
        <v>0</v>
      </c>
      <c r="K45" s="1"/>
      <c r="L45" s="1"/>
      <c r="M45" s="1"/>
    </row>
    <row r="46" spans="1:13" x14ac:dyDescent="0.25">
      <c r="A46" s="2" t="s">
        <v>44</v>
      </c>
      <c r="B46" s="8">
        <v>8967.75</v>
      </c>
      <c r="C46" s="9">
        <v>19996.440000000002</v>
      </c>
      <c r="D46" s="9">
        <v>17682.5</v>
      </c>
      <c r="E46" s="9">
        <v>15805.57</v>
      </c>
      <c r="F46" s="9">
        <v>709.86</v>
      </c>
      <c r="G46" s="9">
        <f t="shared" si="0"/>
        <v>63162.12</v>
      </c>
      <c r="H46" s="4"/>
      <c r="I46" s="6"/>
      <c r="J46" s="4">
        <f t="shared" si="1"/>
        <v>0</v>
      </c>
      <c r="K46" s="1"/>
      <c r="L46" s="1"/>
      <c r="M46" s="1"/>
    </row>
    <row r="47" spans="1:13" x14ac:dyDescent="0.25">
      <c r="A47" s="2" t="s">
        <v>45</v>
      </c>
      <c r="B47" s="8">
        <v>3621.9</v>
      </c>
      <c r="C47" s="9">
        <v>0</v>
      </c>
      <c r="D47" s="9">
        <v>0</v>
      </c>
      <c r="E47" s="9">
        <v>3417.64</v>
      </c>
      <c r="F47" s="9">
        <v>0</v>
      </c>
      <c r="G47" s="9">
        <f t="shared" si="0"/>
        <v>7039.54</v>
      </c>
      <c r="H47" s="4"/>
      <c r="I47" s="6"/>
      <c r="J47" s="4">
        <f t="shared" si="1"/>
        <v>0</v>
      </c>
      <c r="K47" s="1"/>
      <c r="L47" s="1"/>
      <c r="M47" s="1"/>
    </row>
    <row r="48" spans="1:13" x14ac:dyDescent="0.25">
      <c r="A48" s="2" t="s">
        <v>46</v>
      </c>
      <c r="B48" s="8">
        <v>22483.089999999997</v>
      </c>
      <c r="C48" s="9">
        <v>59868.240000000005</v>
      </c>
      <c r="D48" s="9">
        <v>61518.520000000004</v>
      </c>
      <c r="E48" s="9">
        <v>33705.32</v>
      </c>
      <c r="F48" s="9">
        <v>35947.980000000003</v>
      </c>
      <c r="G48" s="9">
        <f t="shared" si="0"/>
        <v>213523.15000000002</v>
      </c>
      <c r="H48" s="4"/>
      <c r="I48" s="6"/>
      <c r="J48" s="4">
        <f t="shared" si="1"/>
        <v>0</v>
      </c>
      <c r="K48" s="1"/>
      <c r="L48" s="1"/>
      <c r="M48" s="1"/>
    </row>
    <row r="49" spans="1:13" x14ac:dyDescent="0.25">
      <c r="A49" s="2"/>
      <c r="B49" s="2"/>
      <c r="C49" s="1"/>
      <c r="D49" s="1"/>
      <c r="E49" s="1"/>
      <c r="F49" s="1"/>
      <c r="G49" s="1"/>
      <c r="H49" s="4"/>
      <c r="I49" s="6"/>
      <c r="J49" s="4"/>
      <c r="K49" s="1"/>
      <c r="L49" s="1"/>
      <c r="M49" s="1"/>
    </row>
    <row r="50" spans="1:13" x14ac:dyDescent="0.25">
      <c r="A50" s="2"/>
      <c r="B50" s="2"/>
      <c r="C50" s="1"/>
      <c r="D50" s="1"/>
      <c r="E50" s="1"/>
      <c r="F50" s="1"/>
      <c r="G50" s="1"/>
      <c r="H50" s="4"/>
      <c r="I50" s="6"/>
      <c r="J50" s="4"/>
      <c r="K50" s="1"/>
      <c r="L50" s="1"/>
      <c r="M50" s="1"/>
    </row>
    <row r="51" spans="1:13" x14ac:dyDescent="0.25">
      <c r="A51" s="2"/>
      <c r="B51" s="2"/>
      <c r="C51" s="1"/>
      <c r="D51" s="1"/>
      <c r="E51" s="1"/>
      <c r="F51" s="1"/>
      <c r="G51" s="1"/>
      <c r="H51" s="4"/>
      <c r="I51" s="6"/>
      <c r="J51" s="4"/>
      <c r="K51" s="1"/>
      <c r="L51" s="1"/>
      <c r="M51" s="1"/>
    </row>
    <row r="52" spans="1:13" x14ac:dyDescent="0.25">
      <c r="A52" s="2"/>
      <c r="B52" s="2"/>
      <c r="C52" s="1"/>
      <c r="D52" s="1"/>
      <c r="E52" s="1"/>
      <c r="F52" s="1"/>
      <c r="G52" s="1"/>
      <c r="H52" s="4"/>
      <c r="I52" s="6"/>
      <c r="J52" s="4"/>
      <c r="K52" s="1"/>
      <c r="L52" s="1"/>
      <c r="M52" s="1"/>
    </row>
    <row r="53" spans="1:13" x14ac:dyDescent="0.25">
      <c r="A53" s="2"/>
      <c r="B53" s="2"/>
      <c r="C53" s="1"/>
      <c r="D53" s="1"/>
      <c r="E53" s="1"/>
      <c r="F53" s="1"/>
      <c r="G53" s="1"/>
      <c r="H53" s="4"/>
      <c r="I53" s="6"/>
      <c r="J53" s="4"/>
      <c r="K53" s="1"/>
      <c r="L53" s="1"/>
      <c r="M53" s="1"/>
    </row>
    <row r="54" spans="1:13" x14ac:dyDescent="0.25">
      <c r="A54" s="2"/>
      <c r="B54" s="2"/>
      <c r="C54" s="1"/>
      <c r="D54" s="1"/>
      <c r="E54" s="1"/>
      <c r="F54" s="1"/>
      <c r="G54" s="1"/>
      <c r="H54" s="4"/>
      <c r="I54" s="6"/>
      <c r="J54" s="4"/>
      <c r="K54" s="1"/>
      <c r="L54" s="1"/>
      <c r="M54" s="1"/>
    </row>
    <row r="55" spans="1:13" x14ac:dyDescent="0.25">
      <c r="A55" s="2"/>
      <c r="B55" s="2"/>
      <c r="C55" s="1"/>
      <c r="D55" s="1"/>
      <c r="E55" s="1"/>
      <c r="F55" s="1"/>
      <c r="G55" s="1"/>
      <c r="H55" s="4"/>
      <c r="I55" s="6"/>
      <c r="J55" s="4"/>
      <c r="K55" s="1"/>
      <c r="L55" s="1"/>
      <c r="M55" s="1"/>
    </row>
    <row r="56" spans="1:13" x14ac:dyDescent="0.25">
      <c r="A56" s="2"/>
      <c r="B56" s="2"/>
      <c r="C56" s="1"/>
      <c r="D56" s="1"/>
      <c r="E56" s="1"/>
      <c r="F56" s="1"/>
      <c r="G56" s="1"/>
      <c r="H56" s="4"/>
      <c r="I56" s="6"/>
      <c r="J56" s="4"/>
      <c r="K56" s="1"/>
      <c r="L56" s="1"/>
      <c r="M56" s="1"/>
    </row>
    <row r="57" spans="1:13" x14ac:dyDescent="0.25">
      <c r="A57" s="2"/>
      <c r="B57" s="2"/>
      <c r="C57" s="1"/>
      <c r="D57" s="1"/>
      <c r="E57" s="1"/>
      <c r="F57" s="1"/>
      <c r="G57" s="1"/>
      <c r="H57" s="4"/>
      <c r="I57" s="6"/>
      <c r="J57" s="4"/>
      <c r="K57" s="1"/>
      <c r="L57" s="1"/>
      <c r="M57" s="1"/>
    </row>
    <row r="58" spans="1:13" x14ac:dyDescent="0.25">
      <c r="A58" s="2"/>
      <c r="B58" s="2"/>
      <c r="C58" s="1"/>
      <c r="D58" s="1"/>
      <c r="E58" s="1"/>
      <c r="F58" s="1"/>
      <c r="G58" s="1"/>
      <c r="H58" s="4"/>
      <c r="I58" s="6"/>
      <c r="J58" s="4"/>
      <c r="K58" s="1"/>
      <c r="L58" s="1"/>
      <c r="M58" s="1"/>
    </row>
    <row r="59" spans="1:13" x14ac:dyDescent="0.25">
      <c r="A59" s="2"/>
      <c r="B59" s="2"/>
      <c r="C59" s="1"/>
      <c r="D59" s="1"/>
      <c r="E59" s="1"/>
      <c r="F59" s="1"/>
      <c r="G59" s="1"/>
      <c r="H59" s="4"/>
      <c r="I59" s="6"/>
      <c r="J59" s="4"/>
      <c r="K59" s="1"/>
      <c r="L59" s="1"/>
      <c r="M59" s="1"/>
    </row>
    <row r="60" spans="1:13" x14ac:dyDescent="0.25">
      <c r="A60" s="2"/>
      <c r="B60" s="2"/>
      <c r="C60" s="1"/>
      <c r="D60" s="1"/>
      <c r="E60" s="1"/>
      <c r="F60" s="1"/>
      <c r="G60" s="1"/>
      <c r="H60" s="4"/>
      <c r="I60" s="6"/>
      <c r="J60" s="4"/>
      <c r="K60" s="1"/>
      <c r="L60" s="1"/>
      <c r="M60" s="1"/>
    </row>
    <row r="61" spans="1:13" x14ac:dyDescent="0.25">
      <c r="A61" s="2"/>
      <c r="B61" s="2"/>
      <c r="C61" s="1"/>
      <c r="D61" s="1"/>
      <c r="E61" s="1"/>
      <c r="F61" s="1"/>
      <c r="G61" s="1"/>
      <c r="H61" s="4"/>
      <c r="I61" s="6"/>
      <c r="J61" s="4"/>
      <c r="K61" s="1"/>
      <c r="L61" s="1"/>
      <c r="M61" s="1"/>
    </row>
    <row r="62" spans="1:13" x14ac:dyDescent="0.25">
      <c r="A62" s="2"/>
      <c r="B62" s="2"/>
      <c r="C62" s="1"/>
      <c r="D62" s="1"/>
      <c r="E62" s="1"/>
      <c r="F62" s="1"/>
      <c r="G62" s="1"/>
      <c r="H62" s="4"/>
      <c r="I62" s="6"/>
      <c r="J62" s="4"/>
      <c r="K62" s="1"/>
      <c r="L62" s="1"/>
      <c r="M62" s="1"/>
    </row>
    <row r="63" spans="1:13" x14ac:dyDescent="0.25">
      <c r="A63" s="2"/>
      <c r="B63" s="2"/>
      <c r="C63" s="1"/>
      <c r="D63" s="1"/>
      <c r="E63" s="1"/>
      <c r="F63" s="1"/>
      <c r="G63" s="1"/>
      <c r="H63" s="4"/>
      <c r="I63" s="6"/>
      <c r="J63" s="4"/>
      <c r="K63" s="1"/>
      <c r="L63" s="1"/>
      <c r="M63" s="1"/>
    </row>
    <row r="64" spans="1:13" x14ac:dyDescent="0.25">
      <c r="A64" s="2"/>
      <c r="B64" s="2"/>
      <c r="C64" s="1"/>
      <c r="D64" s="1"/>
      <c r="E64" s="1"/>
      <c r="F64" s="1"/>
      <c r="G64" s="1"/>
      <c r="H64" s="4"/>
      <c r="I64" s="6"/>
      <c r="J64" s="4"/>
      <c r="K64" s="1"/>
      <c r="L64" s="1"/>
      <c r="M64" s="1"/>
    </row>
    <row r="65" spans="1:13" x14ac:dyDescent="0.25">
      <c r="A65" s="2"/>
      <c r="B65" s="2"/>
      <c r="C65" s="1"/>
      <c r="D65" s="1"/>
      <c r="E65" s="1"/>
      <c r="F65" s="1"/>
      <c r="G65" s="1"/>
      <c r="H65" s="4"/>
      <c r="I65" s="6"/>
      <c r="J65" s="4"/>
      <c r="K65" s="1"/>
      <c r="L65" s="1"/>
      <c r="M65" s="1"/>
    </row>
    <row r="66" spans="1:13" x14ac:dyDescent="0.25">
      <c r="A66" s="2"/>
      <c r="B66" s="2"/>
      <c r="C66" s="1"/>
      <c r="D66" s="1"/>
      <c r="E66" s="1"/>
      <c r="F66" s="1"/>
      <c r="G66" s="1"/>
      <c r="H66" s="4"/>
      <c r="I66" s="6"/>
      <c r="J66" s="4"/>
      <c r="K66" s="1"/>
      <c r="L66" s="1"/>
      <c r="M66" s="1"/>
    </row>
    <row r="67" spans="1:13" x14ac:dyDescent="0.25">
      <c r="A67" s="2"/>
      <c r="B67" s="2"/>
      <c r="C67" s="1"/>
      <c r="D67" s="1"/>
      <c r="E67" s="1"/>
      <c r="F67" s="1"/>
      <c r="G67" s="1"/>
      <c r="H67" s="4"/>
      <c r="I67" s="6"/>
      <c r="J67" s="4"/>
      <c r="K67" s="1"/>
      <c r="L67" s="1"/>
      <c r="M67" s="1"/>
    </row>
    <row r="68" spans="1:13" x14ac:dyDescent="0.25">
      <c r="A68" s="2"/>
      <c r="B68" s="2"/>
      <c r="C68" s="1"/>
      <c r="D68" s="1"/>
      <c r="E68" s="1"/>
      <c r="F68" s="1"/>
      <c r="G68" s="1"/>
      <c r="H68" s="4"/>
      <c r="I68" s="6"/>
      <c r="J68" s="4"/>
      <c r="K68" s="1"/>
      <c r="L68" s="1"/>
      <c r="M68" s="1"/>
    </row>
    <row r="69" spans="1:13" x14ac:dyDescent="0.25">
      <c r="A69" s="2"/>
      <c r="B69" s="2"/>
      <c r="C69" s="1"/>
      <c r="D69" s="1"/>
      <c r="E69" s="1"/>
      <c r="F69" s="1"/>
      <c r="G69" s="1"/>
      <c r="H69" s="4"/>
      <c r="I69" s="6"/>
      <c r="J69" s="4"/>
      <c r="K69" s="1"/>
      <c r="L69" s="1"/>
      <c r="M69" s="1"/>
    </row>
    <row r="70" spans="1:13" x14ac:dyDescent="0.25">
      <c r="A70" s="2"/>
      <c r="B70" s="2"/>
      <c r="C70" s="1"/>
      <c r="D70" s="1"/>
      <c r="E70" s="1"/>
      <c r="F70" s="1"/>
      <c r="G70" s="1"/>
      <c r="H70" s="4"/>
      <c r="I70" s="6"/>
      <c r="J70" s="4"/>
      <c r="K70" s="1"/>
      <c r="L70" s="1"/>
      <c r="M70" s="1"/>
    </row>
    <row r="71" spans="1:13" x14ac:dyDescent="0.25">
      <c r="A71" s="2"/>
      <c r="B71" s="2"/>
      <c r="C71" s="1"/>
      <c r="D71" s="1"/>
      <c r="E71" s="1"/>
      <c r="F71" s="1"/>
      <c r="G71" s="1"/>
      <c r="H71" s="4"/>
      <c r="I71" s="6"/>
      <c r="J71" s="4"/>
      <c r="K71" s="1"/>
      <c r="L71" s="1"/>
      <c r="M71" s="1"/>
    </row>
    <row r="72" spans="1:13" x14ac:dyDescent="0.25">
      <c r="A72" s="2"/>
      <c r="B72" s="2"/>
      <c r="C72" s="1"/>
      <c r="D72" s="1"/>
      <c r="E72" s="1"/>
      <c r="F72" s="1"/>
      <c r="G72" s="1"/>
      <c r="H72" s="4"/>
      <c r="I72" s="6"/>
      <c r="J72" s="4"/>
      <c r="K72" s="1"/>
      <c r="L72" s="1"/>
      <c r="M72" s="1"/>
    </row>
    <row r="73" spans="1:13" x14ac:dyDescent="0.25">
      <c r="A73" s="2"/>
      <c r="B73" s="2"/>
      <c r="C73" s="1"/>
      <c r="D73" s="1"/>
      <c r="E73" s="1"/>
      <c r="F73" s="1"/>
      <c r="G73" s="1"/>
      <c r="H73" s="4"/>
      <c r="I73" s="6"/>
      <c r="J73" s="4"/>
      <c r="K73" s="1"/>
      <c r="L73" s="1"/>
      <c r="M73" s="1"/>
    </row>
    <row r="74" spans="1:13" x14ac:dyDescent="0.25">
      <c r="A74" s="2"/>
      <c r="B74" s="2"/>
      <c r="C74" s="1"/>
      <c r="D74" s="1"/>
      <c r="E74" s="1"/>
      <c r="F74" s="1"/>
      <c r="G74" s="1"/>
      <c r="H74" s="4"/>
      <c r="I74" s="6"/>
      <c r="J74" s="4"/>
      <c r="K74" s="1"/>
      <c r="L74" s="1"/>
      <c r="M74" s="1"/>
    </row>
    <row r="75" spans="1:13" x14ac:dyDescent="0.25">
      <c r="A75" s="2"/>
      <c r="B75" s="2"/>
      <c r="C75" s="1"/>
      <c r="D75" s="1"/>
      <c r="E75" s="1"/>
      <c r="F75" s="1"/>
      <c r="G75" s="1"/>
      <c r="H75" s="4"/>
      <c r="I75" s="6"/>
      <c r="J75" s="4"/>
      <c r="K75" s="1"/>
      <c r="L75" s="1"/>
      <c r="M75" s="1"/>
    </row>
    <row r="76" spans="1:13" x14ac:dyDescent="0.25">
      <c r="A76" s="2"/>
      <c r="B76" s="2"/>
      <c r="C76" s="1"/>
      <c r="D76" s="1"/>
      <c r="E76" s="1"/>
      <c r="F76" s="1"/>
      <c r="G76" s="1"/>
      <c r="H76" s="4"/>
      <c r="I76" s="6"/>
      <c r="J76" s="4"/>
      <c r="K76" s="1"/>
      <c r="L76" s="1"/>
      <c r="M76" s="1"/>
    </row>
    <row r="77" spans="1:13" x14ac:dyDescent="0.25">
      <c r="A77" s="2"/>
      <c r="B77" s="2"/>
      <c r="C77" s="1"/>
      <c r="D77" s="1"/>
      <c r="E77" s="1"/>
      <c r="F77" s="1"/>
      <c r="G77" s="1"/>
      <c r="H77" s="4"/>
      <c r="I77" s="6"/>
      <c r="J77" s="4"/>
      <c r="K77" s="1"/>
      <c r="L77" s="1"/>
      <c r="M77" s="1"/>
    </row>
    <row r="78" spans="1:13" x14ac:dyDescent="0.25">
      <c r="A78" s="2"/>
      <c r="B78" s="2"/>
      <c r="C78" s="1"/>
      <c r="D78" s="1"/>
      <c r="E78" s="1"/>
      <c r="F78" s="1"/>
      <c r="G78" s="1"/>
      <c r="H78" s="4"/>
      <c r="I78" s="6"/>
      <c r="J78" s="4"/>
      <c r="K78" s="1"/>
      <c r="L78" s="1"/>
      <c r="M78" s="1"/>
    </row>
    <row r="79" spans="1:13" x14ac:dyDescent="0.25">
      <c r="A79" s="2"/>
      <c r="B79" s="2"/>
      <c r="C79" s="1"/>
      <c r="D79" s="1"/>
      <c r="E79" s="1"/>
      <c r="F79" s="1"/>
      <c r="G79" s="1"/>
      <c r="H79" s="4"/>
      <c r="I79" s="6"/>
      <c r="J79" s="4"/>
      <c r="K79" s="1"/>
      <c r="L79" s="1"/>
      <c r="M79" s="1"/>
    </row>
    <row r="80" spans="1:13" x14ac:dyDescent="0.25">
      <c r="A80" s="2"/>
      <c r="B80" s="2"/>
      <c r="C80" s="1"/>
      <c r="D80" s="1"/>
      <c r="E80" s="1"/>
      <c r="F80" s="1"/>
      <c r="G80" s="1"/>
      <c r="H80" s="4"/>
      <c r="I80" s="6"/>
      <c r="J80" s="4"/>
      <c r="K80" s="1"/>
      <c r="L80" s="1"/>
      <c r="M80" s="1"/>
    </row>
    <row r="81" spans="1:13" x14ac:dyDescent="0.25">
      <c r="A81" s="2"/>
      <c r="B81" s="2"/>
      <c r="C81" s="1"/>
      <c r="D81" s="1"/>
      <c r="E81" s="1"/>
      <c r="F81" s="1"/>
      <c r="G81" s="1"/>
      <c r="H81" s="4"/>
      <c r="I81" s="6"/>
      <c r="J81" s="4"/>
      <c r="K81" s="1"/>
      <c r="L81" s="1"/>
      <c r="M81" s="1"/>
    </row>
    <row r="82" spans="1:13" x14ac:dyDescent="0.25">
      <c r="A82" s="2"/>
      <c r="B82" s="2"/>
      <c r="C82" s="1"/>
      <c r="D82" s="1"/>
      <c r="E82" s="1"/>
      <c r="F82" s="1"/>
      <c r="G82" s="1"/>
      <c r="H82" s="4"/>
      <c r="I82" s="6"/>
      <c r="J82" s="4"/>
      <c r="K82" s="1"/>
      <c r="L82" s="1"/>
      <c r="M82" s="1"/>
    </row>
    <row r="83" spans="1:13" x14ac:dyDescent="0.25">
      <c r="A83" s="2"/>
      <c r="B83" s="2"/>
      <c r="C83" s="1"/>
      <c r="D83" s="1"/>
      <c r="E83" s="1"/>
      <c r="F83" s="1"/>
      <c r="G83" s="1"/>
      <c r="H83" s="4"/>
      <c r="I83" s="6"/>
      <c r="J83" s="4"/>
      <c r="K83" s="1"/>
      <c r="L83" s="1"/>
      <c r="M83" s="1"/>
    </row>
    <row r="84" spans="1:13" x14ac:dyDescent="0.25">
      <c r="A84" s="2"/>
      <c r="B84" s="2"/>
      <c r="C84" s="1"/>
      <c r="D84" s="1"/>
      <c r="E84" s="1"/>
      <c r="F84" s="1"/>
      <c r="G84" s="1"/>
      <c r="H84" s="4"/>
      <c r="I84" s="6"/>
      <c r="J84" s="4"/>
      <c r="K84" s="1"/>
      <c r="L84" s="1"/>
      <c r="M84" s="1"/>
    </row>
    <row r="85" spans="1:13" x14ac:dyDescent="0.25">
      <c r="A85" s="2"/>
      <c r="B85" s="2"/>
      <c r="C85" s="1"/>
      <c r="D85" s="1"/>
      <c r="E85" s="1"/>
      <c r="F85" s="1"/>
      <c r="G85" s="1"/>
      <c r="H85" s="4"/>
      <c r="I85" s="6"/>
      <c r="J85" s="4"/>
      <c r="K85" s="1"/>
      <c r="L85" s="1"/>
      <c r="M85" s="1"/>
    </row>
    <row r="86" spans="1:13" x14ac:dyDescent="0.25">
      <c r="A86" s="2"/>
      <c r="B86" s="2"/>
      <c r="C86" s="1"/>
      <c r="D86" s="1"/>
      <c r="E86" s="1"/>
      <c r="F86" s="1"/>
      <c r="G86" s="1"/>
      <c r="H86" s="4"/>
      <c r="I86" s="6"/>
      <c r="J86" s="4"/>
      <c r="K86" s="1"/>
      <c r="L86" s="1"/>
      <c r="M86" s="1"/>
    </row>
    <row r="87" spans="1:13" x14ac:dyDescent="0.25">
      <c r="A87" s="2"/>
      <c r="B87" s="2"/>
      <c r="C87" s="1"/>
      <c r="D87" s="1"/>
      <c r="E87" s="1"/>
      <c r="F87" s="1"/>
      <c r="G87" s="1"/>
      <c r="H87" s="4"/>
      <c r="I87" s="6"/>
      <c r="J87" s="4"/>
      <c r="K87" s="1"/>
      <c r="L87" s="1"/>
      <c r="M87" s="1"/>
    </row>
    <row r="88" spans="1:13" x14ac:dyDescent="0.25">
      <c r="A88" s="2"/>
      <c r="B88" s="2"/>
      <c r="C88" s="1"/>
      <c r="D88" s="1"/>
      <c r="E88" s="1"/>
      <c r="F88" s="1"/>
      <c r="G88" s="1"/>
      <c r="H88" s="4"/>
      <c r="I88" s="6"/>
      <c r="J88" s="4"/>
      <c r="K88" s="1"/>
      <c r="L88" s="1"/>
      <c r="M88" s="1"/>
    </row>
    <row r="89" spans="1:13" x14ac:dyDescent="0.25">
      <c r="A89" s="2"/>
      <c r="B89" s="2"/>
      <c r="C89" s="1"/>
      <c r="D89" s="1"/>
      <c r="E89" s="1"/>
      <c r="F89" s="1"/>
      <c r="G89" s="1"/>
      <c r="H89" s="4"/>
      <c r="I89" s="6"/>
      <c r="J89" s="4"/>
      <c r="K89" s="1"/>
      <c r="L89" s="1"/>
      <c r="M89" s="1"/>
    </row>
    <row r="90" spans="1:13" x14ac:dyDescent="0.25">
      <c r="A90" s="2"/>
      <c r="B90" s="2"/>
      <c r="C90" s="1"/>
      <c r="D90" s="1"/>
      <c r="E90" s="1"/>
      <c r="F90" s="1"/>
      <c r="G90" s="1"/>
      <c r="H90" s="4"/>
      <c r="I90" s="6"/>
      <c r="J90" s="4"/>
      <c r="K90" s="1"/>
      <c r="L90" s="1"/>
      <c r="M90" s="1"/>
    </row>
    <row r="91" spans="1:13" x14ac:dyDescent="0.25">
      <c r="A91" s="2"/>
      <c r="B91" s="2"/>
      <c r="C91" s="1"/>
      <c r="D91" s="1"/>
      <c r="E91" s="1"/>
      <c r="F91" s="1"/>
      <c r="G91" s="1"/>
      <c r="H91" s="4"/>
      <c r="I91" s="6"/>
      <c r="J91" s="4"/>
      <c r="K91" s="1"/>
      <c r="L91" s="1"/>
      <c r="M91" s="1"/>
    </row>
    <row r="92" spans="1:13" x14ac:dyDescent="0.25">
      <c r="A92" s="2"/>
      <c r="B92" s="2"/>
      <c r="C92" s="1"/>
      <c r="D92" s="1"/>
      <c r="E92" s="1"/>
      <c r="F92" s="1"/>
      <c r="G92" s="1"/>
      <c r="H92" s="4"/>
      <c r="I92" s="6"/>
      <c r="J92" s="4"/>
      <c r="K92" s="1"/>
      <c r="L92" s="1"/>
      <c r="M92" s="1"/>
    </row>
    <row r="93" spans="1:13" x14ac:dyDescent="0.25">
      <c r="A93" s="2"/>
      <c r="B93" s="2"/>
      <c r="C93" s="1"/>
      <c r="D93" s="1"/>
      <c r="E93" s="1"/>
      <c r="F93" s="1"/>
      <c r="G93" s="1"/>
      <c r="H93" s="4"/>
      <c r="I93" s="6"/>
      <c r="J93" s="4"/>
      <c r="K93" s="1"/>
      <c r="L93" s="1"/>
      <c r="M93" s="1"/>
    </row>
    <row r="94" spans="1:13" x14ac:dyDescent="0.25">
      <c r="A94" s="2"/>
      <c r="B94" s="2"/>
      <c r="C94" s="1"/>
      <c r="D94" s="1"/>
      <c r="E94" s="1"/>
      <c r="F94" s="1"/>
      <c r="G94" s="1"/>
      <c r="H94" s="4"/>
      <c r="I94" s="6"/>
      <c r="J94" s="4"/>
      <c r="K94" s="1"/>
      <c r="L94" s="1"/>
      <c r="M94" s="1"/>
    </row>
    <row r="95" spans="1:13" x14ac:dyDescent="0.25">
      <c r="A95" s="2"/>
      <c r="B95" s="2"/>
      <c r="C95" s="1"/>
      <c r="D95" s="1"/>
      <c r="E95" s="1"/>
      <c r="F95" s="1"/>
      <c r="G95" s="1"/>
      <c r="H95" s="4"/>
      <c r="I95" s="6"/>
      <c r="J95" s="4"/>
      <c r="K95" s="1"/>
      <c r="L95" s="1"/>
      <c r="M95" s="1"/>
    </row>
    <row r="96" spans="1:13" x14ac:dyDescent="0.25">
      <c r="A96" s="2"/>
      <c r="B96" s="2"/>
      <c r="C96" s="1"/>
      <c r="D96" s="1"/>
      <c r="E96" s="1"/>
      <c r="F96" s="1"/>
      <c r="G96" s="1"/>
      <c r="H96" s="4"/>
      <c r="I96" s="6"/>
      <c r="J96" s="4"/>
      <c r="K96" s="1"/>
      <c r="L96" s="1"/>
      <c r="M96" s="1"/>
    </row>
    <row r="97" spans="1:13" x14ac:dyDescent="0.25">
      <c r="A97" s="2"/>
      <c r="B97" s="2"/>
      <c r="C97" s="1"/>
      <c r="D97" s="1"/>
      <c r="E97" s="1"/>
      <c r="F97" s="1"/>
      <c r="G97" s="1"/>
      <c r="H97" s="4"/>
      <c r="I97" s="6"/>
      <c r="J97" s="4"/>
      <c r="K97" s="1"/>
      <c r="L97" s="1"/>
      <c r="M97" s="1"/>
    </row>
    <row r="98" spans="1:13" x14ac:dyDescent="0.25">
      <c r="A98" s="2"/>
      <c r="B98" s="2"/>
      <c r="C98" s="1"/>
      <c r="D98" s="1"/>
      <c r="E98" s="1"/>
      <c r="F98" s="1"/>
      <c r="G98" s="1"/>
      <c r="H98" s="4"/>
      <c r="I98" s="6"/>
      <c r="J98" s="4"/>
      <c r="K98" s="1"/>
      <c r="L98" s="1"/>
      <c r="M98" s="1"/>
    </row>
    <row r="99" spans="1:13" x14ac:dyDescent="0.25">
      <c r="A99" s="2"/>
      <c r="B99" s="2"/>
      <c r="C99" s="1"/>
      <c r="D99" s="1"/>
      <c r="E99" s="1"/>
      <c r="F99" s="1"/>
      <c r="G99" s="1"/>
      <c r="H99" s="4"/>
      <c r="I99" s="6"/>
      <c r="J99" s="4"/>
      <c r="K99" s="1"/>
      <c r="L99" s="1"/>
      <c r="M99" s="1"/>
    </row>
    <row r="100" spans="1:13" x14ac:dyDescent="0.25">
      <c r="A100" s="2"/>
      <c r="B100" s="2"/>
      <c r="C100" s="1"/>
      <c r="D100" s="1"/>
      <c r="E100" s="1"/>
      <c r="F100" s="1"/>
      <c r="G100" s="1"/>
      <c r="H100" s="4"/>
      <c r="I100" s="6"/>
      <c r="J100" s="4"/>
      <c r="K100" s="1"/>
      <c r="L100" s="1"/>
      <c r="M100" s="1"/>
    </row>
    <row r="101" spans="1:13" x14ac:dyDescent="0.25">
      <c r="A101" s="2"/>
      <c r="B101" s="2"/>
      <c r="C101" s="1"/>
      <c r="D101" s="1"/>
      <c r="E101" s="1"/>
      <c r="F101" s="1"/>
      <c r="G101" s="1"/>
      <c r="H101" s="4"/>
      <c r="I101" s="6"/>
      <c r="J101" s="4"/>
      <c r="K101" s="1"/>
      <c r="L101" s="1"/>
      <c r="M101" s="1"/>
    </row>
    <row r="102" spans="1:13" x14ac:dyDescent="0.25">
      <c r="A102" s="2"/>
      <c r="B102" s="2"/>
      <c r="C102" s="1"/>
      <c r="D102" s="1"/>
      <c r="E102" s="1"/>
      <c r="F102" s="1"/>
      <c r="G102" s="1"/>
      <c r="H102" s="4"/>
      <c r="I102" s="6"/>
      <c r="J102" s="4"/>
      <c r="K102" s="1"/>
      <c r="L102" s="1"/>
      <c r="M102" s="1"/>
    </row>
    <row r="103" spans="1:13" x14ac:dyDescent="0.25">
      <c r="A103" s="2"/>
      <c r="B103" s="2"/>
      <c r="C103" s="1"/>
      <c r="D103" s="1"/>
      <c r="E103" s="1"/>
      <c r="F103" s="1"/>
      <c r="G103" s="1"/>
      <c r="H103" s="4"/>
      <c r="I103" s="6"/>
      <c r="J103" s="4"/>
      <c r="K103" s="1"/>
      <c r="L103" s="1"/>
      <c r="M103" s="1"/>
    </row>
    <row r="104" spans="1:13" x14ac:dyDescent="0.25">
      <c r="A104" s="2"/>
      <c r="B104" s="2"/>
      <c r="C104" s="1"/>
      <c r="D104" s="1"/>
      <c r="E104" s="1"/>
      <c r="F104" s="1"/>
      <c r="G104" s="1"/>
      <c r="H104" s="4"/>
      <c r="I104" s="6"/>
      <c r="J104" s="4"/>
      <c r="K104" s="1"/>
      <c r="L104" s="1"/>
      <c r="M104" s="1"/>
    </row>
    <row r="105" spans="1:13" x14ac:dyDescent="0.25">
      <c r="A105" s="2"/>
      <c r="B105" s="2"/>
      <c r="C105" s="1"/>
      <c r="D105" s="1"/>
      <c r="E105" s="1"/>
      <c r="F105" s="1"/>
      <c r="G105" s="1"/>
      <c r="H105" s="4"/>
      <c r="I105" s="6"/>
      <c r="J105" s="4"/>
      <c r="K105" s="1"/>
      <c r="L105" s="1"/>
      <c r="M105" s="1"/>
    </row>
    <row r="106" spans="1:13" x14ac:dyDescent="0.25">
      <c r="A106" s="2"/>
      <c r="B106" s="2"/>
      <c r="C106" s="1"/>
      <c r="D106" s="1"/>
      <c r="E106" s="1"/>
      <c r="F106" s="1"/>
      <c r="G106" s="1"/>
      <c r="H106" s="4"/>
      <c r="I106" s="6"/>
      <c r="J106" s="4"/>
      <c r="K106" s="1"/>
      <c r="L106" s="1"/>
      <c r="M106" s="1"/>
    </row>
    <row r="107" spans="1:13" x14ac:dyDescent="0.25">
      <c r="A107" s="2"/>
      <c r="B107" s="2"/>
      <c r="C107" s="1"/>
      <c r="D107" s="1"/>
      <c r="E107" s="1"/>
      <c r="F107" s="1"/>
      <c r="G107" s="1"/>
      <c r="H107" s="4"/>
      <c r="I107" s="6"/>
      <c r="J107" s="4"/>
      <c r="K107" s="1"/>
      <c r="L107" s="1"/>
      <c r="M107" s="1"/>
    </row>
    <row r="108" spans="1:13" x14ac:dyDescent="0.25">
      <c r="A108" s="2"/>
      <c r="B108" s="2"/>
      <c r="C108" s="1"/>
      <c r="D108" s="1"/>
      <c r="E108" s="1"/>
      <c r="F108" s="1"/>
      <c r="G108" s="1"/>
      <c r="H108" s="4"/>
      <c r="I108" s="6"/>
      <c r="J108" s="4"/>
      <c r="K108" s="1"/>
      <c r="L108" s="1"/>
      <c r="M108" s="1"/>
    </row>
    <row r="109" spans="1:13" x14ac:dyDescent="0.25">
      <c r="A109" s="2"/>
      <c r="B109" s="2"/>
      <c r="C109" s="1"/>
      <c r="D109" s="1"/>
      <c r="E109" s="1"/>
      <c r="F109" s="1"/>
      <c r="G109" s="1"/>
      <c r="H109" s="4"/>
      <c r="I109" s="6"/>
      <c r="J109" s="4"/>
      <c r="K109" s="1"/>
      <c r="L109" s="1"/>
      <c r="M109" s="1"/>
    </row>
    <row r="110" spans="1:13" x14ac:dyDescent="0.25">
      <c r="A110" s="2"/>
      <c r="B110" s="2"/>
      <c r="C110" s="1"/>
      <c r="D110" s="1"/>
      <c r="E110" s="1"/>
      <c r="F110" s="1"/>
      <c r="G110" s="1"/>
      <c r="H110" s="4"/>
      <c r="I110" s="6"/>
      <c r="J110" s="4"/>
      <c r="K110" s="1"/>
      <c r="L110" s="1"/>
      <c r="M110" s="1"/>
    </row>
    <row r="111" spans="1:13" x14ac:dyDescent="0.25">
      <c r="A111" s="2"/>
      <c r="B111" s="2"/>
      <c r="C111" s="1"/>
      <c r="D111" s="1"/>
      <c r="E111" s="1"/>
      <c r="F111" s="1"/>
      <c r="G111" s="1"/>
      <c r="H111" s="4"/>
      <c r="I111" s="6"/>
      <c r="J111" s="4"/>
      <c r="K111" s="1"/>
      <c r="L111" s="1"/>
      <c r="M111" s="1"/>
    </row>
    <row r="112" spans="1:13" x14ac:dyDescent="0.25">
      <c r="A112" s="2"/>
      <c r="B112" s="2"/>
      <c r="C112" s="1"/>
      <c r="D112" s="1"/>
      <c r="E112" s="1"/>
      <c r="F112" s="1"/>
      <c r="G112" s="1"/>
      <c r="H112" s="4"/>
      <c r="I112" s="6"/>
      <c r="J112" s="4"/>
      <c r="K112" s="1"/>
      <c r="L112" s="1"/>
      <c r="M112" s="1"/>
    </row>
    <row r="113" spans="1:13" x14ac:dyDescent="0.25">
      <c r="A113" s="2"/>
      <c r="B113" s="2"/>
      <c r="C113" s="1"/>
      <c r="D113" s="1"/>
      <c r="E113" s="1"/>
      <c r="F113" s="1"/>
      <c r="G113" s="1"/>
      <c r="H113" s="4"/>
      <c r="I113" s="6"/>
      <c r="J113" s="4"/>
      <c r="K113" s="1"/>
      <c r="L113" s="1"/>
      <c r="M113" s="1"/>
    </row>
    <row r="114" spans="1:13" x14ac:dyDescent="0.25">
      <c r="A114" s="2"/>
      <c r="B114" s="2"/>
      <c r="C114" s="1"/>
      <c r="D114" s="1"/>
      <c r="E114" s="1"/>
      <c r="F114" s="1"/>
      <c r="G114" s="1"/>
      <c r="H114" s="4"/>
      <c r="I114" s="6"/>
      <c r="J114" s="4"/>
      <c r="K114" s="1"/>
      <c r="L114" s="1"/>
      <c r="M114" s="1"/>
    </row>
    <row r="115" spans="1:13" x14ac:dyDescent="0.25">
      <c r="A115" s="2"/>
      <c r="B115" s="2"/>
      <c r="C115" s="1"/>
      <c r="D115" s="1"/>
      <c r="E115" s="1"/>
      <c r="F115" s="1"/>
      <c r="G115" s="1"/>
      <c r="H115" s="4"/>
      <c r="I115" s="6"/>
      <c r="J115" s="4"/>
      <c r="K115" s="1"/>
      <c r="L115" s="1"/>
      <c r="M115" s="1"/>
    </row>
    <row r="116" spans="1:13" x14ac:dyDescent="0.25">
      <c r="A116" s="2"/>
      <c r="B116" s="2"/>
      <c r="C116" s="1"/>
      <c r="D116" s="1"/>
      <c r="E116" s="1"/>
      <c r="F116" s="1"/>
      <c r="G116" s="1"/>
      <c r="H116" s="4"/>
      <c r="I116" s="6"/>
      <c r="J116" s="4"/>
      <c r="K116" s="1"/>
      <c r="L116" s="1"/>
      <c r="M116" s="1"/>
    </row>
    <row r="117" spans="1:13" x14ac:dyDescent="0.25">
      <c r="A117" s="2"/>
      <c r="B117" s="2"/>
      <c r="C117" s="1"/>
      <c r="D117" s="1"/>
      <c r="E117" s="1"/>
      <c r="F117" s="1"/>
      <c r="G117" s="1"/>
      <c r="H117" s="4"/>
      <c r="I117" s="6"/>
      <c r="J117" s="4"/>
      <c r="K117" s="1"/>
      <c r="L117" s="1"/>
      <c r="M117" s="1"/>
    </row>
    <row r="118" spans="1:13" x14ac:dyDescent="0.25">
      <c r="A118" s="2"/>
      <c r="B118" s="2"/>
      <c r="C118" s="1"/>
      <c r="D118" s="1"/>
      <c r="E118" s="1"/>
      <c r="F118" s="1"/>
      <c r="G118" s="1"/>
      <c r="H118" s="4"/>
      <c r="I118" s="6"/>
      <c r="J118" s="4"/>
      <c r="K118" s="1"/>
      <c r="L118" s="1"/>
      <c r="M118" s="1"/>
    </row>
    <row r="119" spans="1:13" x14ac:dyDescent="0.25">
      <c r="A119" s="2"/>
      <c r="B119" s="2"/>
      <c r="C119" s="1"/>
      <c r="D119" s="1"/>
      <c r="E119" s="1"/>
      <c r="F119" s="1"/>
      <c r="G119" s="1"/>
      <c r="H119" s="4"/>
      <c r="I119" s="6"/>
      <c r="J119" s="4"/>
      <c r="K119" s="1"/>
      <c r="L119" s="1"/>
      <c r="M119" s="1"/>
    </row>
    <row r="120" spans="1:13" x14ac:dyDescent="0.25">
      <c r="A120" s="2"/>
      <c r="B120" s="2"/>
      <c r="C120" s="1"/>
      <c r="D120" s="1"/>
      <c r="E120" s="1"/>
      <c r="F120" s="1"/>
      <c r="G120" s="1"/>
      <c r="H120" s="4"/>
      <c r="I120" s="6"/>
      <c r="J120" s="4"/>
      <c r="K120" s="1"/>
      <c r="L120" s="1"/>
      <c r="M120" s="1"/>
    </row>
    <row r="121" spans="1:13" x14ac:dyDescent="0.25">
      <c r="A121" s="2"/>
      <c r="B121" s="2"/>
      <c r="C121" s="1"/>
      <c r="D121" s="1"/>
      <c r="E121" s="1"/>
      <c r="F121" s="1"/>
      <c r="G121" s="1"/>
      <c r="H121" s="4"/>
      <c r="I121" s="6"/>
      <c r="J121" s="4"/>
      <c r="K121" s="1"/>
      <c r="L121" s="1"/>
      <c r="M121" s="1"/>
    </row>
    <row r="122" spans="1:13" x14ac:dyDescent="0.25">
      <c r="A122" s="2"/>
      <c r="B122" s="2"/>
      <c r="C122" s="1"/>
      <c r="D122" s="1"/>
      <c r="E122" s="1"/>
      <c r="F122" s="1"/>
      <c r="G122" s="1"/>
      <c r="H122" s="4"/>
      <c r="I122" s="6"/>
      <c r="J122" s="4"/>
      <c r="K122" s="1"/>
      <c r="L122" s="1"/>
      <c r="M122" s="1"/>
    </row>
    <row r="123" spans="1:13" x14ac:dyDescent="0.25">
      <c r="A123" s="2"/>
      <c r="B123" s="2"/>
      <c r="C123" s="1"/>
      <c r="D123" s="1"/>
      <c r="E123" s="1"/>
      <c r="F123" s="1"/>
      <c r="G123" s="1"/>
      <c r="H123" s="4"/>
      <c r="I123" s="6"/>
      <c r="J123" s="4"/>
      <c r="K123" s="1"/>
      <c r="L123" s="1"/>
      <c r="M123" s="1"/>
    </row>
    <row r="124" spans="1:13" x14ac:dyDescent="0.25">
      <c r="A124" s="2"/>
      <c r="B124" s="2"/>
      <c r="C124" s="1"/>
      <c r="D124" s="1"/>
      <c r="E124" s="1"/>
      <c r="F124" s="1"/>
      <c r="G124" s="1"/>
      <c r="H124" s="4"/>
      <c r="I124" s="6"/>
      <c r="J124" s="4"/>
      <c r="K124" s="1"/>
      <c r="L124" s="1"/>
      <c r="M124" s="1"/>
    </row>
    <row r="125" spans="1:13" x14ac:dyDescent="0.25">
      <c r="A125" s="2"/>
      <c r="B125" s="2"/>
      <c r="C125" s="1"/>
      <c r="D125" s="1"/>
      <c r="E125" s="1"/>
      <c r="F125" s="1"/>
      <c r="G125" s="1"/>
      <c r="H125" s="4"/>
      <c r="I125" s="6"/>
      <c r="J125" s="4"/>
      <c r="K125" s="1"/>
      <c r="L125" s="1"/>
      <c r="M125" s="1"/>
    </row>
    <row r="126" spans="1:13" x14ac:dyDescent="0.25">
      <c r="A126" s="2"/>
      <c r="B126" s="2"/>
      <c r="C126" s="1"/>
      <c r="D126" s="1"/>
      <c r="E126" s="1"/>
      <c r="F126" s="1"/>
      <c r="G126" s="1"/>
      <c r="H126" s="4"/>
      <c r="I126" s="6"/>
      <c r="J126" s="4"/>
      <c r="K126" s="1"/>
      <c r="L126" s="1"/>
      <c r="M126" s="1"/>
    </row>
    <row r="127" spans="1:13" x14ac:dyDescent="0.25">
      <c r="A127" s="2"/>
      <c r="B127" s="2"/>
      <c r="C127" s="1"/>
      <c r="D127" s="1"/>
      <c r="E127" s="1"/>
      <c r="F127" s="1"/>
      <c r="G127" s="1"/>
      <c r="H127" s="4"/>
      <c r="I127" s="6"/>
      <c r="J127" s="4"/>
      <c r="K127" s="1"/>
      <c r="L127" s="1"/>
      <c r="M127" s="1"/>
    </row>
    <row r="128" spans="1:13" x14ac:dyDescent="0.25">
      <c r="A128" s="2"/>
      <c r="B128" s="2"/>
      <c r="C128" s="1"/>
      <c r="D128" s="1"/>
      <c r="E128" s="1"/>
      <c r="F128" s="1"/>
      <c r="G128" s="1"/>
      <c r="H128" s="4"/>
      <c r="I128" s="6"/>
      <c r="J128" s="4"/>
      <c r="K128" s="1"/>
      <c r="L128" s="1"/>
      <c r="M128" s="1"/>
    </row>
    <row r="129" spans="1:13" x14ac:dyDescent="0.25">
      <c r="A129" s="2"/>
      <c r="B129" s="2"/>
      <c r="C129" s="1"/>
      <c r="D129" s="1"/>
      <c r="E129" s="1"/>
      <c r="F129" s="1"/>
      <c r="G129" s="1"/>
      <c r="H129" s="4"/>
      <c r="I129" s="6"/>
      <c r="J129" s="4"/>
      <c r="K129" s="1"/>
      <c r="L129" s="1"/>
      <c r="M129" s="1"/>
    </row>
    <row r="130" spans="1:13" x14ac:dyDescent="0.25">
      <c r="A130" s="2"/>
      <c r="B130" s="2"/>
      <c r="C130" s="1"/>
      <c r="D130" s="1"/>
      <c r="E130" s="1"/>
      <c r="F130" s="1"/>
      <c r="G130" s="1"/>
      <c r="H130" s="4"/>
      <c r="I130" s="6"/>
      <c r="J130" s="4"/>
      <c r="K130" s="1"/>
      <c r="L130" s="1"/>
      <c r="M130" s="1"/>
    </row>
    <row r="131" spans="1:13" x14ac:dyDescent="0.25">
      <c r="A131" s="2"/>
      <c r="B131" s="2"/>
      <c r="C131" s="1"/>
      <c r="D131" s="1"/>
      <c r="E131" s="1"/>
      <c r="F131" s="1"/>
      <c r="G131" s="1"/>
      <c r="H131" s="4"/>
      <c r="I131" s="6"/>
      <c r="J131" s="4"/>
      <c r="K131" s="1"/>
      <c r="L131" s="1"/>
      <c r="M131" s="1"/>
    </row>
    <row r="132" spans="1:13" x14ac:dyDescent="0.25">
      <c r="A132" s="2"/>
      <c r="B132" s="2"/>
      <c r="C132" s="1"/>
      <c r="D132" s="1"/>
      <c r="E132" s="1"/>
      <c r="F132" s="1"/>
      <c r="G132" s="1"/>
      <c r="H132" s="4"/>
      <c r="I132" s="6"/>
      <c r="J132" s="4"/>
      <c r="K132" s="1"/>
      <c r="L132" s="1"/>
      <c r="M132" s="1"/>
    </row>
    <row r="133" spans="1:13" x14ac:dyDescent="0.25">
      <c r="A133" s="2"/>
      <c r="B133" s="2"/>
      <c r="C133" s="1"/>
      <c r="D133" s="1"/>
      <c r="E133" s="1"/>
      <c r="F133" s="1"/>
      <c r="G133" s="1"/>
      <c r="H133" s="4"/>
      <c r="I133" s="6"/>
      <c r="J133" s="4"/>
      <c r="K133" s="1"/>
      <c r="L133" s="1"/>
      <c r="M133" s="1"/>
    </row>
    <row r="134" spans="1:13" x14ac:dyDescent="0.25">
      <c r="A134" s="2"/>
      <c r="B134" s="2"/>
      <c r="C134" s="1"/>
      <c r="D134" s="1"/>
      <c r="E134" s="1"/>
      <c r="F134" s="1"/>
      <c r="G134" s="1"/>
      <c r="H134" s="4"/>
      <c r="I134" s="6"/>
      <c r="J134" s="4"/>
      <c r="K134" s="1"/>
      <c r="L134" s="1"/>
      <c r="M134" s="1"/>
    </row>
    <row r="135" spans="1:13" x14ac:dyDescent="0.25">
      <c r="A135" s="2"/>
      <c r="B135" s="2"/>
      <c r="C135" s="1"/>
      <c r="D135" s="1"/>
      <c r="E135" s="1"/>
      <c r="F135" s="1"/>
      <c r="G135" s="1"/>
      <c r="H135" s="4"/>
      <c r="I135" s="6"/>
      <c r="J135" s="4"/>
      <c r="K135" s="1"/>
      <c r="L135" s="1"/>
      <c r="M135" s="1"/>
    </row>
    <row r="136" spans="1:13" x14ac:dyDescent="0.25">
      <c r="A136" s="2"/>
      <c r="B136" s="2"/>
      <c r="C136" s="1"/>
      <c r="D136" s="1"/>
      <c r="E136" s="1"/>
      <c r="F136" s="1"/>
      <c r="G136" s="1"/>
      <c r="H136" s="4"/>
      <c r="I136" s="6"/>
      <c r="J136" s="4"/>
      <c r="K136" s="1"/>
      <c r="L136" s="1"/>
      <c r="M136" s="1"/>
    </row>
    <row r="137" spans="1:13" x14ac:dyDescent="0.25">
      <c r="A137" s="2"/>
      <c r="B137" s="2"/>
      <c r="C137" s="1"/>
      <c r="D137" s="1"/>
      <c r="E137" s="1"/>
      <c r="F137" s="1"/>
      <c r="G137" s="1"/>
      <c r="H137" s="4"/>
      <c r="I137" s="6"/>
      <c r="J137" s="4"/>
      <c r="K137" s="1"/>
      <c r="L137" s="1"/>
      <c r="M137" s="1"/>
    </row>
    <row r="138" spans="1:13" x14ac:dyDescent="0.25">
      <c r="A138" s="2"/>
      <c r="B138" s="2"/>
      <c r="C138" s="1"/>
      <c r="D138" s="1"/>
      <c r="E138" s="1"/>
      <c r="F138" s="1"/>
      <c r="G138" s="1"/>
      <c r="H138" s="4"/>
      <c r="I138" s="6"/>
      <c r="J138" s="4"/>
      <c r="K138" s="1"/>
      <c r="L138" s="1"/>
      <c r="M138" s="1"/>
    </row>
    <row r="139" spans="1:13" x14ac:dyDescent="0.25">
      <c r="A139" s="2"/>
      <c r="B139" s="2"/>
      <c r="C139" s="1"/>
      <c r="D139" s="1"/>
      <c r="E139" s="1"/>
      <c r="F139" s="1"/>
      <c r="G139" s="1"/>
      <c r="H139" s="4"/>
      <c r="I139" s="6"/>
      <c r="J139" s="4"/>
      <c r="K139" s="1"/>
      <c r="L139" s="1"/>
      <c r="M139" s="1"/>
    </row>
    <row r="140" spans="1:13" x14ac:dyDescent="0.25">
      <c r="A140" s="2"/>
      <c r="B140" s="2"/>
      <c r="C140" s="1"/>
      <c r="D140" s="1"/>
      <c r="E140" s="1"/>
      <c r="F140" s="1"/>
      <c r="G140" s="1"/>
      <c r="H140" s="4"/>
      <c r="I140" s="6"/>
      <c r="J140" s="4"/>
      <c r="K140" s="1"/>
      <c r="L140" s="1"/>
      <c r="M140" s="1"/>
    </row>
    <row r="141" spans="1:13" x14ac:dyDescent="0.25">
      <c r="A141" s="2"/>
      <c r="B141" s="2"/>
      <c r="C141" s="1"/>
      <c r="D141" s="1"/>
      <c r="E141" s="1"/>
      <c r="F141" s="1"/>
      <c r="G141" s="1"/>
      <c r="H141" s="4"/>
      <c r="I141" s="6"/>
      <c r="J141" s="4"/>
      <c r="K141" s="1"/>
      <c r="L141" s="1"/>
      <c r="M141" s="1"/>
    </row>
    <row r="142" spans="1:13" x14ac:dyDescent="0.25">
      <c r="A142" s="2"/>
      <c r="B142" s="2"/>
      <c r="C142" s="1"/>
      <c r="D142" s="1"/>
      <c r="E142" s="1"/>
      <c r="F142" s="1"/>
      <c r="G142" s="1"/>
      <c r="H142" s="4"/>
      <c r="I142" s="6"/>
      <c r="J142" s="4"/>
      <c r="K142" s="1"/>
      <c r="L142" s="1"/>
      <c r="M142" s="1"/>
    </row>
    <row r="143" spans="1:13" x14ac:dyDescent="0.25">
      <c r="A143" s="2"/>
      <c r="B143" s="2"/>
      <c r="C143" s="1"/>
      <c r="D143" s="1"/>
      <c r="E143" s="1"/>
      <c r="F143" s="1"/>
      <c r="G143" s="1"/>
      <c r="H143" s="4"/>
      <c r="I143" s="6"/>
      <c r="J143" s="4"/>
      <c r="K143" s="1"/>
      <c r="L143" s="1"/>
      <c r="M143" s="1"/>
    </row>
    <row r="144" spans="1:13" x14ac:dyDescent="0.25">
      <c r="A144" s="2"/>
      <c r="B144" s="2"/>
      <c r="C144" s="1"/>
      <c r="D144" s="1"/>
      <c r="E144" s="1"/>
      <c r="F144" s="1"/>
      <c r="G144" s="1"/>
      <c r="H144" s="4"/>
      <c r="I144" s="6"/>
      <c r="J144" s="4"/>
      <c r="K144" s="1"/>
      <c r="L144" s="1"/>
      <c r="M144" s="1"/>
    </row>
    <row r="145" spans="1:13" x14ac:dyDescent="0.25">
      <c r="A145" s="2"/>
      <c r="B145" s="2"/>
      <c r="C145" s="1"/>
      <c r="D145" s="1"/>
      <c r="E145" s="1"/>
      <c r="F145" s="1"/>
      <c r="G145" s="1"/>
      <c r="H145" s="4"/>
      <c r="I145" s="6"/>
      <c r="J145" s="4"/>
      <c r="K145" s="1"/>
      <c r="L145" s="1"/>
      <c r="M145" s="1"/>
    </row>
    <row r="146" spans="1:13" x14ac:dyDescent="0.25">
      <c r="A146" s="2"/>
      <c r="B146" s="2"/>
      <c r="C146" s="1"/>
      <c r="D146" s="1"/>
      <c r="E146" s="1"/>
      <c r="F146" s="1"/>
      <c r="G146" s="1"/>
      <c r="H146" s="4"/>
      <c r="I146" s="6"/>
      <c r="J146" s="4"/>
      <c r="K146" s="1"/>
      <c r="L146" s="1"/>
      <c r="M146" s="1"/>
    </row>
    <row r="147" spans="1:13" x14ac:dyDescent="0.25">
      <c r="A147" s="2"/>
      <c r="B147" s="2"/>
      <c r="C147" s="1"/>
      <c r="D147" s="1"/>
      <c r="E147" s="1"/>
      <c r="F147" s="1"/>
      <c r="G147" s="1"/>
      <c r="H147" s="4"/>
      <c r="I147" s="6"/>
      <c r="J147" s="4"/>
      <c r="K147" s="1"/>
      <c r="L147" s="1"/>
      <c r="M147" s="1"/>
    </row>
    <row r="148" spans="1:13" x14ac:dyDescent="0.25">
      <c r="A148" s="2"/>
      <c r="B148" s="2"/>
      <c r="C148" s="1"/>
      <c r="D148" s="1"/>
      <c r="E148" s="1"/>
      <c r="F148" s="1"/>
      <c r="G148" s="1"/>
      <c r="H148" s="4"/>
      <c r="I148" s="6"/>
      <c r="J148" s="4"/>
      <c r="K148" s="1"/>
      <c r="L148" s="1"/>
      <c r="M148" s="1"/>
    </row>
    <row r="149" spans="1:13" x14ac:dyDescent="0.25">
      <c r="A149" s="2"/>
      <c r="B149" s="2"/>
      <c r="C149" s="1"/>
      <c r="D149" s="1"/>
      <c r="E149" s="1"/>
      <c r="F149" s="1"/>
      <c r="G149" s="1"/>
      <c r="H149" s="4"/>
      <c r="I149" s="6"/>
      <c r="J149" s="4"/>
      <c r="K149" s="1"/>
      <c r="L149" s="1"/>
      <c r="M149" s="1"/>
    </row>
    <row r="150" spans="1:13" x14ac:dyDescent="0.25">
      <c r="A150" s="2"/>
      <c r="B150" s="2"/>
      <c r="C150" s="1"/>
      <c r="D150" s="1"/>
      <c r="E150" s="1"/>
      <c r="F150" s="1"/>
      <c r="G150" s="1"/>
      <c r="H150" s="4"/>
      <c r="I150" s="6"/>
      <c r="J150" s="4"/>
      <c r="K150" s="1"/>
      <c r="L150" s="1"/>
      <c r="M150" s="1"/>
    </row>
    <row r="151" spans="1:13" x14ac:dyDescent="0.25">
      <c r="A151" s="2"/>
      <c r="B151" s="2"/>
      <c r="C151" s="1"/>
      <c r="D151" s="1"/>
      <c r="E151" s="1"/>
      <c r="F151" s="1"/>
      <c r="G151" s="1"/>
      <c r="H151" s="4"/>
      <c r="I151" s="6"/>
      <c r="J151" s="4"/>
      <c r="K151" s="1"/>
      <c r="L151" s="1"/>
      <c r="M151" s="1"/>
    </row>
    <row r="152" spans="1:13" x14ac:dyDescent="0.25">
      <c r="A152" s="2"/>
      <c r="B152" s="2"/>
      <c r="C152" s="1"/>
      <c r="D152" s="1"/>
      <c r="E152" s="1"/>
      <c r="F152" s="1"/>
      <c r="G152" s="1"/>
      <c r="H152" s="4"/>
      <c r="I152" s="6"/>
      <c r="J152" s="4"/>
      <c r="K152" s="1"/>
      <c r="L152" s="1"/>
      <c r="M152" s="1"/>
    </row>
    <row r="153" spans="1:13" x14ac:dyDescent="0.25">
      <c r="A153" s="2"/>
      <c r="B153" s="2"/>
      <c r="C153" s="1"/>
      <c r="D153" s="1"/>
      <c r="E153" s="1"/>
      <c r="F153" s="1"/>
      <c r="G153" s="1"/>
      <c r="H153" s="4"/>
      <c r="I153" s="6"/>
      <c r="J153" s="4"/>
      <c r="K153" s="1"/>
      <c r="L153" s="1"/>
      <c r="M153" s="1"/>
    </row>
    <row r="154" spans="1:13" x14ac:dyDescent="0.25">
      <c r="A154" s="2"/>
      <c r="B154" s="2"/>
      <c r="C154" s="1"/>
      <c r="D154" s="1"/>
      <c r="E154" s="1"/>
      <c r="F154" s="1"/>
      <c r="G154" s="1"/>
      <c r="H154" s="4"/>
      <c r="I154" s="6"/>
      <c r="J154" s="4"/>
      <c r="K154" s="1"/>
      <c r="L154" s="1"/>
      <c r="M154" s="1"/>
    </row>
    <row r="155" spans="1:13" x14ac:dyDescent="0.25">
      <c r="A155" s="2"/>
      <c r="B155" s="2"/>
      <c r="C155" s="1"/>
      <c r="D155" s="1"/>
      <c r="E155" s="1"/>
      <c r="F155" s="1"/>
      <c r="G155" s="1"/>
      <c r="H155" s="4"/>
      <c r="I155" s="6"/>
      <c r="J155" s="4"/>
      <c r="K155" s="1"/>
      <c r="L155" s="1"/>
      <c r="M155" s="1"/>
    </row>
    <row r="156" spans="1:13" x14ac:dyDescent="0.25">
      <c r="A156" s="2"/>
      <c r="B156" s="2"/>
      <c r="C156" s="1"/>
      <c r="D156" s="1"/>
      <c r="E156" s="1"/>
      <c r="F156" s="1"/>
      <c r="G156" s="1"/>
      <c r="H156" s="4"/>
      <c r="I156" s="6"/>
      <c r="J156" s="4"/>
      <c r="K156" s="1"/>
      <c r="L156" s="1"/>
      <c r="M156" s="1"/>
    </row>
    <row r="157" spans="1:13" x14ac:dyDescent="0.25">
      <c r="A157" s="2"/>
      <c r="B157" s="2"/>
      <c r="C157" s="1"/>
      <c r="D157" s="1"/>
      <c r="E157" s="1"/>
      <c r="F157" s="1"/>
      <c r="G157" s="1"/>
      <c r="H157" s="4"/>
      <c r="I157" s="6"/>
      <c r="J157" s="4"/>
      <c r="K157" s="1"/>
      <c r="L157" s="1"/>
      <c r="M157" s="1"/>
    </row>
    <row r="158" spans="1:13" x14ac:dyDescent="0.25">
      <c r="A158" s="2"/>
      <c r="B158" s="2"/>
      <c r="C158" s="1"/>
      <c r="D158" s="1"/>
      <c r="E158" s="1"/>
      <c r="F158" s="1"/>
      <c r="G158" s="1"/>
      <c r="H158" s="4"/>
      <c r="I158" s="6"/>
      <c r="J158" s="4"/>
      <c r="K158" s="1"/>
      <c r="L158" s="1"/>
      <c r="M158" s="1"/>
    </row>
    <row r="159" spans="1:13" x14ac:dyDescent="0.25">
      <c r="A159" s="2"/>
      <c r="B159" s="2"/>
      <c r="C159" s="1"/>
      <c r="D159" s="1"/>
      <c r="E159" s="1"/>
      <c r="F159" s="1"/>
      <c r="G159" s="1"/>
      <c r="H159" s="4"/>
      <c r="I159" s="6"/>
      <c r="J159" s="4"/>
      <c r="K159" s="1"/>
      <c r="L159" s="1"/>
      <c r="M159" s="1"/>
    </row>
    <row r="160" spans="1:13" x14ac:dyDescent="0.25">
      <c r="A160" s="2"/>
      <c r="B160" s="2"/>
      <c r="C160" s="1"/>
      <c r="D160" s="1"/>
      <c r="E160" s="1"/>
      <c r="F160" s="1"/>
      <c r="G160" s="1"/>
      <c r="H160" s="4"/>
      <c r="I160" s="6"/>
      <c r="J160" s="4"/>
      <c r="K160" s="1"/>
      <c r="L160" s="1"/>
      <c r="M160" s="1"/>
    </row>
    <row r="161" spans="1:13" x14ac:dyDescent="0.25">
      <c r="A161" s="2"/>
      <c r="B161" s="2"/>
      <c r="C161" s="1"/>
      <c r="D161" s="1"/>
      <c r="E161" s="1"/>
      <c r="F161" s="1"/>
      <c r="G161" s="1"/>
      <c r="H161" s="4"/>
      <c r="I161" s="6"/>
      <c r="J161" s="4"/>
      <c r="K161" s="1"/>
      <c r="L161" s="1"/>
      <c r="M161" s="1"/>
    </row>
    <row r="162" spans="1:13" x14ac:dyDescent="0.25">
      <c r="A162" s="2"/>
      <c r="B162" s="2"/>
      <c r="C162" s="1"/>
      <c r="D162" s="1"/>
      <c r="E162" s="1"/>
      <c r="F162" s="1"/>
      <c r="G162" s="1"/>
      <c r="H162" s="4"/>
      <c r="I162" s="6"/>
      <c r="J162" s="4"/>
      <c r="K162" s="1"/>
      <c r="L162" s="1"/>
      <c r="M162" s="1"/>
    </row>
    <row r="163" spans="1:13" x14ac:dyDescent="0.25">
      <c r="A163" s="2"/>
      <c r="B163" s="2"/>
      <c r="C163" s="1"/>
      <c r="D163" s="1"/>
      <c r="E163" s="1"/>
      <c r="F163" s="1"/>
      <c r="G163" s="1"/>
      <c r="H163" s="4"/>
      <c r="I163" s="6"/>
      <c r="J163" s="4"/>
      <c r="K163" s="1"/>
      <c r="L163" s="1"/>
      <c r="M163" s="1"/>
    </row>
    <row r="164" spans="1:13" x14ac:dyDescent="0.25">
      <c r="A164" s="2"/>
      <c r="B164" s="2"/>
      <c r="C164" s="1"/>
      <c r="D164" s="1"/>
      <c r="E164" s="1"/>
      <c r="F164" s="1"/>
      <c r="G164" s="1"/>
      <c r="H164" s="4"/>
      <c r="I164" s="6"/>
      <c r="J164" s="4"/>
      <c r="K164" s="1"/>
      <c r="L164" s="1"/>
      <c r="M164" s="1"/>
    </row>
    <row r="165" spans="1:13" x14ac:dyDescent="0.25">
      <c r="A165" s="2"/>
      <c r="B165" s="2"/>
      <c r="C165" s="1"/>
      <c r="D165" s="1"/>
      <c r="E165" s="1"/>
      <c r="F165" s="1"/>
      <c r="G165" s="1"/>
      <c r="H165" s="4"/>
      <c r="I165" s="6"/>
      <c r="J165" s="4"/>
      <c r="K165" s="1"/>
      <c r="L165" s="1"/>
      <c r="M165" s="1"/>
    </row>
    <row r="166" spans="1:13" x14ac:dyDescent="0.25">
      <c r="A166" s="2"/>
      <c r="B166" s="2"/>
      <c r="C166" s="1"/>
      <c r="D166" s="1"/>
      <c r="E166" s="1"/>
      <c r="F166" s="1"/>
      <c r="G166" s="1"/>
      <c r="H166" s="4"/>
      <c r="I166" s="6"/>
      <c r="J166" s="4"/>
      <c r="K166" s="1"/>
      <c r="L166" s="1"/>
      <c r="M166" s="1"/>
    </row>
    <row r="167" spans="1:13" x14ac:dyDescent="0.25">
      <c r="A167" s="2"/>
      <c r="B167" s="2"/>
      <c r="C167" s="1"/>
      <c r="D167" s="1"/>
      <c r="E167" s="1"/>
      <c r="F167" s="1"/>
      <c r="G167" s="1"/>
      <c r="H167" s="4"/>
      <c r="I167" s="6"/>
      <c r="J167" s="4"/>
      <c r="K167" s="1"/>
      <c r="L167" s="1"/>
      <c r="M167" s="1"/>
    </row>
    <row r="168" spans="1:13" x14ac:dyDescent="0.25">
      <c r="A168" s="2"/>
      <c r="B168" s="2"/>
      <c r="C168" s="1"/>
      <c r="D168" s="1"/>
      <c r="E168" s="1"/>
      <c r="F168" s="1"/>
      <c r="G168" s="1"/>
      <c r="H168" s="4"/>
      <c r="I168" s="6"/>
      <c r="J168" s="4"/>
      <c r="K168" s="1"/>
      <c r="L168" s="1"/>
      <c r="M168" s="1"/>
    </row>
    <row r="169" spans="1:13" x14ac:dyDescent="0.25">
      <c r="A169" s="2"/>
      <c r="B169" s="2"/>
      <c r="C169" s="1"/>
      <c r="D169" s="1"/>
      <c r="E169" s="1"/>
      <c r="F169" s="1"/>
      <c r="G169" s="1"/>
      <c r="H169" s="4"/>
      <c r="I169" s="6"/>
      <c r="J169" s="4"/>
      <c r="K169" s="1"/>
      <c r="L169" s="1"/>
      <c r="M169" s="1"/>
    </row>
    <row r="170" spans="1:13" x14ac:dyDescent="0.25">
      <c r="A170" s="2"/>
      <c r="B170" s="2"/>
      <c r="C170" s="1"/>
      <c r="D170" s="1"/>
      <c r="E170" s="1"/>
      <c r="F170" s="1"/>
      <c r="G170" s="1"/>
      <c r="H170" s="4"/>
      <c r="I170" s="6"/>
      <c r="J170" s="4"/>
      <c r="K170" s="1"/>
      <c r="L170" s="1"/>
      <c r="M170" s="1"/>
    </row>
    <row r="171" spans="1:13" x14ac:dyDescent="0.25">
      <c r="A171" s="2"/>
      <c r="B171" s="2"/>
      <c r="C171" s="1"/>
      <c r="D171" s="1"/>
      <c r="E171" s="1"/>
      <c r="F171" s="1"/>
      <c r="G171" s="1"/>
      <c r="H171" s="4"/>
      <c r="I171" s="6"/>
      <c r="J171" s="4"/>
      <c r="K171" s="1"/>
      <c r="L171" s="1"/>
      <c r="M171" s="1"/>
    </row>
    <row r="172" spans="1:13" x14ac:dyDescent="0.25">
      <c r="A172" s="2"/>
      <c r="B172" s="2"/>
      <c r="C172" s="1"/>
      <c r="D172" s="1"/>
      <c r="E172" s="1"/>
      <c r="F172" s="1"/>
      <c r="G172" s="1"/>
      <c r="H172" s="4"/>
      <c r="I172" s="6"/>
      <c r="J172" s="4"/>
      <c r="K172" s="1"/>
      <c r="L172" s="1"/>
      <c r="M172" s="1"/>
    </row>
    <row r="173" spans="1:13" x14ac:dyDescent="0.25">
      <c r="A173" s="2"/>
      <c r="B173" s="2"/>
      <c r="C173" s="1"/>
      <c r="D173" s="1"/>
      <c r="E173" s="1"/>
      <c r="F173" s="1"/>
      <c r="G173" s="1"/>
      <c r="H173" s="4"/>
      <c r="I173" s="6"/>
      <c r="J173" s="4"/>
      <c r="K173" s="1"/>
      <c r="L173" s="1"/>
      <c r="M173" s="1"/>
    </row>
    <row r="174" spans="1:13" x14ac:dyDescent="0.25">
      <c r="A174" s="2"/>
      <c r="B174" s="2"/>
      <c r="C174" s="1"/>
      <c r="D174" s="1"/>
      <c r="E174" s="1"/>
      <c r="F174" s="1"/>
      <c r="G174" s="1"/>
      <c r="H174" s="4"/>
      <c r="I174" s="6"/>
      <c r="J174" s="4"/>
      <c r="K174" s="1"/>
      <c r="L174" s="1"/>
      <c r="M174" s="1"/>
    </row>
    <row r="175" spans="1:13" x14ac:dyDescent="0.25">
      <c r="A175" s="2"/>
      <c r="B175" s="2"/>
      <c r="C175" s="1"/>
      <c r="D175" s="1"/>
      <c r="E175" s="1"/>
      <c r="F175" s="1"/>
      <c r="G175" s="1"/>
      <c r="H175" s="4"/>
      <c r="I175" s="6"/>
      <c r="J175" s="4"/>
      <c r="K175" s="1"/>
      <c r="L175" s="1"/>
      <c r="M175" s="1"/>
    </row>
    <row r="176" spans="1:13" x14ac:dyDescent="0.25">
      <c r="A176" s="2"/>
      <c r="B176" s="2"/>
      <c r="C176" s="1"/>
      <c r="D176" s="1"/>
      <c r="E176" s="1"/>
      <c r="F176" s="1"/>
      <c r="G176" s="1"/>
      <c r="H176" s="4"/>
      <c r="I176" s="6"/>
      <c r="J176" s="4"/>
      <c r="K176" s="1"/>
      <c r="L176" s="1"/>
      <c r="M176" s="1"/>
    </row>
    <row r="177" spans="1:13" x14ac:dyDescent="0.25">
      <c r="A177" s="2"/>
      <c r="B177" s="2"/>
      <c r="C177" s="1"/>
      <c r="D177" s="1"/>
      <c r="E177" s="1"/>
      <c r="F177" s="1"/>
      <c r="G177" s="1"/>
      <c r="H177" s="4"/>
      <c r="I177" s="6"/>
      <c r="J177" s="4"/>
      <c r="K177" s="1"/>
      <c r="L177" s="1"/>
      <c r="M177" s="1"/>
    </row>
    <row r="178" spans="1:13" x14ac:dyDescent="0.25">
      <c r="A178" s="2"/>
      <c r="B178" s="2"/>
      <c r="C178" s="1"/>
      <c r="D178" s="1"/>
      <c r="E178" s="1"/>
      <c r="F178" s="1"/>
      <c r="G178" s="1"/>
      <c r="H178" s="4"/>
      <c r="I178" s="6"/>
      <c r="J178" s="4"/>
      <c r="K178" s="1"/>
      <c r="L178" s="1"/>
      <c r="M178" s="1"/>
    </row>
    <row r="179" spans="1:13" x14ac:dyDescent="0.25">
      <c r="A179" s="2"/>
      <c r="B179" s="2"/>
      <c r="C179" s="1"/>
      <c r="D179" s="1"/>
      <c r="E179" s="1"/>
      <c r="F179" s="1"/>
      <c r="G179" s="1"/>
      <c r="H179" s="4"/>
      <c r="I179" s="6"/>
      <c r="J179" s="4"/>
      <c r="K179" s="1"/>
      <c r="L179" s="1"/>
      <c r="M179" s="1"/>
    </row>
    <row r="180" spans="1:13" x14ac:dyDescent="0.25">
      <c r="A180" s="2"/>
      <c r="B180" s="2"/>
      <c r="C180" s="1"/>
      <c r="D180" s="1"/>
      <c r="E180" s="1"/>
      <c r="F180" s="1"/>
      <c r="G180" s="1"/>
      <c r="H180" s="4"/>
      <c r="I180" s="6"/>
      <c r="J180" s="4"/>
      <c r="K180" s="1"/>
      <c r="L180" s="1"/>
      <c r="M180" s="1"/>
    </row>
    <row r="181" spans="1:13" x14ac:dyDescent="0.25">
      <c r="A181" s="2"/>
      <c r="B181" s="2"/>
      <c r="C181" s="1"/>
      <c r="D181" s="1"/>
      <c r="E181" s="1"/>
      <c r="F181" s="1"/>
      <c r="G181" s="1"/>
      <c r="H181" s="4"/>
      <c r="I181" s="6"/>
      <c r="J181" s="4"/>
      <c r="K181" s="1"/>
      <c r="L181" s="1"/>
      <c r="M181" s="1"/>
    </row>
    <row r="182" spans="1:13" x14ac:dyDescent="0.25">
      <c r="A182" s="2"/>
      <c r="B182" s="2"/>
      <c r="C182" s="1"/>
      <c r="D182" s="1"/>
      <c r="E182" s="1"/>
      <c r="F182" s="1"/>
      <c r="G182" s="1"/>
      <c r="H182" s="4"/>
      <c r="I182" s="6"/>
      <c r="J182" s="4"/>
      <c r="K182" s="1"/>
      <c r="L182" s="1"/>
      <c r="M182" s="1"/>
    </row>
    <row r="183" spans="1:13" x14ac:dyDescent="0.25">
      <c r="A183" s="2"/>
      <c r="B183" s="2"/>
      <c r="C183" s="1"/>
      <c r="D183" s="1"/>
      <c r="E183" s="1"/>
      <c r="F183" s="1"/>
      <c r="G183" s="1"/>
      <c r="H183" s="4"/>
      <c r="I183" s="6"/>
      <c r="J183" s="4"/>
      <c r="K183" s="1"/>
      <c r="L183" s="1"/>
      <c r="M183" s="1"/>
    </row>
    <row r="184" spans="1:13" x14ac:dyDescent="0.25">
      <c r="A184" s="2"/>
      <c r="B184" s="2"/>
      <c r="C184" s="1"/>
      <c r="D184" s="1"/>
      <c r="E184" s="1"/>
      <c r="F184" s="1"/>
      <c r="G184" s="1"/>
      <c r="H184" s="4"/>
      <c r="I184" s="6"/>
      <c r="J184" s="4"/>
      <c r="K184" s="1"/>
      <c r="L184" s="1"/>
      <c r="M184" s="1"/>
    </row>
    <row r="185" spans="1:13" x14ac:dyDescent="0.25">
      <c r="A185" s="2"/>
      <c r="B185" s="2"/>
      <c r="C185" s="1"/>
      <c r="D185" s="1"/>
      <c r="E185" s="1"/>
      <c r="F185" s="1"/>
      <c r="G185" s="1"/>
      <c r="H185" s="4"/>
      <c r="I185" s="6"/>
      <c r="J185" s="4"/>
      <c r="K185" s="1"/>
      <c r="L185" s="1"/>
      <c r="M185" s="1"/>
    </row>
    <row r="186" spans="1:13" x14ac:dyDescent="0.25">
      <c r="A186" s="2"/>
      <c r="B186" s="2"/>
      <c r="C186" s="1"/>
      <c r="D186" s="1"/>
      <c r="E186" s="1"/>
      <c r="F186" s="1"/>
      <c r="G186" s="1"/>
      <c r="H186" s="4"/>
      <c r="I186" s="6"/>
      <c r="J186" s="4"/>
      <c r="K186" s="1"/>
      <c r="L186" s="1"/>
      <c r="M186" s="1"/>
    </row>
    <row r="187" spans="1:13" x14ac:dyDescent="0.25">
      <c r="A187" s="2"/>
      <c r="B187" s="2"/>
      <c r="C187" s="1"/>
      <c r="D187" s="1"/>
      <c r="E187" s="1"/>
      <c r="F187" s="1"/>
      <c r="G187" s="1"/>
      <c r="H187" s="4"/>
      <c r="I187" s="6"/>
      <c r="J187" s="4"/>
      <c r="K187" s="1"/>
      <c r="L187" s="1"/>
      <c r="M187" s="1"/>
    </row>
    <row r="188" spans="1:13" x14ac:dyDescent="0.25">
      <c r="A188" s="2"/>
      <c r="B188" s="2"/>
      <c r="C188" s="1"/>
      <c r="D188" s="1"/>
      <c r="E188" s="1"/>
      <c r="F188" s="1"/>
      <c r="G188" s="1"/>
      <c r="H188" s="4"/>
      <c r="I188" s="6"/>
      <c r="J188" s="4"/>
      <c r="K188" s="1"/>
      <c r="L188" s="1"/>
      <c r="M188" s="1"/>
    </row>
    <row r="189" spans="1:13" x14ac:dyDescent="0.25">
      <c r="A189" s="2"/>
      <c r="B189" s="2"/>
      <c r="C189" s="1"/>
      <c r="D189" s="1"/>
      <c r="E189" s="1"/>
      <c r="F189" s="1"/>
      <c r="G189" s="1"/>
      <c r="H189" s="4"/>
      <c r="I189" s="6"/>
      <c r="J189" s="4"/>
      <c r="K189" s="1"/>
      <c r="L189" s="1"/>
      <c r="M189" s="1"/>
    </row>
    <row r="190" spans="1:13" x14ac:dyDescent="0.25">
      <c r="A190" s="2"/>
      <c r="B190" s="2"/>
      <c r="C190" s="1"/>
      <c r="D190" s="1"/>
      <c r="E190" s="1"/>
      <c r="F190" s="1"/>
      <c r="G190" s="1"/>
      <c r="H190" s="4"/>
      <c r="I190" s="6"/>
      <c r="J190" s="4"/>
      <c r="K190" s="1"/>
      <c r="L190" s="1"/>
      <c r="M190" s="1"/>
    </row>
    <row r="191" spans="1:13" x14ac:dyDescent="0.25">
      <c r="A191" s="2"/>
      <c r="B191" s="2"/>
      <c r="C191" s="1"/>
      <c r="D191" s="1"/>
      <c r="E191" s="1"/>
      <c r="F191" s="1"/>
      <c r="G191" s="1"/>
      <c r="H191" s="4"/>
      <c r="I191" s="6"/>
      <c r="J191" s="4"/>
      <c r="K191" s="1"/>
      <c r="L191" s="1"/>
      <c r="M191" s="1"/>
    </row>
    <row r="192" spans="1:13" x14ac:dyDescent="0.25">
      <c r="A192" s="2"/>
      <c r="B192" s="2"/>
      <c r="C192" s="1"/>
      <c r="D192" s="1"/>
      <c r="E192" s="1"/>
      <c r="F192" s="1"/>
      <c r="G192" s="1"/>
      <c r="H192" s="4"/>
      <c r="I192" s="6"/>
      <c r="J192" s="4"/>
      <c r="K192" s="1"/>
      <c r="L192" s="1"/>
      <c r="M192" s="1"/>
    </row>
    <row r="193" spans="1:13" x14ac:dyDescent="0.25">
      <c r="A193" s="2"/>
      <c r="B193" s="2"/>
      <c r="C193" s="1"/>
      <c r="D193" s="1"/>
      <c r="E193" s="1"/>
      <c r="F193" s="1"/>
      <c r="G193" s="1"/>
      <c r="H193" s="4"/>
      <c r="I193" s="6"/>
      <c r="J193" s="4"/>
      <c r="K193" s="1"/>
      <c r="L193" s="1"/>
      <c r="M193" s="1"/>
    </row>
    <row r="194" spans="1:13" x14ac:dyDescent="0.25">
      <c r="A194" s="2"/>
      <c r="B194" s="2"/>
      <c r="C194" s="1"/>
      <c r="D194" s="1"/>
      <c r="E194" s="1"/>
      <c r="F194" s="1"/>
      <c r="G194" s="1"/>
      <c r="H194" s="4"/>
      <c r="I194" s="6"/>
      <c r="J194" s="4"/>
      <c r="K194" s="1"/>
      <c r="L194" s="1"/>
      <c r="M194" s="1"/>
    </row>
    <row r="195" spans="1:13" x14ac:dyDescent="0.25">
      <c r="A195" s="2"/>
      <c r="B195" s="2"/>
      <c r="C195" s="1"/>
      <c r="D195" s="1"/>
      <c r="E195" s="1"/>
      <c r="F195" s="1"/>
      <c r="G195" s="1"/>
      <c r="H195" s="4"/>
      <c r="I195" s="6"/>
      <c r="J195" s="4"/>
      <c r="K195" s="1"/>
      <c r="L195" s="1"/>
      <c r="M195" s="1"/>
    </row>
    <row r="196" spans="1:13" x14ac:dyDescent="0.25">
      <c r="A196" s="2"/>
      <c r="B196" s="2"/>
      <c r="C196" s="1"/>
      <c r="D196" s="1"/>
      <c r="E196" s="1"/>
      <c r="F196" s="1"/>
      <c r="G196" s="1"/>
      <c r="H196" s="4"/>
      <c r="I196" s="6"/>
      <c r="J196" s="4"/>
      <c r="K196" s="1"/>
      <c r="L196" s="1"/>
      <c r="M196" s="1"/>
    </row>
    <row r="197" spans="1:13" x14ac:dyDescent="0.25">
      <c r="A197" s="2"/>
      <c r="B197" s="2"/>
      <c r="C197" s="1"/>
      <c r="D197" s="1"/>
      <c r="E197" s="1"/>
      <c r="F197" s="1"/>
      <c r="G197" s="1"/>
      <c r="H197" s="4"/>
      <c r="I197" s="6"/>
      <c r="J197" s="4"/>
      <c r="K197" s="1"/>
      <c r="L197" s="1"/>
      <c r="M197" s="1"/>
    </row>
    <row r="198" spans="1:13" x14ac:dyDescent="0.25">
      <c r="A198" s="2"/>
      <c r="B198" s="2"/>
      <c r="C198" s="1"/>
      <c r="D198" s="1"/>
      <c r="E198" s="1"/>
      <c r="F198" s="1"/>
      <c r="G198" s="1"/>
      <c r="H198" s="4"/>
      <c r="I198" s="6"/>
      <c r="J198" s="4"/>
      <c r="K198" s="1"/>
      <c r="L198" s="1"/>
      <c r="M198" s="1"/>
    </row>
    <row r="199" spans="1:13" x14ac:dyDescent="0.25">
      <c r="A199" s="2"/>
      <c r="B199" s="2"/>
      <c r="C199" s="1"/>
      <c r="D199" s="1"/>
      <c r="E199" s="1"/>
      <c r="F199" s="1"/>
      <c r="G199" s="1"/>
      <c r="H199" s="4"/>
      <c r="I199" s="6"/>
      <c r="J199" s="4"/>
      <c r="K199" s="1"/>
      <c r="L199" s="1"/>
      <c r="M199" s="1"/>
    </row>
    <row r="200" spans="1:13" x14ac:dyDescent="0.25">
      <c r="A200" s="2"/>
      <c r="B200" s="2"/>
      <c r="C200" s="1"/>
      <c r="D200" s="1"/>
      <c r="E200" s="1"/>
      <c r="F200" s="1"/>
      <c r="G200" s="1"/>
      <c r="H200" s="4"/>
      <c r="I200" s="6"/>
      <c r="J200" s="4"/>
      <c r="K200" s="1"/>
      <c r="L200" s="1"/>
      <c r="M200" s="1"/>
    </row>
    <row r="201" spans="1:13" x14ac:dyDescent="0.25">
      <c r="A201" s="2"/>
      <c r="B201" s="2"/>
      <c r="C201" s="1"/>
      <c r="D201" s="1"/>
      <c r="E201" s="1"/>
      <c r="F201" s="1"/>
      <c r="G201" s="1"/>
      <c r="H201" s="4"/>
      <c r="I201" s="6"/>
      <c r="J201" s="4"/>
      <c r="K201" s="1"/>
      <c r="L201" s="1"/>
      <c r="M201" s="1"/>
    </row>
    <row r="202" spans="1:13" x14ac:dyDescent="0.25">
      <c r="A202" s="2"/>
      <c r="B202" s="2"/>
      <c r="C202" s="1"/>
      <c r="D202" s="1"/>
      <c r="E202" s="1"/>
      <c r="F202" s="1"/>
      <c r="G202" s="1"/>
      <c r="H202" s="4"/>
      <c r="I202" s="6"/>
      <c r="J202" s="4"/>
      <c r="K202" s="1"/>
      <c r="L202" s="1"/>
      <c r="M202" s="1"/>
    </row>
    <row r="203" spans="1:13" x14ac:dyDescent="0.25">
      <c r="A203" s="2"/>
      <c r="B203" s="2"/>
      <c r="C203" s="1"/>
      <c r="D203" s="1"/>
      <c r="E203" s="1"/>
      <c r="F203" s="1"/>
      <c r="G203" s="1"/>
      <c r="H203" s="4"/>
      <c r="I203" s="6"/>
      <c r="J203" s="4"/>
      <c r="K203" s="1"/>
      <c r="L203" s="1"/>
      <c r="M203" s="1"/>
    </row>
    <row r="204" spans="1:13" x14ac:dyDescent="0.25">
      <c r="A204" s="2"/>
      <c r="B204" s="2"/>
      <c r="C204" s="1"/>
      <c r="D204" s="1"/>
      <c r="E204" s="1"/>
      <c r="F204" s="1"/>
      <c r="G204" s="1"/>
      <c r="H204" s="4"/>
      <c r="I204" s="6"/>
      <c r="J204" s="4"/>
      <c r="K204" s="1"/>
      <c r="L204" s="1"/>
      <c r="M204" s="1"/>
    </row>
    <row r="205" spans="1:13" x14ac:dyDescent="0.25">
      <c r="A205" s="2"/>
      <c r="B205" s="2"/>
      <c r="C205" s="1"/>
      <c r="D205" s="1"/>
      <c r="E205" s="1"/>
      <c r="F205" s="1"/>
      <c r="G205" s="1"/>
      <c r="H205" s="4"/>
      <c r="I205" s="6"/>
      <c r="J205" s="4"/>
      <c r="K205" s="1"/>
      <c r="L205" s="1"/>
      <c r="M205" s="1"/>
    </row>
    <row r="206" spans="1:13" x14ac:dyDescent="0.25">
      <c r="A206" s="2"/>
      <c r="B206" s="2"/>
      <c r="C206" s="1"/>
      <c r="D206" s="1"/>
      <c r="E206" s="1"/>
      <c r="F206" s="1"/>
      <c r="G206" s="1"/>
      <c r="H206" s="4"/>
      <c r="I206" s="6"/>
      <c r="J206" s="4"/>
      <c r="K206" s="1"/>
      <c r="L206" s="1"/>
      <c r="M206" s="1"/>
    </row>
    <row r="207" spans="1:13" x14ac:dyDescent="0.25">
      <c r="A207" s="2"/>
      <c r="B207" s="2"/>
      <c r="C207" s="1"/>
      <c r="D207" s="1"/>
      <c r="E207" s="1"/>
      <c r="F207" s="1"/>
      <c r="G207" s="1"/>
      <c r="H207" s="4"/>
      <c r="I207" s="6"/>
      <c r="J207" s="4"/>
      <c r="K207" s="1"/>
      <c r="L207" s="1"/>
      <c r="M207" s="1"/>
    </row>
    <row r="208" spans="1:13" x14ac:dyDescent="0.25">
      <c r="A208" s="2"/>
      <c r="B208" s="2"/>
      <c r="C208" s="1"/>
      <c r="D208" s="1"/>
      <c r="E208" s="1"/>
      <c r="F208" s="1"/>
      <c r="G208" s="1"/>
      <c r="H208" s="4"/>
      <c r="I208" s="6"/>
      <c r="J208" s="4"/>
      <c r="K208" s="1"/>
      <c r="L208" s="1"/>
      <c r="M208" s="1"/>
    </row>
    <row r="209" spans="1:13" x14ac:dyDescent="0.25">
      <c r="A209" s="2"/>
      <c r="B209" s="2"/>
      <c r="C209" s="1"/>
      <c r="D209" s="1"/>
      <c r="E209" s="1"/>
      <c r="F209" s="1"/>
      <c r="G209" s="1"/>
      <c r="H209" s="4"/>
      <c r="I209" s="6"/>
      <c r="J209" s="4"/>
      <c r="K209" s="1"/>
      <c r="L209" s="1"/>
      <c r="M209" s="1"/>
    </row>
    <row r="210" spans="1:13" x14ac:dyDescent="0.25">
      <c r="A210" s="2"/>
      <c r="B210" s="2"/>
      <c r="C210" s="1"/>
      <c r="D210" s="1"/>
      <c r="E210" s="1"/>
      <c r="F210" s="1"/>
      <c r="G210" s="1"/>
      <c r="H210" s="4"/>
      <c r="I210" s="6"/>
      <c r="J210" s="4"/>
      <c r="K210" s="1"/>
      <c r="L210" s="1"/>
      <c r="M210" s="1"/>
    </row>
    <row r="211" spans="1:13" x14ac:dyDescent="0.25">
      <c r="A211" s="2"/>
      <c r="B211" s="2"/>
      <c r="C211" s="1"/>
      <c r="D211" s="1"/>
      <c r="E211" s="1"/>
      <c r="F211" s="1"/>
      <c r="G211" s="1"/>
      <c r="H211" s="4"/>
      <c r="I211" s="6"/>
      <c r="J211" s="4"/>
      <c r="K211" s="1"/>
      <c r="L211" s="1"/>
      <c r="M211" s="1"/>
    </row>
    <row r="212" spans="1:13" x14ac:dyDescent="0.25">
      <c r="A212" s="2"/>
      <c r="B212" s="2"/>
      <c r="C212" s="1"/>
      <c r="D212" s="1"/>
      <c r="E212" s="1"/>
      <c r="F212" s="1"/>
      <c r="G212" s="1"/>
      <c r="H212" s="4"/>
      <c r="I212" s="6"/>
      <c r="J212" s="4"/>
      <c r="K212" s="1"/>
      <c r="L212" s="1"/>
      <c r="M212" s="1"/>
    </row>
    <row r="213" spans="1:13" x14ac:dyDescent="0.25">
      <c r="A213" s="2"/>
      <c r="B213" s="2"/>
      <c r="C213" s="1"/>
      <c r="D213" s="1"/>
      <c r="E213" s="1"/>
      <c r="F213" s="1"/>
      <c r="G213" s="1"/>
      <c r="H213" s="4"/>
      <c r="I213" s="6"/>
      <c r="J213" s="4"/>
      <c r="K213" s="1"/>
      <c r="L213" s="1"/>
      <c r="M213" s="1"/>
    </row>
    <row r="214" spans="1:13" x14ac:dyDescent="0.25">
      <c r="A214" s="2"/>
      <c r="B214" s="2"/>
      <c r="C214" s="1"/>
      <c r="D214" s="1"/>
      <c r="E214" s="1"/>
      <c r="F214" s="1"/>
      <c r="G214" s="1"/>
      <c r="H214" s="4"/>
      <c r="I214" s="6"/>
      <c r="J214" s="4"/>
      <c r="K214" s="1"/>
      <c r="L214" s="1"/>
      <c r="M214" s="1"/>
    </row>
    <row r="215" spans="1:13" x14ac:dyDescent="0.25">
      <c r="A215" s="2"/>
      <c r="B215" s="2"/>
      <c r="C215" s="1"/>
      <c r="D215" s="1"/>
      <c r="E215" s="1"/>
      <c r="F215" s="1"/>
      <c r="G215" s="1"/>
      <c r="H215" s="4"/>
      <c r="I215" s="6"/>
      <c r="J215" s="4"/>
      <c r="K215" s="1"/>
      <c r="L215" s="1"/>
      <c r="M215" s="1"/>
    </row>
    <row r="216" spans="1:13" x14ac:dyDescent="0.25">
      <c r="A216" s="2"/>
      <c r="B216" s="2"/>
      <c r="C216" s="1"/>
      <c r="D216" s="1"/>
      <c r="E216" s="1"/>
      <c r="F216" s="1"/>
      <c r="G216" s="1"/>
      <c r="H216" s="4"/>
      <c r="I216" s="6"/>
      <c r="J216" s="4"/>
      <c r="K216" s="1"/>
      <c r="L216" s="1"/>
      <c r="M216" s="1"/>
    </row>
    <row r="217" spans="1:13" x14ac:dyDescent="0.25">
      <c r="A217" s="2"/>
      <c r="B217" s="2"/>
      <c r="C217" s="1"/>
      <c r="D217" s="1"/>
      <c r="E217" s="1"/>
      <c r="F217" s="1"/>
      <c r="G217" s="1"/>
      <c r="H217" s="4"/>
      <c r="I217" s="6"/>
      <c r="J217" s="4"/>
      <c r="K217" s="1"/>
      <c r="L217" s="1"/>
      <c r="M217" s="1"/>
    </row>
    <row r="218" spans="1:13" x14ac:dyDescent="0.25">
      <c r="A218" s="2"/>
      <c r="B218" s="2"/>
      <c r="C218" s="1"/>
      <c r="D218" s="1"/>
      <c r="E218" s="1"/>
      <c r="F218" s="1"/>
      <c r="G218" s="1"/>
      <c r="H218" s="4"/>
      <c r="I218" s="6"/>
      <c r="J218" s="4"/>
      <c r="K218" s="1"/>
      <c r="L218" s="1"/>
      <c r="M218" s="1"/>
    </row>
    <row r="219" spans="1:13" x14ac:dyDescent="0.25">
      <c r="A219" s="2"/>
      <c r="B219" s="2"/>
      <c r="C219" s="1"/>
      <c r="D219" s="1"/>
      <c r="E219" s="1"/>
      <c r="F219" s="1"/>
      <c r="G219" s="1"/>
      <c r="H219" s="4"/>
      <c r="I219" s="6"/>
      <c r="J219" s="4"/>
      <c r="K219" s="1"/>
      <c r="L219" s="1"/>
      <c r="M219" s="1"/>
    </row>
    <row r="220" spans="1:13" x14ac:dyDescent="0.25">
      <c r="A220" s="2"/>
      <c r="B220" s="2"/>
      <c r="C220" s="1"/>
      <c r="D220" s="1"/>
      <c r="E220" s="1"/>
      <c r="F220" s="1"/>
      <c r="G220" s="1"/>
      <c r="H220" s="4"/>
      <c r="I220" s="6"/>
      <c r="J220" s="4"/>
      <c r="K220" s="1"/>
      <c r="L220" s="1"/>
      <c r="M220" s="1"/>
    </row>
    <row r="221" spans="1:13" x14ac:dyDescent="0.25">
      <c r="A221" s="2"/>
      <c r="B221" s="2"/>
      <c r="C221" s="1"/>
      <c r="D221" s="1"/>
      <c r="E221" s="1"/>
      <c r="F221" s="1"/>
      <c r="G221" s="1"/>
      <c r="H221" s="4"/>
      <c r="I221" s="6"/>
      <c r="J221" s="4"/>
      <c r="K221" s="1"/>
      <c r="L221" s="1"/>
      <c r="M221" s="1"/>
    </row>
    <row r="222" spans="1:13" x14ac:dyDescent="0.25">
      <c r="A222" s="2"/>
      <c r="B222" s="2"/>
      <c r="C222" s="1"/>
      <c r="D222" s="1"/>
      <c r="E222" s="1"/>
      <c r="F222" s="1"/>
      <c r="G222" s="1"/>
      <c r="H222" s="4"/>
      <c r="I222" s="6"/>
      <c r="J222" s="4"/>
      <c r="K222" s="1"/>
      <c r="L222" s="1"/>
      <c r="M222" s="1"/>
    </row>
    <row r="223" spans="1:13" x14ac:dyDescent="0.25">
      <c r="A223" s="2"/>
      <c r="B223" s="2"/>
      <c r="C223" s="1"/>
      <c r="D223" s="1"/>
      <c r="E223" s="1"/>
      <c r="F223" s="1"/>
      <c r="G223" s="1"/>
      <c r="H223" s="4"/>
      <c r="I223" s="6"/>
      <c r="J223" s="4"/>
      <c r="K223" s="1"/>
      <c r="L223" s="1"/>
      <c r="M223" s="1"/>
    </row>
    <row r="224" spans="1:13" x14ac:dyDescent="0.25">
      <c r="A224" s="2"/>
      <c r="B224" s="2"/>
      <c r="C224" s="1"/>
      <c r="D224" s="1"/>
      <c r="E224" s="1"/>
      <c r="F224" s="1"/>
      <c r="G224" s="1"/>
      <c r="H224" s="4"/>
      <c r="I224" s="6"/>
      <c r="J224" s="4"/>
      <c r="K224" s="1"/>
      <c r="L224" s="1"/>
      <c r="M224" s="1"/>
    </row>
    <row r="225" spans="1:13" x14ac:dyDescent="0.25">
      <c r="A225" s="2"/>
      <c r="B225" s="2"/>
      <c r="C225" s="1"/>
      <c r="D225" s="1"/>
      <c r="E225" s="1"/>
      <c r="F225" s="1"/>
      <c r="G225" s="1"/>
      <c r="H225" s="4"/>
      <c r="I225" s="6"/>
      <c r="J225" s="4"/>
      <c r="K225" s="1"/>
      <c r="L225" s="1"/>
      <c r="M225" s="1"/>
    </row>
    <row r="226" spans="1:13" x14ac:dyDescent="0.25">
      <c r="A226" s="2"/>
      <c r="B226" s="2"/>
      <c r="C226" s="1"/>
      <c r="D226" s="1"/>
      <c r="E226" s="1"/>
      <c r="F226" s="1"/>
      <c r="G226" s="1"/>
      <c r="H226" s="4"/>
      <c r="I226" s="6"/>
      <c r="J226" s="4"/>
      <c r="K226" s="1"/>
      <c r="L226" s="1"/>
      <c r="M226" s="1"/>
    </row>
    <row r="227" spans="1:13" x14ac:dyDescent="0.25">
      <c r="A227" s="2"/>
      <c r="B227" s="2"/>
      <c r="C227" s="1"/>
      <c r="D227" s="1"/>
      <c r="E227" s="1"/>
      <c r="F227" s="1"/>
      <c r="G227" s="1"/>
      <c r="H227" s="4"/>
      <c r="I227" s="6"/>
      <c r="J227" s="4"/>
      <c r="K227" s="1"/>
      <c r="L227" s="1"/>
      <c r="M227" s="1"/>
    </row>
    <row r="228" spans="1:13" x14ac:dyDescent="0.25">
      <c r="A228" s="2"/>
      <c r="B228" s="2"/>
      <c r="C228" s="1"/>
      <c r="D228" s="1"/>
      <c r="E228" s="1"/>
      <c r="F228" s="1"/>
      <c r="G228" s="1"/>
      <c r="H228" s="4"/>
      <c r="I228" s="6"/>
      <c r="J228" s="4"/>
      <c r="K228" s="1"/>
      <c r="L228" s="1"/>
      <c r="M228" s="1"/>
    </row>
    <row r="229" spans="1:13" x14ac:dyDescent="0.25">
      <c r="A229" s="2"/>
      <c r="B229" s="2"/>
      <c r="C229" s="1"/>
      <c r="D229" s="1"/>
      <c r="E229" s="1"/>
      <c r="F229" s="1"/>
      <c r="G229" s="1"/>
      <c r="H229" s="4"/>
      <c r="I229" s="6"/>
      <c r="J229" s="4"/>
      <c r="K229" s="1"/>
      <c r="L229" s="1"/>
      <c r="M229" s="1"/>
    </row>
    <row r="230" spans="1:13" x14ac:dyDescent="0.25">
      <c r="A230" s="2"/>
      <c r="B230" s="2"/>
      <c r="C230" s="1"/>
      <c r="D230" s="1"/>
      <c r="E230" s="1"/>
      <c r="F230" s="1"/>
      <c r="G230" s="1"/>
      <c r="H230" s="4"/>
      <c r="I230" s="6"/>
      <c r="J230" s="4"/>
      <c r="K230" s="1"/>
      <c r="L230" s="1"/>
      <c r="M230" s="1"/>
    </row>
    <row r="231" spans="1:13" x14ac:dyDescent="0.25">
      <c r="A231" s="2"/>
      <c r="B231" s="2"/>
      <c r="C231" s="1"/>
      <c r="D231" s="1"/>
      <c r="E231" s="1"/>
      <c r="F231" s="1"/>
      <c r="G231" s="1"/>
      <c r="H231" s="4"/>
      <c r="I231" s="6"/>
      <c r="J231" s="4"/>
      <c r="K231" s="1"/>
      <c r="L231" s="1"/>
      <c r="M231" s="1"/>
    </row>
    <row r="232" spans="1:13" x14ac:dyDescent="0.25">
      <c r="A232" s="2"/>
      <c r="B232" s="2"/>
      <c r="C232" s="1"/>
      <c r="D232" s="1"/>
      <c r="E232" s="1"/>
      <c r="F232" s="1"/>
      <c r="G232" s="1"/>
      <c r="H232" s="4"/>
      <c r="I232" s="6"/>
      <c r="J232" s="4"/>
      <c r="K232" s="1"/>
      <c r="L232" s="1"/>
      <c r="M232" s="1"/>
    </row>
    <row r="233" spans="1:13" x14ac:dyDescent="0.25">
      <c r="A233" s="2"/>
      <c r="B233" s="2"/>
      <c r="C233" s="1"/>
      <c r="D233" s="1"/>
      <c r="E233" s="1"/>
      <c r="F233" s="1"/>
      <c r="G233" s="1"/>
      <c r="H233" s="4"/>
      <c r="I233" s="6"/>
      <c r="J233" s="4"/>
      <c r="K233" s="1"/>
      <c r="L233" s="1"/>
      <c r="M233" s="1"/>
    </row>
    <row r="234" spans="1:13" x14ac:dyDescent="0.25">
      <c r="A234" s="2"/>
      <c r="B234" s="2"/>
      <c r="C234" s="1"/>
      <c r="D234" s="1"/>
      <c r="E234" s="1"/>
      <c r="F234" s="1"/>
      <c r="G234" s="1"/>
      <c r="H234" s="4"/>
      <c r="I234" s="6"/>
      <c r="J234" s="4"/>
      <c r="K234" s="1"/>
      <c r="L234" s="1"/>
      <c r="M234" s="1"/>
    </row>
    <row r="235" spans="1:13" x14ac:dyDescent="0.25">
      <c r="A235" s="2"/>
      <c r="B235" s="2"/>
      <c r="C235" s="1"/>
      <c r="D235" s="1"/>
      <c r="E235" s="1"/>
      <c r="F235" s="1"/>
      <c r="G235" s="1"/>
      <c r="H235" s="4"/>
      <c r="I235" s="6"/>
      <c r="J235" s="4"/>
      <c r="K235" s="1"/>
      <c r="L235" s="1"/>
      <c r="M235" s="1"/>
    </row>
    <row r="236" spans="1:13" x14ac:dyDescent="0.25">
      <c r="A236" s="2"/>
      <c r="B236" s="2"/>
      <c r="C236" s="1"/>
      <c r="D236" s="1"/>
      <c r="E236" s="1"/>
      <c r="F236" s="1"/>
      <c r="G236" s="1"/>
      <c r="H236" s="4"/>
      <c r="I236" s="6"/>
      <c r="J236" s="4"/>
      <c r="K236" s="1"/>
      <c r="L236" s="1"/>
      <c r="M236" s="1"/>
    </row>
    <row r="237" spans="1:13" x14ac:dyDescent="0.25">
      <c r="A237" s="2"/>
      <c r="B237" s="2"/>
      <c r="C237" s="1"/>
      <c r="D237" s="1"/>
      <c r="E237" s="1"/>
      <c r="F237" s="1"/>
      <c r="G237" s="1"/>
      <c r="H237" s="4"/>
      <c r="I237" s="6"/>
      <c r="J237" s="4"/>
      <c r="K237" s="1"/>
      <c r="L237" s="1"/>
      <c r="M237" s="1"/>
    </row>
    <row r="238" spans="1:13" x14ac:dyDescent="0.25">
      <c r="A238" s="2"/>
      <c r="B238" s="2"/>
      <c r="C238" s="1"/>
      <c r="D238" s="1"/>
      <c r="E238" s="1"/>
      <c r="F238" s="1"/>
      <c r="G238" s="1"/>
      <c r="H238" s="4"/>
      <c r="I238" s="6"/>
      <c r="J238" s="4"/>
      <c r="K238" s="1"/>
      <c r="L238" s="1"/>
      <c r="M238" s="1"/>
    </row>
    <row r="239" spans="1:13" x14ac:dyDescent="0.25">
      <c r="A239" s="2"/>
      <c r="B239" s="2"/>
      <c r="C239" s="1"/>
      <c r="D239" s="1"/>
      <c r="E239" s="1"/>
      <c r="F239" s="1"/>
      <c r="G239" s="1"/>
      <c r="H239" s="4"/>
      <c r="I239" s="6"/>
      <c r="J239" s="4"/>
      <c r="K239" s="1"/>
      <c r="L239" s="1"/>
      <c r="M239" s="1"/>
    </row>
    <row r="240" spans="1:13" x14ac:dyDescent="0.25">
      <c r="A240" s="2"/>
      <c r="B240" s="2"/>
      <c r="C240" s="1"/>
      <c r="D240" s="1"/>
      <c r="E240" s="1"/>
      <c r="F240" s="1"/>
      <c r="G240" s="1"/>
      <c r="H240" s="4"/>
      <c r="I240" s="6"/>
      <c r="J240" s="4"/>
      <c r="K240" s="1"/>
      <c r="L240" s="1"/>
      <c r="M240" s="1"/>
    </row>
    <row r="241" spans="1:13" x14ac:dyDescent="0.25">
      <c r="A241" s="2"/>
      <c r="B241" s="2"/>
      <c r="C241" s="1"/>
      <c r="D241" s="1"/>
      <c r="E241" s="1"/>
      <c r="F241" s="1"/>
      <c r="G241" s="1"/>
      <c r="H241" s="4"/>
      <c r="I241" s="6"/>
      <c r="J241" s="4"/>
      <c r="K241" s="1"/>
      <c r="L241" s="1"/>
      <c r="M241" s="1"/>
    </row>
    <row r="242" spans="1:13" x14ac:dyDescent="0.25">
      <c r="A242" s="2"/>
      <c r="B242" s="2"/>
      <c r="C242" s="1"/>
      <c r="D242" s="1"/>
      <c r="E242" s="1"/>
      <c r="F242" s="1"/>
      <c r="G242" s="1"/>
      <c r="H242" s="4"/>
      <c r="I242" s="6"/>
      <c r="J242" s="4"/>
      <c r="K242" s="1"/>
      <c r="L242" s="1"/>
      <c r="M242" s="1"/>
    </row>
    <row r="243" spans="1:13" x14ac:dyDescent="0.25">
      <c r="A243" s="2"/>
      <c r="B243" s="2"/>
      <c r="C243" s="1"/>
      <c r="D243" s="1"/>
      <c r="E243" s="1"/>
      <c r="F243" s="1"/>
      <c r="G243" s="1"/>
      <c r="H243" s="4"/>
      <c r="I243" s="6"/>
      <c r="J243" s="4"/>
      <c r="K243" s="1"/>
      <c r="L243" s="1"/>
      <c r="M243" s="1"/>
    </row>
    <row r="244" spans="1:13" x14ac:dyDescent="0.25">
      <c r="A244" s="2"/>
      <c r="B244" s="2"/>
      <c r="C244" s="1"/>
      <c r="D244" s="1"/>
      <c r="E244" s="1"/>
      <c r="F244" s="1"/>
      <c r="G244" s="1"/>
      <c r="H244" s="4"/>
      <c r="I244" s="6"/>
      <c r="J244" s="4"/>
      <c r="K244" s="1"/>
      <c r="L244" s="1"/>
      <c r="M244" s="1"/>
    </row>
    <row r="245" spans="1:13" x14ac:dyDescent="0.25">
      <c r="A245" s="2"/>
      <c r="B245" s="2"/>
      <c r="C245" s="1"/>
      <c r="D245" s="1"/>
      <c r="E245" s="1"/>
      <c r="F245" s="1"/>
      <c r="G245" s="1"/>
      <c r="H245" s="4"/>
      <c r="I245" s="6"/>
      <c r="J245" s="4"/>
      <c r="K245" s="1"/>
      <c r="L245" s="1"/>
      <c r="M245" s="1"/>
    </row>
    <row r="246" spans="1:13" x14ac:dyDescent="0.25">
      <c r="A246" s="2"/>
      <c r="B246" s="2"/>
      <c r="C246" s="1"/>
      <c r="D246" s="1"/>
      <c r="E246" s="1"/>
      <c r="F246" s="1"/>
      <c r="G246" s="1"/>
      <c r="H246" s="4"/>
      <c r="I246" s="6"/>
      <c r="J246" s="4"/>
      <c r="K246" s="1"/>
      <c r="L246" s="1"/>
      <c r="M246" s="1"/>
    </row>
    <row r="247" spans="1:13" x14ac:dyDescent="0.25">
      <c r="A247" s="2"/>
      <c r="B247" s="2"/>
      <c r="C247" s="1"/>
      <c r="D247" s="1"/>
      <c r="E247" s="1"/>
      <c r="F247" s="1"/>
      <c r="G247" s="1"/>
      <c r="H247" s="4"/>
      <c r="I247" s="6"/>
      <c r="J247" s="4"/>
      <c r="K247" s="1"/>
      <c r="L247" s="1"/>
      <c r="M247" s="1"/>
    </row>
    <row r="248" spans="1:13" x14ac:dyDescent="0.25">
      <c r="A248" s="2"/>
      <c r="B248" s="2"/>
      <c r="C248" s="1"/>
      <c r="D248" s="1"/>
      <c r="E248" s="1"/>
      <c r="F248" s="1"/>
      <c r="G248" s="1"/>
      <c r="H248" s="4"/>
      <c r="I248" s="6"/>
      <c r="J248" s="4"/>
      <c r="K248" s="1"/>
      <c r="L248" s="1"/>
      <c r="M248" s="1"/>
    </row>
    <row r="249" spans="1:13" x14ac:dyDescent="0.25">
      <c r="A249" s="2"/>
      <c r="B249" s="2"/>
      <c r="C249" s="1"/>
      <c r="D249" s="1"/>
      <c r="E249" s="1"/>
      <c r="F249" s="1"/>
      <c r="G249" s="1"/>
      <c r="H249" s="4"/>
      <c r="I249" s="6"/>
      <c r="J249" s="4"/>
      <c r="K249" s="1"/>
      <c r="L249" s="1"/>
      <c r="M249" s="1"/>
    </row>
    <row r="250" spans="1:13" x14ac:dyDescent="0.25">
      <c r="A250" s="2"/>
      <c r="B250" s="2"/>
      <c r="C250" s="1"/>
      <c r="D250" s="1"/>
      <c r="E250" s="1"/>
      <c r="F250" s="1"/>
      <c r="G250" s="1"/>
      <c r="H250" s="4"/>
      <c r="I250" s="6"/>
      <c r="J250" s="4"/>
      <c r="K250" s="1"/>
      <c r="L250" s="1"/>
      <c r="M250" s="1"/>
    </row>
    <row r="251" spans="1:13" x14ac:dyDescent="0.25">
      <c r="A251" s="2"/>
      <c r="B251" s="2"/>
      <c r="C251" s="1"/>
      <c r="D251" s="1"/>
      <c r="E251" s="1"/>
      <c r="F251" s="1"/>
      <c r="G251" s="1"/>
      <c r="H251" s="4"/>
      <c r="I251" s="6"/>
      <c r="J251" s="4"/>
      <c r="K251" s="1"/>
      <c r="L251" s="1"/>
      <c r="M251" s="1"/>
    </row>
    <row r="252" spans="1:13" x14ac:dyDescent="0.25">
      <c r="A252" s="2"/>
      <c r="B252" s="2"/>
      <c r="C252" s="1"/>
      <c r="D252" s="1"/>
      <c r="E252" s="1"/>
      <c r="F252" s="1"/>
      <c r="G252" s="1"/>
      <c r="H252" s="4"/>
      <c r="I252" s="6"/>
      <c r="J252" s="4"/>
      <c r="K252" s="1"/>
      <c r="L252" s="1"/>
      <c r="M252" s="1"/>
    </row>
    <row r="253" spans="1:13" x14ac:dyDescent="0.25">
      <c r="A253" s="2"/>
      <c r="B253" s="2"/>
      <c r="C253" s="1"/>
      <c r="D253" s="1"/>
      <c r="E253" s="1"/>
      <c r="F253" s="1"/>
      <c r="G253" s="1"/>
      <c r="H253" s="4"/>
      <c r="I253" s="6"/>
      <c r="J253" s="4"/>
      <c r="K253" s="1"/>
      <c r="L253" s="1"/>
      <c r="M253" s="1"/>
    </row>
    <row r="254" spans="1:13" x14ac:dyDescent="0.25">
      <c r="A254" s="2"/>
      <c r="B254" s="2"/>
      <c r="C254" s="1"/>
      <c r="D254" s="1"/>
      <c r="E254" s="1"/>
      <c r="F254" s="1"/>
      <c r="G254" s="1"/>
      <c r="H254" s="4"/>
      <c r="I254" s="6"/>
      <c r="J254" s="4"/>
      <c r="K254" s="1"/>
      <c r="L254" s="1"/>
      <c r="M254" s="1"/>
    </row>
    <row r="255" spans="1:13" x14ac:dyDescent="0.25">
      <c r="A255" s="2"/>
      <c r="B255" s="2"/>
      <c r="C255" s="1"/>
      <c r="D255" s="1"/>
      <c r="E255" s="1"/>
      <c r="F255" s="1"/>
      <c r="G255" s="1"/>
      <c r="H255" s="4"/>
      <c r="I255" s="6"/>
      <c r="J255" s="4"/>
      <c r="K255" s="1"/>
      <c r="L255" s="1"/>
      <c r="M255" s="1"/>
    </row>
    <row r="256" spans="1:13" x14ac:dyDescent="0.25">
      <c r="A256" s="2"/>
      <c r="B256" s="2"/>
      <c r="C256" s="1"/>
      <c r="D256" s="1"/>
      <c r="E256" s="1"/>
      <c r="F256" s="1"/>
      <c r="G256" s="1"/>
      <c r="H256" s="4"/>
      <c r="I256" s="6"/>
      <c r="J256" s="4"/>
      <c r="K256" s="1"/>
      <c r="L256" s="1"/>
      <c r="M256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tabSelected="1" workbookViewId="0">
      <selection activeCell="B23" sqref="B23"/>
    </sheetView>
  </sheetViews>
  <sheetFormatPr defaultRowHeight="15" x14ac:dyDescent="0.25"/>
  <cols>
    <col min="1" max="1" width="38.7109375" bestFit="1" customWidth="1"/>
    <col min="2" max="2" width="72.85546875" bestFit="1" customWidth="1"/>
    <col min="3" max="3" width="12" bestFit="1" customWidth="1"/>
  </cols>
  <sheetData>
    <row r="1" spans="1:3" x14ac:dyDescent="0.25">
      <c r="A1" t="s">
        <v>56</v>
      </c>
      <c r="B1" t="s">
        <v>57</v>
      </c>
      <c r="C1" t="s">
        <v>58</v>
      </c>
    </row>
    <row r="2" spans="1:3" x14ac:dyDescent="0.25">
      <c r="A2" t="s">
        <v>5</v>
      </c>
      <c r="B2" t="s">
        <v>59</v>
      </c>
      <c r="C2">
        <v>133323157.77</v>
      </c>
    </row>
    <row r="3" spans="1:3" x14ac:dyDescent="0.25">
      <c r="A3" t="s">
        <v>11</v>
      </c>
      <c r="B3" t="s">
        <v>60</v>
      </c>
      <c r="C3">
        <v>126011247.25999999</v>
      </c>
    </row>
    <row r="4" spans="1:3" x14ac:dyDescent="0.25">
      <c r="A4" t="s">
        <v>4</v>
      </c>
      <c r="B4" t="s">
        <v>61</v>
      </c>
      <c r="C4">
        <v>88314997.079999998</v>
      </c>
    </row>
    <row r="5" spans="1:3" x14ac:dyDescent="0.25">
      <c r="A5" t="s">
        <v>6</v>
      </c>
      <c r="B5" t="s">
        <v>62</v>
      </c>
      <c r="C5">
        <v>75661291.549999997</v>
      </c>
    </row>
    <row r="6" spans="1:3" x14ac:dyDescent="0.25">
      <c r="A6" t="s">
        <v>20</v>
      </c>
      <c r="B6" t="s">
        <v>63</v>
      </c>
      <c r="C6">
        <v>68307669.760000005</v>
      </c>
    </row>
    <row r="7" spans="1:3" x14ac:dyDescent="0.25">
      <c r="A7" t="s">
        <v>5</v>
      </c>
      <c r="B7" t="s">
        <v>64</v>
      </c>
      <c r="C7">
        <v>64392072.569999985</v>
      </c>
    </row>
    <row r="8" spans="1:3" x14ac:dyDescent="0.25">
      <c r="A8" t="s">
        <v>18</v>
      </c>
      <c r="B8" t="s">
        <v>65</v>
      </c>
      <c r="C8">
        <v>56013960.780000009</v>
      </c>
    </row>
    <row r="9" spans="1:3" x14ac:dyDescent="0.25">
      <c r="A9" t="s">
        <v>19</v>
      </c>
      <c r="B9" t="s">
        <v>66</v>
      </c>
      <c r="C9">
        <v>56002103.789999999</v>
      </c>
    </row>
    <row r="10" spans="1:3" x14ac:dyDescent="0.25">
      <c r="A10" t="s">
        <v>4</v>
      </c>
      <c r="B10" t="s">
        <v>67</v>
      </c>
      <c r="C10">
        <v>54313544.719999999</v>
      </c>
    </row>
    <row r="11" spans="1:3" x14ac:dyDescent="0.25">
      <c r="A11" t="s">
        <v>4</v>
      </c>
      <c r="B11" t="s">
        <v>68</v>
      </c>
      <c r="C11">
        <v>46914000.990000002</v>
      </c>
    </row>
    <row r="12" spans="1:3" x14ac:dyDescent="0.25">
      <c r="A12" t="s">
        <v>4</v>
      </c>
      <c r="B12" t="s">
        <v>69</v>
      </c>
      <c r="C12">
        <v>39835840.939999998</v>
      </c>
    </row>
    <row r="13" spans="1:3" x14ac:dyDescent="0.25">
      <c r="A13" t="s">
        <v>10</v>
      </c>
      <c r="B13" t="s">
        <v>70</v>
      </c>
      <c r="C13">
        <v>39799850.870000005</v>
      </c>
    </row>
    <row r="14" spans="1:3" x14ac:dyDescent="0.25">
      <c r="A14" t="s">
        <v>11</v>
      </c>
      <c r="B14" t="s">
        <v>71</v>
      </c>
      <c r="C14">
        <v>38067687.980000012</v>
      </c>
    </row>
    <row r="15" spans="1:3" x14ac:dyDescent="0.25">
      <c r="A15" t="s">
        <v>8</v>
      </c>
      <c r="B15" t="s">
        <v>72</v>
      </c>
      <c r="C15">
        <v>37183289.260000005</v>
      </c>
    </row>
    <row r="16" spans="1:3" x14ac:dyDescent="0.25">
      <c r="A16" t="s">
        <v>0</v>
      </c>
      <c r="B16" t="s">
        <v>73</v>
      </c>
      <c r="C16">
        <v>31085891.829999998</v>
      </c>
    </row>
    <row r="17" spans="1:3" x14ac:dyDescent="0.25">
      <c r="A17" t="s">
        <v>26</v>
      </c>
      <c r="B17" t="s">
        <v>74</v>
      </c>
      <c r="C17">
        <v>29691053.629999995</v>
      </c>
    </row>
    <row r="18" spans="1:3" x14ac:dyDescent="0.25">
      <c r="A18" t="s">
        <v>0</v>
      </c>
      <c r="B18" t="s">
        <v>75</v>
      </c>
      <c r="C18">
        <v>27736797.149999999</v>
      </c>
    </row>
    <row r="19" spans="1:3" x14ac:dyDescent="0.25">
      <c r="A19" t="s">
        <v>4</v>
      </c>
      <c r="B19" t="s">
        <v>70</v>
      </c>
      <c r="C19">
        <v>27090059.09</v>
      </c>
    </row>
    <row r="20" spans="1:3" x14ac:dyDescent="0.25">
      <c r="A20" t="s">
        <v>18</v>
      </c>
      <c r="B20" t="s">
        <v>76</v>
      </c>
      <c r="C20">
        <v>26089652.73</v>
      </c>
    </row>
    <row r="21" spans="1:3" x14ac:dyDescent="0.25">
      <c r="A21" t="s">
        <v>8</v>
      </c>
      <c r="B21" t="s">
        <v>77</v>
      </c>
      <c r="C21">
        <v>25780705.400000002</v>
      </c>
    </row>
    <row r="22" spans="1:3" x14ac:dyDescent="0.25">
      <c r="A22" t="s">
        <v>7</v>
      </c>
      <c r="B22" t="s">
        <v>78</v>
      </c>
      <c r="C22">
        <v>22896646.47000001</v>
      </c>
    </row>
    <row r="23" spans="1:3" x14ac:dyDescent="0.25">
      <c r="A23" t="s">
        <v>1</v>
      </c>
      <c r="B23" t="s">
        <v>79</v>
      </c>
      <c r="C23">
        <v>22769365.719999999</v>
      </c>
    </row>
    <row r="24" spans="1:3" x14ac:dyDescent="0.25">
      <c r="A24" t="s">
        <v>2</v>
      </c>
      <c r="B24" t="s">
        <v>80</v>
      </c>
      <c r="C24">
        <v>22245695.039999995</v>
      </c>
    </row>
    <row r="25" spans="1:3" x14ac:dyDescent="0.25">
      <c r="A25" t="s">
        <v>7</v>
      </c>
      <c r="B25" t="s">
        <v>74</v>
      </c>
      <c r="C25">
        <v>21949444.620000001</v>
      </c>
    </row>
    <row r="26" spans="1:3" x14ac:dyDescent="0.25">
      <c r="A26" t="s">
        <v>7</v>
      </c>
      <c r="B26" t="s">
        <v>81</v>
      </c>
      <c r="C26">
        <v>21086890.250000019</v>
      </c>
    </row>
    <row r="27" spans="1:3" x14ac:dyDescent="0.25">
      <c r="A27" t="s">
        <v>11</v>
      </c>
      <c r="B27" t="s">
        <v>82</v>
      </c>
      <c r="C27">
        <v>20399477.060000002</v>
      </c>
    </row>
    <row r="28" spans="1:3" x14ac:dyDescent="0.25">
      <c r="A28" t="s">
        <v>4</v>
      </c>
      <c r="B28" t="s">
        <v>83</v>
      </c>
      <c r="C28">
        <v>18743198.509999998</v>
      </c>
    </row>
    <row r="29" spans="1:3" x14ac:dyDescent="0.25">
      <c r="A29" t="s">
        <v>7</v>
      </c>
      <c r="B29" t="s">
        <v>84</v>
      </c>
      <c r="C29">
        <v>18343272.18</v>
      </c>
    </row>
    <row r="30" spans="1:3" x14ac:dyDescent="0.25">
      <c r="A30" t="s">
        <v>21</v>
      </c>
      <c r="B30" t="s">
        <v>85</v>
      </c>
      <c r="C30">
        <v>17561360.52</v>
      </c>
    </row>
    <row r="31" spans="1:3" x14ac:dyDescent="0.25">
      <c r="A31" t="s">
        <v>1</v>
      </c>
      <c r="B31" t="s">
        <v>86</v>
      </c>
      <c r="C31">
        <v>17218668.019999996</v>
      </c>
    </row>
    <row r="32" spans="1:3" x14ac:dyDescent="0.25">
      <c r="A32" t="s">
        <v>0</v>
      </c>
      <c r="B32" t="s">
        <v>87</v>
      </c>
      <c r="C32">
        <v>16645999.460000005</v>
      </c>
    </row>
    <row r="33" spans="1:3" x14ac:dyDescent="0.25">
      <c r="A33" t="s">
        <v>7</v>
      </c>
      <c r="B33" t="s">
        <v>88</v>
      </c>
      <c r="C33">
        <v>16542786.720000001</v>
      </c>
    </row>
    <row r="34" spans="1:3" x14ac:dyDescent="0.25">
      <c r="A34" t="s">
        <v>8</v>
      </c>
      <c r="B34" t="s">
        <v>89</v>
      </c>
      <c r="C34">
        <v>15992230.68</v>
      </c>
    </row>
    <row r="35" spans="1:3" x14ac:dyDescent="0.25">
      <c r="A35" t="s">
        <v>4</v>
      </c>
      <c r="B35" t="s">
        <v>90</v>
      </c>
      <c r="C35">
        <v>15236226.029999999</v>
      </c>
    </row>
    <row r="36" spans="1:3" x14ac:dyDescent="0.25">
      <c r="A36" t="s">
        <v>4</v>
      </c>
      <c r="B36" t="s">
        <v>91</v>
      </c>
      <c r="C36">
        <v>15073714.080000002</v>
      </c>
    </row>
    <row r="37" spans="1:3" x14ac:dyDescent="0.25">
      <c r="A37" t="s">
        <v>21</v>
      </c>
      <c r="B37" t="s">
        <v>92</v>
      </c>
      <c r="C37">
        <v>15002090.15</v>
      </c>
    </row>
    <row r="38" spans="1:3" x14ac:dyDescent="0.25">
      <c r="A38" t="s">
        <v>1</v>
      </c>
      <c r="B38" t="s">
        <v>93</v>
      </c>
      <c r="C38">
        <v>14765684.250000007</v>
      </c>
    </row>
    <row r="39" spans="1:3" x14ac:dyDescent="0.25">
      <c r="A39" t="s">
        <v>11</v>
      </c>
      <c r="B39" t="s">
        <v>94</v>
      </c>
      <c r="C39">
        <v>14477188.850000003</v>
      </c>
    </row>
    <row r="40" spans="1:3" x14ac:dyDescent="0.25">
      <c r="A40" t="s">
        <v>4</v>
      </c>
      <c r="B40" t="s">
        <v>95</v>
      </c>
      <c r="C40">
        <v>14465704.129999999</v>
      </c>
    </row>
    <row r="41" spans="1:3" x14ac:dyDescent="0.25">
      <c r="A41" t="s">
        <v>3</v>
      </c>
      <c r="B41" t="s">
        <v>95</v>
      </c>
      <c r="C41">
        <v>14404765.49</v>
      </c>
    </row>
    <row r="42" spans="1:3" x14ac:dyDescent="0.25">
      <c r="A42" t="s">
        <v>4</v>
      </c>
      <c r="B42" t="s">
        <v>96</v>
      </c>
      <c r="C42">
        <v>13543098.169999998</v>
      </c>
    </row>
    <row r="43" spans="1:3" x14ac:dyDescent="0.25">
      <c r="A43" t="s">
        <v>5</v>
      </c>
      <c r="B43" t="s">
        <v>97</v>
      </c>
      <c r="C43">
        <v>13525017.92</v>
      </c>
    </row>
    <row r="44" spans="1:3" x14ac:dyDescent="0.25">
      <c r="A44" t="s">
        <v>12</v>
      </c>
      <c r="B44" t="s">
        <v>98</v>
      </c>
      <c r="C44">
        <v>13474565.689999999</v>
      </c>
    </row>
    <row r="45" spans="1:3" x14ac:dyDescent="0.25">
      <c r="A45" t="s">
        <v>26</v>
      </c>
      <c r="B45" t="s">
        <v>98</v>
      </c>
      <c r="C45">
        <v>12475470.57</v>
      </c>
    </row>
    <row r="46" spans="1:3" x14ac:dyDescent="0.25">
      <c r="A46" t="s">
        <v>7</v>
      </c>
      <c r="B46" t="s">
        <v>99</v>
      </c>
      <c r="C46">
        <v>12180932.050000001</v>
      </c>
    </row>
    <row r="47" spans="1:3" x14ac:dyDescent="0.25">
      <c r="A47" t="s">
        <v>7</v>
      </c>
      <c r="B47" t="s">
        <v>100</v>
      </c>
      <c r="C47">
        <v>12086172.4</v>
      </c>
    </row>
    <row r="48" spans="1:3" x14ac:dyDescent="0.25">
      <c r="A48" t="s">
        <v>7</v>
      </c>
      <c r="B48" t="s">
        <v>101</v>
      </c>
      <c r="C48">
        <v>11811604.369999997</v>
      </c>
    </row>
    <row r="49" spans="1:3" x14ac:dyDescent="0.25">
      <c r="A49" t="s">
        <v>5</v>
      </c>
      <c r="B49" t="s">
        <v>96</v>
      </c>
      <c r="C49">
        <v>11792645.340000004</v>
      </c>
    </row>
    <row r="50" spans="1:3" x14ac:dyDescent="0.25">
      <c r="A50" t="s">
        <v>5</v>
      </c>
      <c r="B50" t="s">
        <v>102</v>
      </c>
      <c r="C50">
        <v>11720094.07</v>
      </c>
    </row>
    <row r="51" spans="1:3" x14ac:dyDescent="0.25">
      <c r="A51" t="s">
        <v>5</v>
      </c>
      <c r="B51" t="s">
        <v>103</v>
      </c>
      <c r="C51">
        <v>11711722.42</v>
      </c>
    </row>
    <row r="52" spans="1:3" x14ac:dyDescent="0.25">
      <c r="A52" t="s">
        <v>6</v>
      </c>
      <c r="B52" t="s">
        <v>104</v>
      </c>
      <c r="C52">
        <v>11361791.660000002</v>
      </c>
    </row>
    <row r="53" spans="1:3" x14ac:dyDescent="0.25">
      <c r="A53" t="s">
        <v>12</v>
      </c>
      <c r="B53" t="s">
        <v>74</v>
      </c>
      <c r="C53">
        <v>11344026.039999999</v>
      </c>
    </row>
    <row r="54" spans="1:3" x14ac:dyDescent="0.25">
      <c r="A54" t="s">
        <v>7</v>
      </c>
      <c r="B54" t="s">
        <v>105</v>
      </c>
      <c r="C54">
        <v>11280093.849999998</v>
      </c>
    </row>
    <row r="55" spans="1:3" x14ac:dyDescent="0.25">
      <c r="A55" t="s">
        <v>17</v>
      </c>
      <c r="B55" t="s">
        <v>106</v>
      </c>
      <c r="C55">
        <v>11079507.159999998</v>
      </c>
    </row>
    <row r="56" spans="1:3" x14ac:dyDescent="0.25">
      <c r="A56" t="s">
        <v>8</v>
      </c>
      <c r="B56" t="s">
        <v>107</v>
      </c>
      <c r="C56">
        <v>10824289.65</v>
      </c>
    </row>
    <row r="57" spans="1:3" x14ac:dyDescent="0.25">
      <c r="A57" t="s">
        <v>26</v>
      </c>
      <c r="B57" t="s">
        <v>108</v>
      </c>
      <c r="C57">
        <v>10716173.52</v>
      </c>
    </row>
    <row r="58" spans="1:3" x14ac:dyDescent="0.25">
      <c r="A58" t="s">
        <v>14</v>
      </c>
      <c r="B58" t="s">
        <v>109</v>
      </c>
      <c r="C58">
        <v>10632481.050000001</v>
      </c>
    </row>
    <row r="59" spans="1:3" x14ac:dyDescent="0.25">
      <c r="A59" t="s">
        <v>5</v>
      </c>
      <c r="B59" t="s">
        <v>110</v>
      </c>
      <c r="C59">
        <v>10560132.530000001</v>
      </c>
    </row>
    <row r="60" spans="1:3" x14ac:dyDescent="0.25">
      <c r="A60" t="s">
        <v>18</v>
      </c>
      <c r="B60" t="s">
        <v>111</v>
      </c>
      <c r="C60">
        <v>10337587.879999999</v>
      </c>
    </row>
    <row r="61" spans="1:3" x14ac:dyDescent="0.25">
      <c r="A61" t="s">
        <v>7</v>
      </c>
      <c r="B61" t="s">
        <v>112</v>
      </c>
      <c r="C61">
        <v>10335886.890000001</v>
      </c>
    </row>
    <row r="62" spans="1:3" x14ac:dyDescent="0.25">
      <c r="A62" t="s">
        <v>8</v>
      </c>
      <c r="B62" t="s">
        <v>113</v>
      </c>
      <c r="C62">
        <v>10069188.210000001</v>
      </c>
    </row>
    <row r="63" spans="1:3" x14ac:dyDescent="0.25">
      <c r="A63" t="s">
        <v>18</v>
      </c>
      <c r="B63" t="s">
        <v>114</v>
      </c>
      <c r="C63">
        <v>9062377.3900000006</v>
      </c>
    </row>
    <row r="64" spans="1:3" x14ac:dyDescent="0.25">
      <c r="A64" t="s">
        <v>1</v>
      </c>
      <c r="B64" t="s">
        <v>115</v>
      </c>
      <c r="C64">
        <v>8992110.290000001</v>
      </c>
    </row>
    <row r="65" spans="1:3" x14ac:dyDescent="0.25">
      <c r="A65" t="s">
        <v>12</v>
      </c>
      <c r="B65" t="s">
        <v>116</v>
      </c>
      <c r="C65">
        <v>8670322.6999999993</v>
      </c>
    </row>
    <row r="66" spans="1:3" x14ac:dyDescent="0.25">
      <c r="A66" t="s">
        <v>8</v>
      </c>
      <c r="B66" t="s">
        <v>117</v>
      </c>
      <c r="C66">
        <v>8149454.1899999995</v>
      </c>
    </row>
    <row r="67" spans="1:3" x14ac:dyDescent="0.25">
      <c r="A67" t="s">
        <v>5</v>
      </c>
      <c r="B67" t="s">
        <v>83</v>
      </c>
      <c r="C67">
        <v>8080859.7500000009</v>
      </c>
    </row>
    <row r="68" spans="1:3" x14ac:dyDescent="0.25">
      <c r="A68" t="s">
        <v>1</v>
      </c>
      <c r="B68" t="s">
        <v>118</v>
      </c>
      <c r="C68">
        <v>8013688.3400000008</v>
      </c>
    </row>
    <row r="69" spans="1:3" x14ac:dyDescent="0.25">
      <c r="A69" t="s">
        <v>5</v>
      </c>
      <c r="B69" t="s">
        <v>119</v>
      </c>
      <c r="C69">
        <v>7931025</v>
      </c>
    </row>
    <row r="70" spans="1:3" x14ac:dyDescent="0.25">
      <c r="A70" t="s">
        <v>26</v>
      </c>
      <c r="B70" t="s">
        <v>120</v>
      </c>
      <c r="C70">
        <v>7926407.25</v>
      </c>
    </row>
    <row r="71" spans="1:3" x14ac:dyDescent="0.25">
      <c r="A71" t="s">
        <v>18</v>
      </c>
      <c r="B71" t="s">
        <v>121</v>
      </c>
      <c r="C71">
        <v>7667742.8699999992</v>
      </c>
    </row>
    <row r="72" spans="1:3" x14ac:dyDescent="0.25">
      <c r="A72" t="s">
        <v>0</v>
      </c>
      <c r="B72" t="s">
        <v>122</v>
      </c>
      <c r="C72">
        <v>7224284.7199999997</v>
      </c>
    </row>
    <row r="73" spans="1:3" x14ac:dyDescent="0.25">
      <c r="A73" t="s">
        <v>18</v>
      </c>
      <c r="B73" t="s">
        <v>123</v>
      </c>
      <c r="C73">
        <v>7142060.1500000013</v>
      </c>
    </row>
    <row r="74" spans="1:3" x14ac:dyDescent="0.25">
      <c r="A74" t="s">
        <v>5</v>
      </c>
      <c r="B74" t="s">
        <v>124</v>
      </c>
      <c r="C74">
        <v>7092245.0800000001</v>
      </c>
    </row>
    <row r="75" spans="1:3" x14ac:dyDescent="0.25">
      <c r="A75" t="s">
        <v>18</v>
      </c>
      <c r="B75" t="s">
        <v>125</v>
      </c>
      <c r="C75">
        <v>6687592.5800000001</v>
      </c>
    </row>
    <row r="76" spans="1:3" x14ac:dyDescent="0.25">
      <c r="A76" t="s">
        <v>11</v>
      </c>
      <c r="B76" t="s">
        <v>126</v>
      </c>
      <c r="C76">
        <v>6481102.2999999998</v>
      </c>
    </row>
    <row r="77" spans="1:3" x14ac:dyDescent="0.25">
      <c r="A77" t="s">
        <v>0</v>
      </c>
      <c r="B77" t="s">
        <v>127</v>
      </c>
      <c r="C77">
        <v>6444719.0900000008</v>
      </c>
    </row>
    <row r="78" spans="1:3" x14ac:dyDescent="0.25">
      <c r="A78" t="s">
        <v>0</v>
      </c>
      <c r="B78" t="s">
        <v>128</v>
      </c>
      <c r="C78">
        <v>6393531.9900000002</v>
      </c>
    </row>
    <row r="79" spans="1:3" x14ac:dyDescent="0.25">
      <c r="A79" t="s">
        <v>14</v>
      </c>
      <c r="B79" t="s">
        <v>129</v>
      </c>
      <c r="C79">
        <v>6285976.5</v>
      </c>
    </row>
    <row r="80" spans="1:3" x14ac:dyDescent="0.25">
      <c r="A80" t="s">
        <v>26</v>
      </c>
      <c r="B80" t="s">
        <v>130</v>
      </c>
      <c r="C80">
        <v>6242515.75</v>
      </c>
    </row>
    <row r="81" spans="1:3" x14ac:dyDescent="0.25">
      <c r="A81" t="s">
        <v>0</v>
      </c>
      <c r="B81" t="s">
        <v>68</v>
      </c>
      <c r="C81">
        <v>6117147.3699999992</v>
      </c>
    </row>
    <row r="82" spans="1:3" x14ac:dyDescent="0.25">
      <c r="A82" t="s">
        <v>18</v>
      </c>
      <c r="B82" t="s">
        <v>131</v>
      </c>
      <c r="C82">
        <v>5989861.7200000007</v>
      </c>
    </row>
    <row r="83" spans="1:3" x14ac:dyDescent="0.25">
      <c r="A83" t="s">
        <v>24</v>
      </c>
      <c r="B83" t="s">
        <v>108</v>
      </c>
      <c r="C83">
        <v>5946737.1199999992</v>
      </c>
    </row>
    <row r="84" spans="1:3" x14ac:dyDescent="0.25">
      <c r="A84" t="s">
        <v>26</v>
      </c>
      <c r="B84" t="s">
        <v>116</v>
      </c>
      <c r="C84">
        <v>5818560.1600000001</v>
      </c>
    </row>
    <row r="85" spans="1:3" x14ac:dyDescent="0.25">
      <c r="A85" t="s">
        <v>12</v>
      </c>
      <c r="B85" t="s">
        <v>83</v>
      </c>
      <c r="C85">
        <v>5785774.3800000008</v>
      </c>
    </row>
    <row r="86" spans="1:3" x14ac:dyDescent="0.25">
      <c r="A86" t="s">
        <v>12</v>
      </c>
      <c r="B86" t="s">
        <v>120</v>
      </c>
      <c r="C86">
        <v>5679198.4900000002</v>
      </c>
    </row>
    <row r="87" spans="1:3" x14ac:dyDescent="0.25">
      <c r="A87" t="s">
        <v>26</v>
      </c>
      <c r="B87" t="s">
        <v>83</v>
      </c>
      <c r="C87">
        <v>5673900.6999999983</v>
      </c>
    </row>
    <row r="88" spans="1:3" x14ac:dyDescent="0.25">
      <c r="A88" t="s">
        <v>17</v>
      </c>
      <c r="B88" t="s">
        <v>132</v>
      </c>
      <c r="C88">
        <v>5629518.4000000004</v>
      </c>
    </row>
    <row r="89" spans="1:3" x14ac:dyDescent="0.25">
      <c r="A89" t="s">
        <v>18</v>
      </c>
      <c r="B89" t="s">
        <v>133</v>
      </c>
      <c r="C89">
        <v>5536474.4100000001</v>
      </c>
    </row>
    <row r="90" spans="1:3" x14ac:dyDescent="0.25">
      <c r="A90" t="s">
        <v>12</v>
      </c>
      <c r="B90" t="s">
        <v>134</v>
      </c>
      <c r="C90">
        <v>5525840.25</v>
      </c>
    </row>
    <row r="91" spans="1:3" x14ac:dyDescent="0.25">
      <c r="A91" t="s">
        <v>21</v>
      </c>
      <c r="B91" t="s">
        <v>66</v>
      </c>
      <c r="C91">
        <v>5356558.96</v>
      </c>
    </row>
    <row r="92" spans="1:3" x14ac:dyDescent="0.25">
      <c r="A92" t="s">
        <v>13</v>
      </c>
      <c r="B92" t="s">
        <v>135</v>
      </c>
      <c r="C92">
        <v>5288108.95</v>
      </c>
    </row>
    <row r="93" spans="1:3" x14ac:dyDescent="0.25">
      <c r="A93" t="s">
        <v>17</v>
      </c>
      <c r="B93" t="s">
        <v>136</v>
      </c>
      <c r="C93">
        <v>5193336.51</v>
      </c>
    </row>
    <row r="94" spans="1:3" x14ac:dyDescent="0.25">
      <c r="A94" t="s">
        <v>2</v>
      </c>
      <c r="B94" t="s">
        <v>104</v>
      </c>
      <c r="C94">
        <v>5187546.6399999997</v>
      </c>
    </row>
    <row r="95" spans="1:3" x14ac:dyDescent="0.25">
      <c r="A95" t="s">
        <v>13</v>
      </c>
      <c r="B95" t="s">
        <v>137</v>
      </c>
      <c r="C95">
        <v>5186961.8099999996</v>
      </c>
    </row>
    <row r="96" spans="1:3" x14ac:dyDescent="0.25">
      <c r="A96" t="s">
        <v>18</v>
      </c>
      <c r="B96" t="s">
        <v>138</v>
      </c>
      <c r="C96">
        <v>5059927.1799999988</v>
      </c>
    </row>
    <row r="97" spans="1:3" x14ac:dyDescent="0.25">
      <c r="A97" t="s">
        <v>12</v>
      </c>
      <c r="B97" t="s">
        <v>139</v>
      </c>
      <c r="C97">
        <v>5032398.53</v>
      </c>
    </row>
    <row r="98" spans="1:3" x14ac:dyDescent="0.25">
      <c r="A98" t="s">
        <v>10</v>
      </c>
      <c r="B98" t="s">
        <v>140</v>
      </c>
      <c r="C98">
        <v>4965601.78</v>
      </c>
    </row>
    <row r="99" spans="1:3" x14ac:dyDescent="0.25">
      <c r="A99" t="s">
        <v>12</v>
      </c>
      <c r="B99" t="s">
        <v>141</v>
      </c>
      <c r="C99">
        <v>4717003</v>
      </c>
    </row>
    <row r="100" spans="1:3" x14ac:dyDescent="0.25">
      <c r="A100" t="s">
        <v>25</v>
      </c>
      <c r="B100" t="s">
        <v>73</v>
      </c>
      <c r="C100">
        <v>4581728.5299999993</v>
      </c>
    </row>
    <row r="101" spans="1:3" x14ac:dyDescent="0.25">
      <c r="A101" t="s">
        <v>8</v>
      </c>
      <c r="B101" t="s">
        <v>142</v>
      </c>
      <c r="C101">
        <v>4564136.5999999996</v>
      </c>
    </row>
    <row r="102" spans="1:3" x14ac:dyDescent="0.25">
      <c r="A102" t="s">
        <v>25</v>
      </c>
      <c r="B102" t="s">
        <v>143</v>
      </c>
      <c r="C102">
        <v>4495384.4100000011</v>
      </c>
    </row>
    <row r="103" spans="1:3" x14ac:dyDescent="0.25">
      <c r="A103" t="s">
        <v>11</v>
      </c>
      <c r="B103" t="s">
        <v>144</v>
      </c>
      <c r="C103">
        <v>4267849.3500000006</v>
      </c>
    </row>
    <row r="104" spans="1:3" x14ac:dyDescent="0.25">
      <c r="A104" t="s">
        <v>20</v>
      </c>
      <c r="B104" t="s">
        <v>96</v>
      </c>
      <c r="C104">
        <v>4114065.88</v>
      </c>
    </row>
    <row r="105" spans="1:3" x14ac:dyDescent="0.25">
      <c r="A105" t="s">
        <v>8</v>
      </c>
      <c r="B105" t="s">
        <v>145</v>
      </c>
      <c r="C105">
        <v>4110887.0000000005</v>
      </c>
    </row>
    <row r="106" spans="1:3" x14ac:dyDescent="0.25">
      <c r="A106" t="s">
        <v>12</v>
      </c>
      <c r="B106" t="s">
        <v>146</v>
      </c>
      <c r="C106">
        <v>4040163.55</v>
      </c>
    </row>
    <row r="107" spans="1:3" x14ac:dyDescent="0.25">
      <c r="A107" t="s">
        <v>26</v>
      </c>
      <c r="B107" t="s">
        <v>147</v>
      </c>
      <c r="C107">
        <v>3897048.1900000004</v>
      </c>
    </row>
    <row r="108" spans="1:3" x14ac:dyDescent="0.25">
      <c r="A108" t="s">
        <v>6</v>
      </c>
      <c r="B108" t="s">
        <v>148</v>
      </c>
      <c r="C108">
        <v>3812703.3899999987</v>
      </c>
    </row>
    <row r="109" spans="1:3" x14ac:dyDescent="0.25">
      <c r="A109" t="s">
        <v>12</v>
      </c>
      <c r="B109" t="s">
        <v>130</v>
      </c>
      <c r="C109">
        <v>3778577.25</v>
      </c>
    </row>
    <row r="110" spans="1:3" x14ac:dyDescent="0.25">
      <c r="A110" t="s">
        <v>26</v>
      </c>
      <c r="B110" t="s">
        <v>149</v>
      </c>
      <c r="C110">
        <v>3754387.0600000005</v>
      </c>
    </row>
    <row r="111" spans="1:3" x14ac:dyDescent="0.25">
      <c r="A111" t="s">
        <v>11</v>
      </c>
      <c r="B111" t="s">
        <v>150</v>
      </c>
      <c r="C111">
        <v>3645237.0300000007</v>
      </c>
    </row>
    <row r="112" spans="1:3" x14ac:dyDescent="0.25">
      <c r="A112" t="s">
        <v>2</v>
      </c>
      <c r="B112" t="s">
        <v>151</v>
      </c>
      <c r="C112">
        <v>3638191.0200000005</v>
      </c>
    </row>
    <row r="113" spans="1:3" x14ac:dyDescent="0.25">
      <c r="A113" t="s">
        <v>26</v>
      </c>
      <c r="B113" t="s">
        <v>152</v>
      </c>
      <c r="C113">
        <v>3626776.5</v>
      </c>
    </row>
    <row r="114" spans="1:3" x14ac:dyDescent="0.25">
      <c r="A114" t="s">
        <v>1</v>
      </c>
      <c r="B114" t="s">
        <v>153</v>
      </c>
      <c r="C114">
        <v>3443153.9899999993</v>
      </c>
    </row>
    <row r="115" spans="1:3" x14ac:dyDescent="0.25">
      <c r="A115" t="s">
        <v>17</v>
      </c>
      <c r="B115" t="s">
        <v>154</v>
      </c>
      <c r="C115">
        <v>3425409.9699999997</v>
      </c>
    </row>
    <row r="116" spans="1:3" x14ac:dyDescent="0.25">
      <c r="A116" t="s">
        <v>1</v>
      </c>
      <c r="B116" t="s">
        <v>155</v>
      </c>
      <c r="C116">
        <v>3343223.12</v>
      </c>
    </row>
    <row r="117" spans="1:3" x14ac:dyDescent="0.25">
      <c r="A117" t="s">
        <v>1</v>
      </c>
      <c r="B117" t="s">
        <v>156</v>
      </c>
      <c r="C117">
        <v>3289586.9599999995</v>
      </c>
    </row>
    <row r="118" spans="1:3" x14ac:dyDescent="0.25">
      <c r="A118" t="s">
        <v>3</v>
      </c>
      <c r="B118" t="s">
        <v>157</v>
      </c>
      <c r="C118">
        <v>3288498.0100000002</v>
      </c>
    </row>
    <row r="119" spans="1:3" x14ac:dyDescent="0.25">
      <c r="A119" t="s">
        <v>21</v>
      </c>
      <c r="B119" t="s">
        <v>158</v>
      </c>
      <c r="C119">
        <v>3209820.0000000005</v>
      </c>
    </row>
    <row r="120" spans="1:3" x14ac:dyDescent="0.25">
      <c r="A120" t="s">
        <v>0</v>
      </c>
      <c r="B120" t="s">
        <v>159</v>
      </c>
      <c r="C120">
        <v>3112694.53</v>
      </c>
    </row>
    <row r="121" spans="1:3" x14ac:dyDescent="0.25">
      <c r="A121" t="s">
        <v>0</v>
      </c>
      <c r="B121" t="s">
        <v>160</v>
      </c>
      <c r="C121">
        <v>3090792.48</v>
      </c>
    </row>
    <row r="122" spans="1:3" x14ac:dyDescent="0.25">
      <c r="A122" t="s">
        <v>0</v>
      </c>
      <c r="B122" t="s">
        <v>161</v>
      </c>
      <c r="C122">
        <v>3003386.9</v>
      </c>
    </row>
    <row r="123" spans="1:3" x14ac:dyDescent="0.25">
      <c r="A123" t="s">
        <v>13</v>
      </c>
      <c r="B123" t="s">
        <v>162</v>
      </c>
      <c r="C123">
        <v>2982183</v>
      </c>
    </row>
    <row r="124" spans="1:3" x14ac:dyDescent="0.25">
      <c r="A124" t="s">
        <v>8</v>
      </c>
      <c r="B124" t="s">
        <v>163</v>
      </c>
      <c r="C124">
        <v>2967349.8000000007</v>
      </c>
    </row>
    <row r="125" spans="1:3" x14ac:dyDescent="0.25">
      <c r="A125" t="s">
        <v>6</v>
      </c>
      <c r="B125" t="s">
        <v>151</v>
      </c>
      <c r="C125">
        <v>2910740.4199999995</v>
      </c>
    </row>
    <row r="126" spans="1:3" x14ac:dyDescent="0.25">
      <c r="A126" t="s">
        <v>10</v>
      </c>
      <c r="B126" t="s">
        <v>164</v>
      </c>
      <c r="C126">
        <v>2884241.62</v>
      </c>
    </row>
    <row r="127" spans="1:3" x14ac:dyDescent="0.25">
      <c r="A127" t="s">
        <v>20</v>
      </c>
      <c r="B127" t="s">
        <v>154</v>
      </c>
      <c r="C127">
        <v>2771607.7600000007</v>
      </c>
    </row>
    <row r="128" spans="1:3" x14ac:dyDescent="0.25">
      <c r="A128" t="s">
        <v>25</v>
      </c>
      <c r="B128" t="s">
        <v>165</v>
      </c>
      <c r="C128">
        <v>2738663.35</v>
      </c>
    </row>
    <row r="129" spans="1:3" x14ac:dyDescent="0.25">
      <c r="A129" t="s">
        <v>17</v>
      </c>
      <c r="B129" t="s">
        <v>166</v>
      </c>
      <c r="C129">
        <v>2709946.14</v>
      </c>
    </row>
    <row r="130" spans="1:3" x14ac:dyDescent="0.25">
      <c r="A130" t="s">
        <v>21</v>
      </c>
      <c r="B130" t="s">
        <v>167</v>
      </c>
      <c r="C130">
        <v>2709773.59</v>
      </c>
    </row>
    <row r="131" spans="1:3" x14ac:dyDescent="0.25">
      <c r="A131" t="s">
        <v>1</v>
      </c>
      <c r="B131" t="s">
        <v>168</v>
      </c>
      <c r="C131">
        <v>2706153.27</v>
      </c>
    </row>
    <row r="132" spans="1:3" x14ac:dyDescent="0.25">
      <c r="A132" t="s">
        <v>17</v>
      </c>
      <c r="B132" t="s">
        <v>169</v>
      </c>
      <c r="C132">
        <v>2649931.8199999998</v>
      </c>
    </row>
    <row r="133" spans="1:3" x14ac:dyDescent="0.25">
      <c r="A133" t="s">
        <v>8</v>
      </c>
      <c r="B133" t="s">
        <v>170</v>
      </c>
      <c r="C133">
        <v>2614594.0299999998</v>
      </c>
    </row>
    <row r="134" spans="1:3" x14ac:dyDescent="0.25">
      <c r="A134" t="s">
        <v>11</v>
      </c>
      <c r="B134" t="s">
        <v>171</v>
      </c>
      <c r="C134">
        <v>2555747.52</v>
      </c>
    </row>
    <row r="135" spans="1:3" x14ac:dyDescent="0.25">
      <c r="A135" t="s">
        <v>13</v>
      </c>
      <c r="B135" t="s">
        <v>172</v>
      </c>
      <c r="C135">
        <v>2551293.9200000004</v>
      </c>
    </row>
    <row r="136" spans="1:3" x14ac:dyDescent="0.25">
      <c r="A136" t="s">
        <v>6</v>
      </c>
      <c r="B136" t="s">
        <v>173</v>
      </c>
      <c r="C136">
        <v>2510781.35</v>
      </c>
    </row>
    <row r="137" spans="1:3" x14ac:dyDescent="0.25">
      <c r="A137" t="s">
        <v>10</v>
      </c>
      <c r="B137" t="s">
        <v>174</v>
      </c>
      <c r="C137">
        <v>2460804.06</v>
      </c>
    </row>
    <row r="138" spans="1:3" x14ac:dyDescent="0.25">
      <c r="A138" t="s">
        <v>10</v>
      </c>
      <c r="B138" t="s">
        <v>175</v>
      </c>
      <c r="C138">
        <v>2437888.84</v>
      </c>
    </row>
    <row r="139" spans="1:3" x14ac:dyDescent="0.25">
      <c r="A139" t="s">
        <v>1</v>
      </c>
      <c r="B139" t="s">
        <v>176</v>
      </c>
      <c r="C139">
        <v>2432617.33</v>
      </c>
    </row>
    <row r="140" spans="1:3" x14ac:dyDescent="0.25">
      <c r="A140" t="s">
        <v>11</v>
      </c>
      <c r="B140" t="s">
        <v>177</v>
      </c>
      <c r="C140">
        <v>2371468</v>
      </c>
    </row>
    <row r="141" spans="1:3" x14ac:dyDescent="0.25">
      <c r="A141" t="s">
        <v>17</v>
      </c>
      <c r="B141" t="s">
        <v>178</v>
      </c>
      <c r="C141">
        <v>2252928.8600000003</v>
      </c>
    </row>
    <row r="142" spans="1:3" x14ac:dyDescent="0.25">
      <c r="A142" t="s">
        <v>10</v>
      </c>
      <c r="B142" t="s">
        <v>179</v>
      </c>
      <c r="C142">
        <v>2245799.5499999998</v>
      </c>
    </row>
    <row r="143" spans="1:3" x14ac:dyDescent="0.25">
      <c r="A143" t="s">
        <v>17</v>
      </c>
      <c r="B143" t="s">
        <v>180</v>
      </c>
      <c r="C143">
        <v>2222505.35</v>
      </c>
    </row>
    <row r="144" spans="1:3" x14ac:dyDescent="0.25">
      <c r="A144" t="s">
        <v>29</v>
      </c>
      <c r="B144" t="s">
        <v>181</v>
      </c>
      <c r="C144">
        <v>2144008.7100000004</v>
      </c>
    </row>
    <row r="145" spans="1:3" x14ac:dyDescent="0.25">
      <c r="A145" t="s">
        <v>17</v>
      </c>
      <c r="B145" t="s">
        <v>182</v>
      </c>
      <c r="C145">
        <v>2103259.63</v>
      </c>
    </row>
    <row r="146" spans="1:3" x14ac:dyDescent="0.25">
      <c r="A146" t="s">
        <v>24</v>
      </c>
      <c r="B146" t="s">
        <v>183</v>
      </c>
      <c r="C146">
        <v>2067550.3699999999</v>
      </c>
    </row>
    <row r="147" spans="1:3" x14ac:dyDescent="0.25">
      <c r="A147" t="s">
        <v>29</v>
      </c>
      <c r="B147" t="s">
        <v>166</v>
      </c>
      <c r="C147">
        <v>2028323.01</v>
      </c>
    </row>
    <row r="148" spans="1:3" x14ac:dyDescent="0.25">
      <c r="A148" t="s">
        <v>20</v>
      </c>
      <c r="B148" t="s">
        <v>184</v>
      </c>
      <c r="C148">
        <v>1986671.87</v>
      </c>
    </row>
    <row r="149" spans="1:3" x14ac:dyDescent="0.25">
      <c r="A149" t="s">
        <v>9</v>
      </c>
      <c r="B149" t="s">
        <v>95</v>
      </c>
      <c r="C149">
        <v>1957567.1400000001</v>
      </c>
    </row>
    <row r="150" spans="1:3" x14ac:dyDescent="0.25">
      <c r="A150" t="s">
        <v>3</v>
      </c>
      <c r="B150" t="s">
        <v>185</v>
      </c>
      <c r="C150">
        <v>1911531.85</v>
      </c>
    </row>
    <row r="151" spans="1:3" x14ac:dyDescent="0.25">
      <c r="A151" t="s">
        <v>11</v>
      </c>
      <c r="B151" t="s">
        <v>186</v>
      </c>
      <c r="C151">
        <v>1877141.76</v>
      </c>
    </row>
    <row r="152" spans="1:3" x14ac:dyDescent="0.25">
      <c r="A152" t="s">
        <v>3</v>
      </c>
      <c r="B152" t="s">
        <v>187</v>
      </c>
      <c r="C152">
        <v>1862284</v>
      </c>
    </row>
    <row r="153" spans="1:3" x14ac:dyDescent="0.25">
      <c r="A153" t="s">
        <v>3</v>
      </c>
      <c r="B153" t="s">
        <v>188</v>
      </c>
      <c r="C153">
        <v>1832831</v>
      </c>
    </row>
    <row r="154" spans="1:3" x14ac:dyDescent="0.25">
      <c r="A154" t="s">
        <v>10</v>
      </c>
      <c r="B154" t="s">
        <v>189</v>
      </c>
      <c r="C154">
        <v>1807807.1099999999</v>
      </c>
    </row>
    <row r="155" spans="1:3" x14ac:dyDescent="0.25">
      <c r="A155" t="s">
        <v>24</v>
      </c>
      <c r="B155" t="s">
        <v>119</v>
      </c>
      <c r="C155">
        <v>1770162.2500000002</v>
      </c>
    </row>
    <row r="156" spans="1:3" x14ac:dyDescent="0.25">
      <c r="A156" t="s">
        <v>20</v>
      </c>
      <c r="B156" t="s">
        <v>102</v>
      </c>
      <c r="C156">
        <v>1763607.7300000002</v>
      </c>
    </row>
    <row r="157" spans="1:3" x14ac:dyDescent="0.25">
      <c r="A157" t="s">
        <v>24</v>
      </c>
      <c r="B157" t="s">
        <v>190</v>
      </c>
      <c r="C157">
        <v>1761831.12</v>
      </c>
    </row>
    <row r="158" spans="1:3" x14ac:dyDescent="0.25">
      <c r="A158" t="s">
        <v>17</v>
      </c>
      <c r="B158" t="s">
        <v>191</v>
      </c>
      <c r="C158">
        <v>1761349.0699999998</v>
      </c>
    </row>
    <row r="159" spans="1:3" x14ac:dyDescent="0.25">
      <c r="A159" t="s">
        <v>3</v>
      </c>
      <c r="B159" t="s">
        <v>192</v>
      </c>
      <c r="C159">
        <v>1701151.3499999999</v>
      </c>
    </row>
    <row r="160" spans="1:3" x14ac:dyDescent="0.25">
      <c r="A160" t="s">
        <v>9</v>
      </c>
      <c r="B160" t="s">
        <v>193</v>
      </c>
      <c r="C160">
        <v>1690159.5</v>
      </c>
    </row>
    <row r="161" spans="1:3" x14ac:dyDescent="0.25">
      <c r="A161" t="s">
        <v>2</v>
      </c>
      <c r="B161" t="s">
        <v>194</v>
      </c>
      <c r="C161">
        <v>1680941.5099999998</v>
      </c>
    </row>
    <row r="162" spans="1:3" x14ac:dyDescent="0.25">
      <c r="A162" t="s">
        <v>22</v>
      </c>
      <c r="B162" t="s">
        <v>132</v>
      </c>
      <c r="C162">
        <v>1629409.5999999999</v>
      </c>
    </row>
    <row r="163" spans="1:3" x14ac:dyDescent="0.25">
      <c r="A163" t="s">
        <v>10</v>
      </c>
      <c r="B163" t="s">
        <v>195</v>
      </c>
      <c r="C163">
        <v>1613531.9200000002</v>
      </c>
    </row>
    <row r="164" spans="1:3" x14ac:dyDescent="0.25">
      <c r="A164" t="s">
        <v>3</v>
      </c>
      <c r="B164" t="s">
        <v>149</v>
      </c>
      <c r="C164">
        <v>1522105.8100000003</v>
      </c>
    </row>
    <row r="165" spans="1:3" x14ac:dyDescent="0.25">
      <c r="A165" t="s">
        <v>24</v>
      </c>
      <c r="B165" t="s">
        <v>147</v>
      </c>
      <c r="C165">
        <v>1489630.1199999999</v>
      </c>
    </row>
    <row r="166" spans="1:3" x14ac:dyDescent="0.25">
      <c r="A166" t="s">
        <v>2</v>
      </c>
      <c r="B166" t="s">
        <v>196</v>
      </c>
      <c r="C166">
        <v>1481457.12</v>
      </c>
    </row>
    <row r="167" spans="1:3" x14ac:dyDescent="0.25">
      <c r="A167" t="s">
        <v>2</v>
      </c>
      <c r="B167" t="s">
        <v>197</v>
      </c>
      <c r="C167">
        <v>1449070.6400000001</v>
      </c>
    </row>
    <row r="168" spans="1:3" x14ac:dyDescent="0.25">
      <c r="A168" t="s">
        <v>3</v>
      </c>
      <c r="B168" t="s">
        <v>112</v>
      </c>
      <c r="C168">
        <v>1440941.5599999998</v>
      </c>
    </row>
    <row r="169" spans="1:3" x14ac:dyDescent="0.25">
      <c r="A169" t="s">
        <v>3</v>
      </c>
      <c r="B169" t="s">
        <v>198</v>
      </c>
      <c r="C169">
        <v>1429998.5999999996</v>
      </c>
    </row>
    <row r="170" spans="1:3" x14ac:dyDescent="0.25">
      <c r="A170" t="s">
        <v>10</v>
      </c>
      <c r="B170" t="s">
        <v>132</v>
      </c>
      <c r="C170">
        <v>1427945.1200000003</v>
      </c>
    </row>
    <row r="171" spans="1:3" x14ac:dyDescent="0.25">
      <c r="A171" t="s">
        <v>13</v>
      </c>
      <c r="B171" t="s">
        <v>199</v>
      </c>
      <c r="C171">
        <v>1397667.45</v>
      </c>
    </row>
    <row r="172" spans="1:3" x14ac:dyDescent="0.25">
      <c r="A172" t="s">
        <v>2</v>
      </c>
      <c r="B172" t="s">
        <v>171</v>
      </c>
      <c r="C172">
        <v>1389119.1099999999</v>
      </c>
    </row>
    <row r="173" spans="1:3" x14ac:dyDescent="0.25">
      <c r="A173" t="s">
        <v>10</v>
      </c>
      <c r="B173" t="s">
        <v>200</v>
      </c>
      <c r="C173">
        <v>1306552.33</v>
      </c>
    </row>
    <row r="174" spans="1:3" x14ac:dyDescent="0.25">
      <c r="A174" t="s">
        <v>29</v>
      </c>
      <c r="B174" t="s">
        <v>201</v>
      </c>
      <c r="C174">
        <v>1243328.1000000001</v>
      </c>
    </row>
    <row r="175" spans="1:3" x14ac:dyDescent="0.25">
      <c r="A175" t="s">
        <v>14</v>
      </c>
      <c r="B175" t="s">
        <v>202</v>
      </c>
      <c r="C175">
        <v>1219672.68</v>
      </c>
    </row>
    <row r="176" spans="1:3" x14ac:dyDescent="0.25">
      <c r="A176" t="s">
        <v>9</v>
      </c>
      <c r="B176" t="s">
        <v>203</v>
      </c>
      <c r="C176">
        <v>1211270.44</v>
      </c>
    </row>
    <row r="177" spans="1:3" x14ac:dyDescent="0.25">
      <c r="A177" t="s">
        <v>9</v>
      </c>
      <c r="B177" t="s">
        <v>204</v>
      </c>
      <c r="C177">
        <v>1202626.25</v>
      </c>
    </row>
    <row r="178" spans="1:3" x14ac:dyDescent="0.25">
      <c r="A178" t="s">
        <v>3</v>
      </c>
      <c r="B178" t="s">
        <v>205</v>
      </c>
      <c r="C178">
        <v>1164252.5</v>
      </c>
    </row>
    <row r="179" spans="1:3" x14ac:dyDescent="0.25">
      <c r="A179" t="s">
        <v>2</v>
      </c>
      <c r="B179" t="s">
        <v>206</v>
      </c>
      <c r="C179">
        <v>1155620.7299999997</v>
      </c>
    </row>
    <row r="180" spans="1:3" x14ac:dyDescent="0.25">
      <c r="A180" t="s">
        <v>29</v>
      </c>
      <c r="B180" t="s">
        <v>207</v>
      </c>
      <c r="C180">
        <v>1088614.3400000001</v>
      </c>
    </row>
    <row r="181" spans="1:3" x14ac:dyDescent="0.25">
      <c r="A181" t="s">
        <v>2</v>
      </c>
      <c r="B181" t="s">
        <v>208</v>
      </c>
      <c r="C181">
        <v>1078845.5</v>
      </c>
    </row>
    <row r="182" spans="1:3" x14ac:dyDescent="0.25">
      <c r="A182" t="s">
        <v>14</v>
      </c>
      <c r="B182" t="s">
        <v>150</v>
      </c>
      <c r="C182">
        <v>1013743.2999999999</v>
      </c>
    </row>
    <row r="183" spans="1:3" x14ac:dyDescent="0.25">
      <c r="A183" t="s">
        <v>25</v>
      </c>
      <c r="B183" t="s">
        <v>209</v>
      </c>
      <c r="C183">
        <v>978184.56</v>
      </c>
    </row>
    <row r="184" spans="1:3" x14ac:dyDescent="0.25">
      <c r="A184" t="s">
        <v>6</v>
      </c>
      <c r="B184" t="s">
        <v>210</v>
      </c>
      <c r="C184">
        <v>965929.28000000026</v>
      </c>
    </row>
    <row r="185" spans="1:3" x14ac:dyDescent="0.25">
      <c r="A185" t="s">
        <v>2</v>
      </c>
      <c r="B185" t="s">
        <v>211</v>
      </c>
      <c r="C185">
        <v>932593.95000000007</v>
      </c>
    </row>
    <row r="186" spans="1:3" x14ac:dyDescent="0.25">
      <c r="A186" t="s">
        <v>6</v>
      </c>
      <c r="B186" t="s">
        <v>212</v>
      </c>
      <c r="C186">
        <v>925574.41</v>
      </c>
    </row>
    <row r="187" spans="1:3" x14ac:dyDescent="0.25">
      <c r="A187" t="s">
        <v>6</v>
      </c>
      <c r="B187" t="s">
        <v>213</v>
      </c>
      <c r="C187">
        <v>924701.14000000013</v>
      </c>
    </row>
    <row r="188" spans="1:3" x14ac:dyDescent="0.25">
      <c r="A188" t="s">
        <v>9</v>
      </c>
      <c r="B188" t="s">
        <v>214</v>
      </c>
      <c r="C188">
        <v>902682.5</v>
      </c>
    </row>
    <row r="189" spans="1:3" x14ac:dyDescent="0.25">
      <c r="A189" t="s">
        <v>9</v>
      </c>
      <c r="B189" t="s">
        <v>215</v>
      </c>
      <c r="C189">
        <v>878097.33000000007</v>
      </c>
    </row>
    <row r="190" spans="1:3" x14ac:dyDescent="0.25">
      <c r="A190" t="s">
        <v>24</v>
      </c>
      <c r="B190" t="s">
        <v>216</v>
      </c>
      <c r="C190">
        <v>870339.01</v>
      </c>
    </row>
    <row r="191" spans="1:3" x14ac:dyDescent="0.25">
      <c r="A191" t="s">
        <v>29</v>
      </c>
      <c r="B191" t="s">
        <v>217</v>
      </c>
      <c r="C191">
        <v>852523.4800000001</v>
      </c>
    </row>
    <row r="192" spans="1:3" x14ac:dyDescent="0.25">
      <c r="A192" t="s">
        <v>24</v>
      </c>
      <c r="B192" t="s">
        <v>218</v>
      </c>
      <c r="C192">
        <v>840662.58</v>
      </c>
    </row>
    <row r="193" spans="1:3" x14ac:dyDescent="0.25">
      <c r="A193" t="s">
        <v>29</v>
      </c>
      <c r="B193" t="s">
        <v>219</v>
      </c>
      <c r="C193">
        <v>800483.8899999999</v>
      </c>
    </row>
    <row r="194" spans="1:3" x14ac:dyDescent="0.25">
      <c r="A194" t="s">
        <v>29</v>
      </c>
      <c r="B194" t="s">
        <v>150</v>
      </c>
      <c r="C194">
        <v>790860.72</v>
      </c>
    </row>
    <row r="195" spans="1:3" x14ac:dyDescent="0.25">
      <c r="A195" t="s">
        <v>20</v>
      </c>
      <c r="B195" t="s">
        <v>220</v>
      </c>
      <c r="C195">
        <v>789528.55</v>
      </c>
    </row>
    <row r="196" spans="1:3" x14ac:dyDescent="0.25">
      <c r="A196" t="s">
        <v>6</v>
      </c>
      <c r="B196" t="s">
        <v>150</v>
      </c>
      <c r="C196">
        <v>788005.3</v>
      </c>
    </row>
    <row r="197" spans="1:3" x14ac:dyDescent="0.25">
      <c r="A197" t="s">
        <v>24</v>
      </c>
      <c r="B197" t="s">
        <v>221</v>
      </c>
      <c r="C197">
        <v>786122.85</v>
      </c>
    </row>
    <row r="198" spans="1:3" x14ac:dyDescent="0.25">
      <c r="A198" t="s">
        <v>24</v>
      </c>
      <c r="B198" t="s">
        <v>222</v>
      </c>
      <c r="C198">
        <v>785278.15</v>
      </c>
    </row>
    <row r="199" spans="1:3" x14ac:dyDescent="0.25">
      <c r="A199" t="s">
        <v>22</v>
      </c>
      <c r="B199" t="s">
        <v>223</v>
      </c>
      <c r="C199">
        <v>761197.12</v>
      </c>
    </row>
    <row r="200" spans="1:3" x14ac:dyDescent="0.25">
      <c r="A200" t="s">
        <v>9</v>
      </c>
      <c r="B200" t="s">
        <v>224</v>
      </c>
      <c r="C200">
        <v>731832.49000000011</v>
      </c>
    </row>
    <row r="201" spans="1:3" x14ac:dyDescent="0.25">
      <c r="A201" t="s">
        <v>9</v>
      </c>
      <c r="B201" t="s">
        <v>103</v>
      </c>
      <c r="C201">
        <v>731396.98</v>
      </c>
    </row>
    <row r="202" spans="1:3" x14ac:dyDescent="0.25">
      <c r="A202" t="s">
        <v>21</v>
      </c>
      <c r="B202" t="s">
        <v>219</v>
      </c>
      <c r="C202">
        <v>726005.72000000009</v>
      </c>
    </row>
    <row r="203" spans="1:3" x14ac:dyDescent="0.25">
      <c r="A203" t="s">
        <v>6</v>
      </c>
      <c r="B203" t="s">
        <v>225</v>
      </c>
      <c r="C203">
        <v>716615.57999999984</v>
      </c>
    </row>
    <row r="204" spans="1:3" x14ac:dyDescent="0.25">
      <c r="A204" t="s">
        <v>20</v>
      </c>
      <c r="B204" t="s">
        <v>226</v>
      </c>
      <c r="C204">
        <v>684193.81</v>
      </c>
    </row>
    <row r="205" spans="1:3" x14ac:dyDescent="0.25">
      <c r="A205" t="s">
        <v>22</v>
      </c>
      <c r="B205" t="s">
        <v>166</v>
      </c>
      <c r="C205">
        <v>645771.24999999988</v>
      </c>
    </row>
    <row r="206" spans="1:3" x14ac:dyDescent="0.25">
      <c r="A206" t="s">
        <v>22</v>
      </c>
      <c r="B206" t="s">
        <v>182</v>
      </c>
      <c r="C206">
        <v>637346.58000000007</v>
      </c>
    </row>
    <row r="207" spans="1:3" x14ac:dyDescent="0.25">
      <c r="A207" t="s">
        <v>24</v>
      </c>
      <c r="B207" t="s">
        <v>227</v>
      </c>
      <c r="C207">
        <v>605481.39000000013</v>
      </c>
    </row>
    <row r="208" spans="1:3" x14ac:dyDescent="0.25">
      <c r="A208" t="s">
        <v>16</v>
      </c>
      <c r="B208" t="s">
        <v>171</v>
      </c>
      <c r="C208">
        <v>582244.08999999985</v>
      </c>
    </row>
    <row r="209" spans="1:3" x14ac:dyDescent="0.25">
      <c r="A209" t="s">
        <v>16</v>
      </c>
      <c r="B209" t="s">
        <v>228</v>
      </c>
      <c r="C209">
        <v>574882.24</v>
      </c>
    </row>
    <row r="210" spans="1:3" x14ac:dyDescent="0.25">
      <c r="A210" t="s">
        <v>15</v>
      </c>
      <c r="B210" t="s">
        <v>162</v>
      </c>
      <c r="C210">
        <v>551713.31000000006</v>
      </c>
    </row>
    <row r="211" spans="1:3" x14ac:dyDescent="0.25">
      <c r="A211" t="s">
        <v>16</v>
      </c>
      <c r="B211" t="s">
        <v>132</v>
      </c>
      <c r="C211">
        <v>525240.68000000005</v>
      </c>
    </row>
    <row r="212" spans="1:3" x14ac:dyDescent="0.25">
      <c r="A212" t="s">
        <v>25</v>
      </c>
      <c r="B212" t="s">
        <v>229</v>
      </c>
      <c r="C212">
        <v>523319.14</v>
      </c>
    </row>
    <row r="213" spans="1:3" x14ac:dyDescent="0.25">
      <c r="A213" t="s">
        <v>25</v>
      </c>
      <c r="B213" t="s">
        <v>230</v>
      </c>
      <c r="C213">
        <v>510794.64999999997</v>
      </c>
    </row>
    <row r="214" spans="1:3" x14ac:dyDescent="0.25">
      <c r="A214" t="s">
        <v>16</v>
      </c>
      <c r="B214" t="s">
        <v>166</v>
      </c>
      <c r="C214">
        <v>504737.99</v>
      </c>
    </row>
    <row r="215" spans="1:3" x14ac:dyDescent="0.25">
      <c r="A215" t="s">
        <v>20</v>
      </c>
      <c r="B215" t="s">
        <v>221</v>
      </c>
      <c r="C215">
        <v>503040.57000000007</v>
      </c>
    </row>
    <row r="216" spans="1:3" x14ac:dyDescent="0.25">
      <c r="A216" t="s">
        <v>9</v>
      </c>
      <c r="B216" t="s">
        <v>231</v>
      </c>
      <c r="C216">
        <v>496620</v>
      </c>
    </row>
    <row r="217" spans="1:3" x14ac:dyDescent="0.25">
      <c r="A217" t="s">
        <v>29</v>
      </c>
      <c r="B217" t="s">
        <v>136</v>
      </c>
      <c r="C217">
        <v>493958.3</v>
      </c>
    </row>
    <row r="218" spans="1:3" x14ac:dyDescent="0.25">
      <c r="A218" t="s">
        <v>13</v>
      </c>
      <c r="B218" t="s">
        <v>232</v>
      </c>
      <c r="C218">
        <v>489517</v>
      </c>
    </row>
    <row r="219" spans="1:3" x14ac:dyDescent="0.25">
      <c r="A219" t="s">
        <v>21</v>
      </c>
      <c r="B219" t="s">
        <v>233</v>
      </c>
      <c r="C219">
        <v>487376.96</v>
      </c>
    </row>
    <row r="220" spans="1:3" x14ac:dyDescent="0.25">
      <c r="A220" t="s">
        <v>21</v>
      </c>
      <c r="B220" t="s">
        <v>234</v>
      </c>
      <c r="C220">
        <v>485335.6</v>
      </c>
    </row>
    <row r="221" spans="1:3" x14ac:dyDescent="0.25">
      <c r="A221" t="s">
        <v>22</v>
      </c>
      <c r="B221" t="s">
        <v>171</v>
      </c>
      <c r="C221">
        <v>483038.15</v>
      </c>
    </row>
    <row r="222" spans="1:3" x14ac:dyDescent="0.25">
      <c r="A222" t="s">
        <v>13</v>
      </c>
      <c r="B222" t="s">
        <v>235</v>
      </c>
      <c r="C222">
        <v>481446.42000000004</v>
      </c>
    </row>
    <row r="223" spans="1:3" x14ac:dyDescent="0.25">
      <c r="A223" t="s">
        <v>13</v>
      </c>
      <c r="B223" t="s">
        <v>236</v>
      </c>
      <c r="C223">
        <v>463687.3</v>
      </c>
    </row>
    <row r="224" spans="1:3" x14ac:dyDescent="0.25">
      <c r="A224" t="s">
        <v>13</v>
      </c>
      <c r="B224" t="s">
        <v>228</v>
      </c>
      <c r="C224">
        <v>457883.29</v>
      </c>
    </row>
    <row r="225" spans="1:3" x14ac:dyDescent="0.25">
      <c r="A225" t="s">
        <v>13</v>
      </c>
      <c r="B225" t="s">
        <v>237</v>
      </c>
      <c r="C225">
        <v>456499.75000000006</v>
      </c>
    </row>
    <row r="226" spans="1:3" x14ac:dyDescent="0.25">
      <c r="A226" t="s">
        <v>20</v>
      </c>
      <c r="B226" t="s">
        <v>238</v>
      </c>
      <c r="C226">
        <v>452342</v>
      </c>
    </row>
    <row r="227" spans="1:3" x14ac:dyDescent="0.25">
      <c r="A227" t="s">
        <v>21</v>
      </c>
      <c r="B227" t="s">
        <v>239</v>
      </c>
      <c r="C227">
        <v>441730.4</v>
      </c>
    </row>
    <row r="228" spans="1:3" x14ac:dyDescent="0.25">
      <c r="A228" t="s">
        <v>15</v>
      </c>
      <c r="B228" t="s">
        <v>150</v>
      </c>
      <c r="C228">
        <v>440736.63000000018</v>
      </c>
    </row>
    <row r="229" spans="1:3" x14ac:dyDescent="0.25">
      <c r="A229" t="s">
        <v>20</v>
      </c>
      <c r="B229" t="s">
        <v>83</v>
      </c>
      <c r="C229">
        <v>439022.5</v>
      </c>
    </row>
    <row r="230" spans="1:3" x14ac:dyDescent="0.25">
      <c r="A230" t="s">
        <v>21</v>
      </c>
      <c r="B230" t="s">
        <v>240</v>
      </c>
      <c r="C230">
        <v>432478.29</v>
      </c>
    </row>
    <row r="231" spans="1:3" x14ac:dyDescent="0.25">
      <c r="A231" t="s">
        <v>9</v>
      </c>
      <c r="B231" t="s">
        <v>241</v>
      </c>
      <c r="C231">
        <v>417340</v>
      </c>
    </row>
    <row r="232" spans="1:3" x14ac:dyDescent="0.25">
      <c r="A232" t="s">
        <v>25</v>
      </c>
      <c r="B232" t="s">
        <v>87</v>
      </c>
      <c r="C232">
        <v>411620.17</v>
      </c>
    </row>
    <row r="233" spans="1:3" x14ac:dyDescent="0.25">
      <c r="A233" t="s">
        <v>25</v>
      </c>
      <c r="B233" t="s">
        <v>242</v>
      </c>
      <c r="C233">
        <v>408408.04000000004</v>
      </c>
    </row>
    <row r="234" spans="1:3" x14ac:dyDescent="0.25">
      <c r="A234" t="s">
        <v>16</v>
      </c>
      <c r="B234" t="s">
        <v>154</v>
      </c>
      <c r="C234">
        <v>403343.38</v>
      </c>
    </row>
    <row r="235" spans="1:3" x14ac:dyDescent="0.25">
      <c r="A235" t="s">
        <v>22</v>
      </c>
      <c r="B235" t="s">
        <v>180</v>
      </c>
      <c r="C235">
        <v>401031.15</v>
      </c>
    </row>
    <row r="236" spans="1:3" x14ac:dyDescent="0.25">
      <c r="A236" t="s">
        <v>25</v>
      </c>
      <c r="B236" t="s">
        <v>243</v>
      </c>
      <c r="C236">
        <v>381496.69</v>
      </c>
    </row>
    <row r="237" spans="1:3" x14ac:dyDescent="0.25">
      <c r="A237" t="s">
        <v>16</v>
      </c>
      <c r="B237" t="s">
        <v>150</v>
      </c>
      <c r="C237">
        <v>300661.67999999988</v>
      </c>
    </row>
    <row r="238" spans="1:3" x14ac:dyDescent="0.25">
      <c r="A238" t="s">
        <v>29</v>
      </c>
      <c r="B238" t="s">
        <v>182</v>
      </c>
      <c r="C238">
        <v>297303.19</v>
      </c>
    </row>
    <row r="239" spans="1:3" x14ac:dyDescent="0.25">
      <c r="A239" t="s">
        <v>14</v>
      </c>
      <c r="B239" t="s">
        <v>154</v>
      </c>
      <c r="C239">
        <v>282383.09999999998</v>
      </c>
    </row>
    <row r="240" spans="1:3" x14ac:dyDescent="0.25">
      <c r="A240" t="s">
        <v>16</v>
      </c>
      <c r="B240" t="s">
        <v>223</v>
      </c>
      <c r="C240">
        <v>276021.34999999998</v>
      </c>
    </row>
    <row r="241" spans="1:3" x14ac:dyDescent="0.25">
      <c r="A241" t="s">
        <v>22</v>
      </c>
      <c r="B241" t="s">
        <v>181</v>
      </c>
      <c r="C241">
        <v>241482.36000000002</v>
      </c>
    </row>
    <row r="242" spans="1:3" x14ac:dyDescent="0.25">
      <c r="A242" t="s">
        <v>29</v>
      </c>
      <c r="B242" t="s">
        <v>244</v>
      </c>
      <c r="C242">
        <v>235802.3</v>
      </c>
    </row>
    <row r="243" spans="1:3" x14ac:dyDescent="0.25">
      <c r="A243" t="s">
        <v>16</v>
      </c>
      <c r="B243" t="s">
        <v>245</v>
      </c>
      <c r="C243">
        <v>234699.18000000005</v>
      </c>
    </row>
    <row r="244" spans="1:3" x14ac:dyDescent="0.25">
      <c r="A244" t="s">
        <v>16</v>
      </c>
      <c r="B244" t="s">
        <v>246</v>
      </c>
      <c r="C244">
        <v>229368.41000000003</v>
      </c>
    </row>
    <row r="245" spans="1:3" x14ac:dyDescent="0.25">
      <c r="A245" t="s">
        <v>22</v>
      </c>
      <c r="B245" t="s">
        <v>191</v>
      </c>
      <c r="C245">
        <v>223126.38000000003</v>
      </c>
    </row>
    <row r="246" spans="1:3" x14ac:dyDescent="0.25">
      <c r="A246" t="s">
        <v>23</v>
      </c>
      <c r="B246" t="s">
        <v>240</v>
      </c>
      <c r="C246">
        <v>197655.73999999996</v>
      </c>
    </row>
    <row r="247" spans="1:3" x14ac:dyDescent="0.25">
      <c r="A247" t="s">
        <v>25</v>
      </c>
      <c r="B247" t="s">
        <v>247</v>
      </c>
      <c r="C247">
        <v>195000</v>
      </c>
    </row>
    <row r="248" spans="1:3" x14ac:dyDescent="0.25">
      <c r="A248" t="s">
        <v>23</v>
      </c>
      <c r="B248" t="s">
        <v>248</v>
      </c>
      <c r="C248">
        <v>186373.16</v>
      </c>
    </row>
    <row r="249" spans="1:3" x14ac:dyDescent="0.25">
      <c r="A249" t="s">
        <v>22</v>
      </c>
      <c r="B249" t="s">
        <v>249</v>
      </c>
      <c r="C249">
        <v>183348.34999999998</v>
      </c>
    </row>
    <row r="250" spans="1:3" x14ac:dyDescent="0.25">
      <c r="A250" t="s">
        <v>16</v>
      </c>
      <c r="B250" t="s">
        <v>250</v>
      </c>
      <c r="C250">
        <v>174845.21000000002</v>
      </c>
    </row>
    <row r="251" spans="1:3" x14ac:dyDescent="0.25">
      <c r="A251" t="s">
        <v>22</v>
      </c>
      <c r="B251" t="s">
        <v>251</v>
      </c>
      <c r="C251">
        <v>139225.41999999998</v>
      </c>
    </row>
    <row r="252" spans="1:3" x14ac:dyDescent="0.25">
      <c r="A252" t="s">
        <v>14</v>
      </c>
      <c r="B252" t="s">
        <v>252</v>
      </c>
      <c r="C252">
        <v>138197.87</v>
      </c>
    </row>
    <row r="253" spans="1:3" x14ac:dyDescent="0.25">
      <c r="A253" t="s">
        <v>23</v>
      </c>
      <c r="B253" t="s">
        <v>253</v>
      </c>
      <c r="C253">
        <v>138000</v>
      </c>
    </row>
    <row r="254" spans="1:3" x14ac:dyDescent="0.25">
      <c r="A254" t="s">
        <v>19</v>
      </c>
      <c r="B254" t="s">
        <v>254</v>
      </c>
      <c r="C254">
        <v>135838.05000000002</v>
      </c>
    </row>
    <row r="255" spans="1:3" x14ac:dyDescent="0.25">
      <c r="A255" t="s">
        <v>14</v>
      </c>
      <c r="B255" t="s">
        <v>255</v>
      </c>
      <c r="C255">
        <v>121137.89</v>
      </c>
    </row>
    <row r="256" spans="1:3" x14ac:dyDescent="0.25">
      <c r="A256" t="s">
        <v>23</v>
      </c>
      <c r="B256" t="s">
        <v>216</v>
      </c>
      <c r="C256">
        <v>118503.17000000001</v>
      </c>
    </row>
    <row r="257" spans="1:3" x14ac:dyDescent="0.25">
      <c r="A257" t="s">
        <v>14</v>
      </c>
      <c r="B257" t="s">
        <v>256</v>
      </c>
      <c r="C257">
        <v>117135.46000000002</v>
      </c>
    </row>
    <row r="258" spans="1:3" x14ac:dyDescent="0.25">
      <c r="A258" t="s">
        <v>23</v>
      </c>
      <c r="B258" t="s">
        <v>257</v>
      </c>
      <c r="C258">
        <v>115888.5</v>
      </c>
    </row>
    <row r="259" spans="1:3" x14ac:dyDescent="0.25">
      <c r="A259" t="s">
        <v>27</v>
      </c>
      <c r="B259" t="s">
        <v>258</v>
      </c>
      <c r="C259">
        <v>113988</v>
      </c>
    </row>
    <row r="260" spans="1:3" x14ac:dyDescent="0.25">
      <c r="A260" t="s">
        <v>15</v>
      </c>
      <c r="B260" t="s">
        <v>166</v>
      </c>
      <c r="C260">
        <v>110128.87</v>
      </c>
    </row>
    <row r="261" spans="1:3" x14ac:dyDescent="0.25">
      <c r="A261" t="s">
        <v>23</v>
      </c>
      <c r="B261" t="s">
        <v>259</v>
      </c>
      <c r="C261">
        <v>103668.8</v>
      </c>
    </row>
    <row r="262" spans="1:3" x14ac:dyDescent="0.25">
      <c r="A262" t="s">
        <v>23</v>
      </c>
      <c r="B262" t="s">
        <v>260</v>
      </c>
      <c r="C262">
        <v>101999.14</v>
      </c>
    </row>
    <row r="263" spans="1:3" x14ac:dyDescent="0.25">
      <c r="A263" t="s">
        <v>14</v>
      </c>
      <c r="B263" t="s">
        <v>132</v>
      </c>
      <c r="C263">
        <v>101206.28</v>
      </c>
    </row>
    <row r="264" spans="1:3" x14ac:dyDescent="0.25">
      <c r="A264" t="s">
        <v>14</v>
      </c>
      <c r="B264" t="s">
        <v>261</v>
      </c>
      <c r="C264">
        <v>95007.48</v>
      </c>
    </row>
    <row r="265" spans="1:3" x14ac:dyDescent="0.25">
      <c r="A265" t="s">
        <v>15</v>
      </c>
      <c r="B265" t="s">
        <v>132</v>
      </c>
      <c r="C265">
        <v>93463.749999999985</v>
      </c>
    </row>
    <row r="266" spans="1:3" x14ac:dyDescent="0.25">
      <c r="A266" t="s">
        <v>15</v>
      </c>
      <c r="B266" t="s">
        <v>262</v>
      </c>
      <c r="C266">
        <v>87865</v>
      </c>
    </row>
    <row r="267" spans="1:3" x14ac:dyDescent="0.25">
      <c r="A267" t="s">
        <v>23</v>
      </c>
      <c r="B267" t="s">
        <v>263</v>
      </c>
      <c r="C267">
        <v>87705.05</v>
      </c>
    </row>
    <row r="268" spans="1:3" x14ac:dyDescent="0.25">
      <c r="A268" t="s">
        <v>23</v>
      </c>
      <c r="B268" t="s">
        <v>264</v>
      </c>
      <c r="C268">
        <v>87260.450000000012</v>
      </c>
    </row>
    <row r="269" spans="1:3" x14ac:dyDescent="0.25">
      <c r="A269" t="s">
        <v>23</v>
      </c>
      <c r="B269" t="s">
        <v>265</v>
      </c>
      <c r="C269">
        <v>86873</v>
      </c>
    </row>
    <row r="270" spans="1:3" x14ac:dyDescent="0.25">
      <c r="A270" t="s">
        <v>15</v>
      </c>
      <c r="B270" t="s">
        <v>169</v>
      </c>
      <c r="C270">
        <v>82634.760000000009</v>
      </c>
    </row>
    <row r="271" spans="1:3" x14ac:dyDescent="0.25">
      <c r="A271" t="s">
        <v>15</v>
      </c>
      <c r="B271" t="s">
        <v>207</v>
      </c>
      <c r="C271">
        <v>76786.949999999983</v>
      </c>
    </row>
    <row r="272" spans="1:3" x14ac:dyDescent="0.25">
      <c r="A272" t="s">
        <v>15</v>
      </c>
      <c r="B272" t="s">
        <v>182</v>
      </c>
      <c r="C272">
        <v>76214.860000000015</v>
      </c>
    </row>
    <row r="273" spans="1:3" x14ac:dyDescent="0.25">
      <c r="A273" t="s">
        <v>27</v>
      </c>
      <c r="B273" t="s">
        <v>266</v>
      </c>
      <c r="C273">
        <v>67729.549999999988</v>
      </c>
    </row>
    <row r="274" spans="1:3" x14ac:dyDescent="0.25">
      <c r="A274" t="s">
        <v>15</v>
      </c>
      <c r="B274" t="s">
        <v>249</v>
      </c>
      <c r="C274">
        <v>61198.659999999982</v>
      </c>
    </row>
    <row r="275" spans="1:3" x14ac:dyDescent="0.25">
      <c r="A275" t="s">
        <v>15</v>
      </c>
      <c r="B275" t="s">
        <v>267</v>
      </c>
      <c r="C275">
        <v>56916.159999999996</v>
      </c>
    </row>
    <row r="276" spans="1:3" x14ac:dyDescent="0.25">
      <c r="A276" t="s">
        <v>27</v>
      </c>
      <c r="B276" t="s">
        <v>268</v>
      </c>
      <c r="C276">
        <v>54923.19</v>
      </c>
    </row>
    <row r="277" spans="1:3" x14ac:dyDescent="0.25">
      <c r="A277" t="s">
        <v>27</v>
      </c>
      <c r="B277" t="s">
        <v>269</v>
      </c>
      <c r="C277">
        <v>51186.01</v>
      </c>
    </row>
    <row r="278" spans="1:3" x14ac:dyDescent="0.25">
      <c r="A278" t="s">
        <v>19</v>
      </c>
      <c r="B278" t="s">
        <v>270</v>
      </c>
      <c r="C278">
        <v>39258.409999999996</v>
      </c>
    </row>
    <row r="279" spans="1:3" x14ac:dyDescent="0.25">
      <c r="A279" t="s">
        <v>27</v>
      </c>
      <c r="B279" t="s">
        <v>271</v>
      </c>
      <c r="C279">
        <v>32612.120000000003</v>
      </c>
    </row>
    <row r="280" spans="1:3" x14ac:dyDescent="0.25">
      <c r="A280" t="s">
        <v>27</v>
      </c>
      <c r="B280" t="s">
        <v>272</v>
      </c>
      <c r="C280">
        <v>32408</v>
      </c>
    </row>
    <row r="281" spans="1:3" x14ac:dyDescent="0.25">
      <c r="A281" t="s">
        <v>27</v>
      </c>
      <c r="B281" t="s">
        <v>273</v>
      </c>
      <c r="C281">
        <v>31220</v>
      </c>
    </row>
    <row r="282" spans="1:3" x14ac:dyDescent="0.25">
      <c r="A282" t="s">
        <v>27</v>
      </c>
      <c r="B282" t="s">
        <v>274</v>
      </c>
      <c r="C282">
        <v>27361.119999999999</v>
      </c>
    </row>
    <row r="283" spans="1:3" x14ac:dyDescent="0.25">
      <c r="A283" t="s">
        <v>27</v>
      </c>
      <c r="B283" t="s">
        <v>275</v>
      </c>
      <c r="C283">
        <v>25136</v>
      </c>
    </row>
    <row r="284" spans="1:3" x14ac:dyDescent="0.25">
      <c r="A284" t="s">
        <v>27</v>
      </c>
      <c r="B284" t="s">
        <v>276</v>
      </c>
      <c r="C284">
        <v>22740</v>
      </c>
    </row>
    <row r="285" spans="1:3" x14ac:dyDescent="0.25">
      <c r="A285" t="s">
        <v>19</v>
      </c>
      <c r="B285" t="s">
        <v>277</v>
      </c>
      <c r="C285">
        <v>17149.32</v>
      </c>
    </row>
    <row r="286" spans="1:3" x14ac:dyDescent="0.25">
      <c r="A286" t="s">
        <v>30</v>
      </c>
      <c r="B286" t="s">
        <v>278</v>
      </c>
      <c r="C286">
        <v>2009.99</v>
      </c>
    </row>
    <row r="287" spans="1:3" x14ac:dyDescent="0.25">
      <c r="A287" t="s">
        <v>30</v>
      </c>
      <c r="B287" t="s">
        <v>279</v>
      </c>
      <c r="C287">
        <v>1903.99</v>
      </c>
    </row>
    <row r="288" spans="1:3" x14ac:dyDescent="0.25">
      <c r="A288" t="s">
        <v>30</v>
      </c>
      <c r="B288" t="s">
        <v>217</v>
      </c>
      <c r="C288">
        <v>1813.4099999999999</v>
      </c>
    </row>
    <row r="289" spans="1:3" x14ac:dyDescent="0.25">
      <c r="A289" t="s">
        <v>30</v>
      </c>
      <c r="B289" t="s">
        <v>83</v>
      </c>
      <c r="C289">
        <v>1576.53</v>
      </c>
    </row>
    <row r="290" spans="1:3" x14ac:dyDescent="0.25">
      <c r="A290" t="s">
        <v>30</v>
      </c>
      <c r="B290" t="s">
        <v>280</v>
      </c>
      <c r="C290">
        <v>690</v>
      </c>
    </row>
    <row r="291" spans="1:3" x14ac:dyDescent="0.25">
      <c r="A291" t="s">
        <v>30</v>
      </c>
      <c r="B291" t="s">
        <v>281</v>
      </c>
      <c r="C291">
        <v>295</v>
      </c>
    </row>
    <row r="292" spans="1:3" x14ac:dyDescent="0.25">
      <c r="A292" t="s">
        <v>19</v>
      </c>
      <c r="B292" t="s">
        <v>282</v>
      </c>
      <c r="C292">
        <v>144.59</v>
      </c>
    </row>
    <row r="293" spans="1:3" x14ac:dyDescent="0.25">
      <c r="A293" t="s">
        <v>19</v>
      </c>
      <c r="B293" t="s">
        <v>283</v>
      </c>
      <c r="C293">
        <v>90.07</v>
      </c>
    </row>
    <row r="294" spans="1:3" x14ac:dyDescent="0.25">
      <c r="A294" t="s">
        <v>19</v>
      </c>
      <c r="B294" t="s">
        <v>284</v>
      </c>
      <c r="C294">
        <v>5.43</v>
      </c>
    </row>
    <row r="295" spans="1:3" x14ac:dyDescent="0.25">
      <c r="A295" t="s">
        <v>19</v>
      </c>
      <c r="B295" t="s">
        <v>285</v>
      </c>
      <c r="C295">
        <v>3.48</v>
      </c>
    </row>
    <row r="296" spans="1:3" x14ac:dyDescent="0.25">
      <c r="A296" t="s">
        <v>19</v>
      </c>
      <c r="B296" t="s">
        <v>262</v>
      </c>
      <c r="C296">
        <v>1.77</v>
      </c>
    </row>
    <row r="297" spans="1:3" x14ac:dyDescent="0.25">
      <c r="A297" t="s">
        <v>19</v>
      </c>
      <c r="B297" t="s">
        <v>180</v>
      </c>
      <c r="C297">
        <v>0.64</v>
      </c>
    </row>
    <row r="298" spans="1:3" x14ac:dyDescent="0.25">
      <c r="A298" t="s">
        <v>28</v>
      </c>
      <c r="B298" t="s">
        <v>286</v>
      </c>
      <c r="C298">
        <v>-3075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 Risk Profile</vt:lpstr>
      <vt:lpstr>Top 10 Vendors by Spend</vt:lpstr>
      <vt:lpstr>Sheet3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Kinnear</dc:creator>
  <cp:lastModifiedBy>Stuart Kinnear</cp:lastModifiedBy>
  <dcterms:created xsi:type="dcterms:W3CDTF">2014-07-24T15:51:50Z</dcterms:created>
  <dcterms:modified xsi:type="dcterms:W3CDTF">2014-07-24T19:24:57Z</dcterms:modified>
</cp:coreProperties>
</file>