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September 2021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Sheet1!$A$1:$T$1855</definedName>
  </definedNames>
  <calcPr calcId="162913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14" i="1" l="1"/>
  <c r="T1214" i="1"/>
  <c r="Q1157" i="1" l="1"/>
  <c r="T1157" i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 s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148" i="1" l="1"/>
  <c r="T1148" i="1" s="1"/>
  <c r="Q1120" i="1"/>
  <c r="T1120" i="1" s="1"/>
  <c r="Q1085" i="1"/>
  <c r="T1085" i="1" s="1"/>
  <c r="Q1040" i="1"/>
  <c r="T1040" i="1" s="1"/>
  <c r="Q1004" i="1"/>
  <c r="Q1001" i="1"/>
  <c r="T1001" i="1" s="1"/>
  <c r="T1004" i="1" l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<sst xmlns="http://schemas.openxmlformats.org/spreadsheetml/2006/main" count="6470" uniqueCount="806">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</sst>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180" activePane="bottomLeft" state="frozen"/>
      <selection pane="bottomLeft" activeCell="K1173" sqref="K1173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70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746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746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1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746</v>
      </c>
      <c r="S1214" s="158" t="s">
        <v>102</v>
      </c>
      <c r="T1214" s="163">
        <f>T1213+Q1214</f>
        <v>10088192.808791801</v>
      </c>
    </row>
    <row r="1215" spans="1:20" x14ac:dyDescent="0.25">
      <c r="F1215" s="1" t="str">
        <f t="shared" si="86"/>
        <v>ENTER WEIGHT</v>
      </c>
      <c r="G1215" s="2"/>
      <c r="J1215" s="7" t="str">
        <f t="shared" si="87"/>
        <v>ENTER WEIGHT</v>
      </c>
      <c r="K1215" s="7" t="b">
        <f t="shared" si="85"/>
        <v>0</v>
      </c>
      <c r="L1215" s="8">
        <f t="shared" si="84"/>
        <v>0</v>
      </c>
    </row>
    <row r="1216" spans="1:20" x14ac:dyDescent="0.25">
      <c r="F1216" s="1" t="str">
        <f t="shared" si="86"/>
        <v>ENTER WEIGHT</v>
      </c>
      <c r="G1216" s="2"/>
      <c r="J1216" s="7" t="str">
        <f t="shared" si="87"/>
        <v>ENTER WEIGHT</v>
      </c>
      <c r="K1216" s="7" t="b">
        <f t="shared" si="85"/>
        <v>0</v>
      </c>
      <c r="L1216" s="8">
        <f t="shared" si="84"/>
        <v>0</v>
      </c>
    </row>
    <row r="1217" spans="6:12" x14ac:dyDescent="0.25">
      <c r="F1217" s="1" t="str">
        <f t="shared" si="86"/>
        <v>ENTER WEIGHT</v>
      </c>
      <c r="G1217" s="2"/>
      <c r="J1217" s="7" t="str">
        <f t="shared" si="87"/>
        <v>ENTER WEIGHT</v>
      </c>
      <c r="K1217" s="7" t="b">
        <f t="shared" si="85"/>
        <v>0</v>
      </c>
      <c r="L1217" s="8">
        <f t="shared" si="84"/>
        <v>0</v>
      </c>
    </row>
    <row r="1218" spans="6:12" x14ac:dyDescent="0.25">
      <c r="F1218" s="1" t="str">
        <f t="shared" si="86"/>
        <v>ENTER WEIGHT</v>
      </c>
      <c r="G1218" s="2"/>
      <c r="J1218" s="7" t="str">
        <f t="shared" si="87"/>
        <v>ENTER WEIGHT</v>
      </c>
      <c r="K1218" s="7" t="b">
        <f t="shared" si="85"/>
        <v>0</v>
      </c>
      <c r="L1218" s="8">
        <f t="shared" si="84"/>
        <v>0</v>
      </c>
    </row>
    <row r="1219" spans="6:12" x14ac:dyDescent="0.25">
      <c r="F1219" s="1" t="str">
        <f t="shared" si="86"/>
        <v>ENTER WEIGHT</v>
      </c>
      <c r="G1219" s="2"/>
      <c r="J1219" s="7" t="str">
        <f t="shared" si="87"/>
        <v>ENTER WEIGHT</v>
      </c>
      <c r="K1219" s="7" t="b">
        <f t="shared" si="85"/>
        <v>0</v>
      </c>
      <c r="L1219" s="8">
        <f t="shared" si="84"/>
        <v>0</v>
      </c>
    </row>
    <row r="1220" spans="6:12" x14ac:dyDescent="0.25">
      <c r="F1220" s="1" t="str">
        <f t="shared" si="86"/>
        <v>ENTER WEIGHT</v>
      </c>
      <c r="G1220" s="2"/>
      <c r="J1220" s="7" t="str">
        <f t="shared" si="87"/>
        <v>ENTER WEIGHT</v>
      </c>
      <c r="K1220" s="7" t="b">
        <f t="shared" si="85"/>
        <v>0</v>
      </c>
      <c r="L1220" s="8">
        <f t="shared" si="84"/>
        <v>0</v>
      </c>
    </row>
    <row r="1221" spans="6:12" x14ac:dyDescent="0.25">
      <c r="F1221" s="1" t="str">
        <f t="shared" si="86"/>
        <v>ENTER WEIGHT</v>
      </c>
      <c r="G1221" s="2"/>
      <c r="J1221" s="7" t="str">
        <f t="shared" si="87"/>
        <v>ENTER WEIGHT</v>
      </c>
      <c r="K1221" s="7" t="b">
        <f t="shared" si="85"/>
        <v>0</v>
      </c>
      <c r="L1221" s="8">
        <f t="shared" si="84"/>
        <v>0</v>
      </c>
    </row>
    <row r="1222" spans="6:12" x14ac:dyDescent="0.25">
      <c r="F1222" s="1" t="str">
        <f t="shared" si="86"/>
        <v>ENTER WEIGHT</v>
      </c>
      <c r="G1222" s="2"/>
      <c r="J1222" s="7" t="str">
        <f t="shared" si="87"/>
        <v>ENTER WEIGHT</v>
      </c>
      <c r="K1222" s="7" t="b">
        <f t="shared" si="85"/>
        <v>0</v>
      </c>
      <c r="L1222" s="8">
        <f t="shared" si="84"/>
        <v>0</v>
      </c>
    </row>
    <row r="1223" spans="6:12" x14ac:dyDescent="0.25">
      <c r="F1223" s="1" t="str">
        <f t="shared" si="86"/>
        <v>ENTER WEIGHT</v>
      </c>
      <c r="G1223" s="2"/>
      <c r="J1223" s="7" t="str">
        <f t="shared" si="87"/>
        <v>ENTER WEIGHT</v>
      </c>
      <c r="K1223" s="7" t="b">
        <f t="shared" si="85"/>
        <v>0</v>
      </c>
      <c r="L1223" s="8">
        <f t="shared" si="84"/>
        <v>0</v>
      </c>
    </row>
    <row r="1224" spans="6:12" x14ac:dyDescent="0.25">
      <c r="F1224" s="1" t="str">
        <f t="shared" si="86"/>
        <v>ENTER WEIGHT</v>
      </c>
      <c r="G1224" s="2"/>
      <c r="J1224" s="7" t="str">
        <f t="shared" si="87"/>
        <v>ENTER WEIGHT</v>
      </c>
      <c r="K1224" s="7" t="b">
        <f t="shared" si="85"/>
        <v>0</v>
      </c>
      <c r="L1224" s="8">
        <f t="shared" si="84"/>
        <v>0</v>
      </c>
    </row>
    <row r="1225" spans="6:12" x14ac:dyDescent="0.25">
      <c r="F1225" s="1" t="str">
        <f t="shared" si="86"/>
        <v>ENTER WEIGHT</v>
      </c>
      <c r="G1225" s="2"/>
      <c r="J1225" s="7" t="str">
        <f t="shared" si="87"/>
        <v>ENTER WEIGHT</v>
      </c>
      <c r="K1225" s="7" t="b">
        <f t="shared" si="85"/>
        <v>0</v>
      </c>
      <c r="L1225" s="8">
        <f t="shared" si="84"/>
        <v>0</v>
      </c>
    </row>
    <row r="1226" spans="6:12" x14ac:dyDescent="0.25">
      <c r="F1226" s="1" t="str">
        <f t="shared" si="86"/>
        <v>ENTER WEIGHT</v>
      </c>
      <c r="G1226" s="2"/>
      <c r="J1226" s="7" t="str">
        <f t="shared" si="87"/>
        <v>ENTER WEIGHT</v>
      </c>
      <c r="K1226" s="7" t="b">
        <f t="shared" si="85"/>
        <v>0</v>
      </c>
      <c r="L1226" s="8">
        <f t="shared" si="84"/>
        <v>0</v>
      </c>
    </row>
    <row r="1227" spans="6:12" x14ac:dyDescent="0.25">
      <c r="F1227" s="1" t="str">
        <f t="shared" si="86"/>
        <v>ENTER WEIGHT</v>
      </c>
      <c r="G1227" s="2"/>
      <c r="J1227" s="7" t="str">
        <f t="shared" si="87"/>
        <v>ENTER WEIGHT</v>
      </c>
      <c r="K1227" s="7" t="b">
        <f t="shared" si="85"/>
        <v>0</v>
      </c>
      <c r="L1227" s="8">
        <f t="shared" si="84"/>
        <v>0</v>
      </c>
    </row>
    <row r="1228" spans="6:12" x14ac:dyDescent="0.25">
      <c r="F1228" s="1" t="str">
        <f t="shared" si="86"/>
        <v>ENTER WEIGHT</v>
      </c>
      <c r="G1228" s="2"/>
      <c r="J1228" s="7" t="str">
        <f t="shared" si="87"/>
        <v>ENTER WEIGHT</v>
      </c>
      <c r="K1228" s="7" t="b">
        <f t="shared" si="85"/>
        <v>0</v>
      </c>
      <c r="L1228" s="8">
        <f t="shared" si="84"/>
        <v>0</v>
      </c>
    </row>
    <row r="1229" spans="6:12" x14ac:dyDescent="0.25">
      <c r="F1229" s="1" t="str">
        <f t="shared" si="86"/>
        <v>ENTER WEIGHT</v>
      </c>
      <c r="G1229" s="2"/>
      <c r="J1229" s="7" t="str">
        <f t="shared" si="87"/>
        <v>ENTER WEIGHT</v>
      </c>
      <c r="K1229" s="7" t="b">
        <f t="shared" si="85"/>
        <v>0</v>
      </c>
      <c r="L1229" s="8">
        <f t="shared" si="84"/>
        <v>0</v>
      </c>
    </row>
    <row r="1230" spans="6:12" x14ac:dyDescent="0.25">
      <c r="F1230" s="1" t="str">
        <f t="shared" si="86"/>
        <v>ENTER WEIGHT</v>
      </c>
      <c r="G1230" s="2"/>
      <c r="J1230" s="7" t="str">
        <f t="shared" si="87"/>
        <v>ENTER WEIGHT</v>
      </c>
      <c r="K1230" s="7" t="b">
        <f t="shared" si="85"/>
        <v>0</v>
      </c>
      <c r="L1230" s="8">
        <f t="shared" si="84"/>
        <v>0</v>
      </c>
    </row>
    <row r="1231" spans="6:12" x14ac:dyDescent="0.25">
      <c r="F1231" s="1" t="str">
        <f t="shared" si="86"/>
        <v>ENTER WEIGHT</v>
      </c>
      <c r="G1231" s="2"/>
      <c r="J1231" s="7" t="str">
        <f t="shared" si="87"/>
        <v>ENTER WEIGHT</v>
      </c>
      <c r="K1231" s="7" t="b">
        <f t="shared" si="85"/>
        <v>0</v>
      </c>
      <c r="L1231" s="8">
        <f t="shared" si="84"/>
        <v>0</v>
      </c>
    </row>
    <row r="1232" spans="6:12" x14ac:dyDescent="0.25">
      <c r="F1232" s="1" t="str">
        <f t="shared" si="86"/>
        <v>ENTER WEIGHT</v>
      </c>
      <c r="G1232" s="2"/>
      <c r="J1232" s="7" t="str">
        <f t="shared" si="87"/>
        <v>ENTER WEIGHT</v>
      </c>
      <c r="K1232" s="7" t="b">
        <f t="shared" si="85"/>
        <v>0</v>
      </c>
      <c r="L1232" s="8">
        <f t="shared" si="84"/>
        <v>0</v>
      </c>
    </row>
    <row r="1233" spans="6:12" x14ac:dyDescent="0.25">
      <c r="F1233" s="1" t="str">
        <f t="shared" si="86"/>
        <v>ENTER WEIGHT</v>
      </c>
      <c r="G1233" s="2"/>
      <c r="J1233" s="7" t="str">
        <f t="shared" si="87"/>
        <v>ENTER WEIGHT</v>
      </c>
      <c r="K1233" s="7" t="b">
        <f t="shared" si="85"/>
        <v>0</v>
      </c>
      <c r="L1233" s="8">
        <f t="shared" si="84"/>
        <v>0</v>
      </c>
    </row>
    <row r="1234" spans="6:12" x14ac:dyDescent="0.25">
      <c r="F1234" s="1" t="str">
        <f t="shared" si="86"/>
        <v>ENTER WEIGHT</v>
      </c>
      <c r="G1234" s="2"/>
      <c r="J1234" s="7" t="str">
        <f t="shared" si="87"/>
        <v>ENTER WEIGHT</v>
      </c>
      <c r="K1234" s="7" t="b">
        <f t="shared" si="85"/>
        <v>0</v>
      </c>
      <c r="L1234" s="8">
        <f t="shared" si="84"/>
        <v>0</v>
      </c>
    </row>
    <row r="1235" spans="6:12" x14ac:dyDescent="0.25">
      <c r="F1235" s="1" t="str">
        <f t="shared" si="86"/>
        <v>ENTER WEIGHT</v>
      </c>
      <c r="G1235" s="2"/>
      <c r="J1235" s="7" t="str">
        <f t="shared" si="87"/>
        <v>ENTER WEIGHT</v>
      </c>
      <c r="K1235" s="7" t="b">
        <f t="shared" ref="K1235:K1298" si="88">IF(M1235="NEW",J1235*1,IF(M1235="YELLOW",J1235*0.75,IF(M1235="BLUE",J1235*0.5)))</f>
        <v>0</v>
      </c>
      <c r="L1235" s="8">
        <f t="shared" ref="L1235:L1298" si="89">I1235*K1235</f>
        <v>0</v>
      </c>
    </row>
    <row r="1236" spans="6:12" x14ac:dyDescent="0.25">
      <c r="F1236" s="1" t="str">
        <f t="shared" si="86"/>
        <v>ENTER WEIGHT</v>
      </c>
      <c r="G1236" s="2"/>
      <c r="J1236" s="7" t="str">
        <f t="shared" si="87"/>
        <v>ENTER WEIGHT</v>
      </c>
      <c r="K1236" s="7" t="b">
        <f t="shared" si="88"/>
        <v>0</v>
      </c>
      <c r="L1236" s="8">
        <f t="shared" si="89"/>
        <v>0</v>
      </c>
    </row>
    <row r="1237" spans="6:12" x14ac:dyDescent="0.25">
      <c r="F1237" s="1" t="str">
        <f t="shared" si="86"/>
        <v>ENTER WEIGHT</v>
      </c>
      <c r="G1237" s="2"/>
      <c r="J1237" s="7" t="str">
        <f t="shared" si="87"/>
        <v>ENTER WEIGHT</v>
      </c>
      <c r="K1237" s="7" t="b">
        <f t="shared" si="88"/>
        <v>0</v>
      </c>
      <c r="L1237" s="8">
        <f t="shared" si="89"/>
        <v>0</v>
      </c>
    </row>
    <row r="1238" spans="6:12" x14ac:dyDescent="0.25">
      <c r="F1238" s="1" t="str">
        <f t="shared" si="86"/>
        <v>ENTER WEIGHT</v>
      </c>
      <c r="G1238" s="2"/>
      <c r="J1238" s="7" t="str">
        <f t="shared" si="87"/>
        <v>ENTER WEIGHT</v>
      </c>
      <c r="K1238" s="7" t="b">
        <f t="shared" si="88"/>
        <v>0</v>
      </c>
      <c r="L1238" s="8">
        <f t="shared" si="89"/>
        <v>0</v>
      </c>
    </row>
    <row r="1239" spans="6:12" x14ac:dyDescent="0.25">
      <c r="F1239" s="1" t="str">
        <f t="shared" si="86"/>
        <v>ENTER WEIGHT</v>
      </c>
      <c r="G1239" s="2"/>
      <c r="J1239" s="7" t="str">
        <f t="shared" si="87"/>
        <v>ENTER WEIGHT</v>
      </c>
      <c r="K1239" s="7" t="b">
        <f t="shared" si="88"/>
        <v>0</v>
      </c>
      <c r="L1239" s="8">
        <f t="shared" si="89"/>
        <v>0</v>
      </c>
    </row>
    <row r="1240" spans="6:12" x14ac:dyDescent="0.25">
      <c r="F1240" s="1" t="str">
        <f t="shared" si="86"/>
        <v>ENTER WEIGHT</v>
      </c>
      <c r="G1240" s="2"/>
      <c r="J1240" s="7" t="str">
        <f t="shared" si="87"/>
        <v>ENTER WEIGHT</v>
      </c>
      <c r="K1240" s="7" t="b">
        <f t="shared" si="88"/>
        <v>0</v>
      </c>
      <c r="L1240" s="8">
        <f t="shared" si="89"/>
        <v>0</v>
      </c>
    </row>
    <row r="1241" spans="6:12" x14ac:dyDescent="0.25">
      <c r="F1241" s="1" t="str">
        <f t="shared" si="86"/>
        <v>ENTER WEIGHT</v>
      </c>
      <c r="G1241" s="2"/>
      <c r="J1241" s="7" t="str">
        <f t="shared" si="87"/>
        <v>ENTER WEIGHT</v>
      </c>
      <c r="K1241" s="7" t="b">
        <f t="shared" si="88"/>
        <v>0</v>
      </c>
      <c r="L1241" s="8">
        <f t="shared" si="89"/>
        <v>0</v>
      </c>
    </row>
    <row r="1242" spans="6:12" x14ac:dyDescent="0.25">
      <c r="F1242" s="1" t="str">
        <f t="shared" si="86"/>
        <v>ENTER WEIGHT</v>
      </c>
      <c r="G1242" s="2"/>
      <c r="J1242" s="7" t="str">
        <f t="shared" si="87"/>
        <v>ENTER WEIGHT</v>
      </c>
      <c r="K1242" s="7" t="b">
        <f t="shared" si="88"/>
        <v>0</v>
      </c>
      <c r="L1242" s="8">
        <f t="shared" si="89"/>
        <v>0</v>
      </c>
    </row>
    <row r="1243" spans="6:12" x14ac:dyDescent="0.25">
      <c r="F1243" s="1" t="str">
        <f t="shared" si="86"/>
        <v>ENTER WEIGHT</v>
      </c>
      <c r="G1243" s="2"/>
      <c r="J1243" s="7" t="str">
        <f t="shared" si="87"/>
        <v>ENTER WEIGHT</v>
      </c>
      <c r="K1243" s="7" t="b">
        <f t="shared" si="88"/>
        <v>0</v>
      </c>
      <c r="L1243" s="8">
        <f t="shared" si="89"/>
        <v>0</v>
      </c>
    </row>
    <row r="1244" spans="6:12" x14ac:dyDescent="0.25">
      <c r="F1244" s="1" t="str">
        <f t="shared" ref="F1244:F1307" si="90">IF($E1244=60.3,6.99,IF($E1244=73,9.67,IF($E1244=88.9,13.84,IF($E1244=114.3,17.26,IF($E1244=177.8,34.23,IF($E1244=244.5,53.57,"ENTER WEIGHT"))))))</f>
        <v>ENTER WEIGHT</v>
      </c>
      <c r="G1244" s="2"/>
      <c r="J1244" s="7" t="str">
        <f t="shared" si="87"/>
        <v>ENTER WEIGHT</v>
      </c>
      <c r="K1244" s="7" t="b">
        <f t="shared" si="88"/>
        <v>0</v>
      </c>
      <c r="L1244" s="8">
        <f t="shared" si="89"/>
        <v>0</v>
      </c>
    </row>
    <row r="1245" spans="6:12" x14ac:dyDescent="0.25">
      <c r="F1245" s="1" t="str">
        <f t="shared" si="90"/>
        <v>ENTER WEIGHT</v>
      </c>
      <c r="G1245" s="2"/>
      <c r="J1245" s="7" t="str">
        <f t="shared" si="87"/>
        <v>ENTER WEIGHT</v>
      </c>
      <c r="K1245" s="7" t="b">
        <f t="shared" si="88"/>
        <v>0</v>
      </c>
      <c r="L1245" s="8">
        <f t="shared" si="89"/>
        <v>0</v>
      </c>
    </row>
    <row r="1246" spans="6:12" x14ac:dyDescent="0.25">
      <c r="F1246" s="1" t="str">
        <f t="shared" si="90"/>
        <v>ENTER WEIGHT</v>
      </c>
      <c r="G1246" s="2"/>
      <c r="J1246" s="7" t="str">
        <f t="shared" si="87"/>
        <v>ENTER WEIGHT</v>
      </c>
      <c r="K1246" s="7" t="b">
        <f t="shared" si="88"/>
        <v>0</v>
      </c>
      <c r="L1246" s="8">
        <f t="shared" si="89"/>
        <v>0</v>
      </c>
    </row>
    <row r="1247" spans="6:12" x14ac:dyDescent="0.25">
      <c r="F1247" s="1" t="str">
        <f t="shared" si="90"/>
        <v>ENTER WEIGHT</v>
      </c>
      <c r="G1247" s="2"/>
      <c r="J1247" s="7" t="str">
        <f t="shared" si="87"/>
        <v>ENTER WEIGHT</v>
      </c>
      <c r="K1247" s="7" t="b">
        <f t="shared" si="88"/>
        <v>0</v>
      </c>
      <c r="L1247" s="8">
        <f t="shared" si="89"/>
        <v>0</v>
      </c>
    </row>
    <row r="1248" spans="6:12" x14ac:dyDescent="0.25">
      <c r="F1248" s="1" t="str">
        <f t="shared" si="90"/>
        <v>ENTER WEIGHT</v>
      </c>
      <c r="G1248" s="2"/>
      <c r="J1248" s="7" t="str">
        <f t="shared" si="87"/>
        <v>ENTER WEIGHT</v>
      </c>
      <c r="K1248" s="7" t="b">
        <f t="shared" si="88"/>
        <v>0</v>
      </c>
      <c r="L1248" s="8">
        <f t="shared" si="89"/>
        <v>0</v>
      </c>
    </row>
    <row r="1249" spans="6:12" x14ac:dyDescent="0.25">
      <c r="F1249" s="1" t="str">
        <f t="shared" si="90"/>
        <v>ENTER WEIGHT</v>
      </c>
      <c r="G1249" s="2"/>
      <c r="J1249" s="7" t="str">
        <f t="shared" si="87"/>
        <v>ENTER WEIGHT</v>
      </c>
      <c r="K1249" s="7" t="b">
        <f t="shared" si="88"/>
        <v>0</v>
      </c>
      <c r="L1249" s="8">
        <f t="shared" si="89"/>
        <v>0</v>
      </c>
    </row>
    <row r="1250" spans="6:12" x14ac:dyDescent="0.25">
      <c r="F1250" s="1" t="str">
        <f t="shared" si="90"/>
        <v>ENTER WEIGHT</v>
      </c>
      <c r="G1250" s="2"/>
      <c r="J1250" s="7" t="str">
        <f t="shared" si="87"/>
        <v>ENTER WEIGHT</v>
      </c>
      <c r="K1250" s="7" t="b">
        <f t="shared" si="88"/>
        <v>0</v>
      </c>
      <c r="L1250" s="8">
        <f t="shared" si="89"/>
        <v>0</v>
      </c>
    </row>
    <row r="1251" spans="6:12" x14ac:dyDescent="0.25">
      <c r="F1251" s="1" t="str">
        <f t="shared" si="90"/>
        <v>ENTER WEIGHT</v>
      </c>
      <c r="G1251" s="2"/>
      <c r="J1251" s="7" t="str">
        <f t="shared" si="87"/>
        <v>ENTER WEIGHT</v>
      </c>
      <c r="K1251" s="7" t="b">
        <f t="shared" si="88"/>
        <v>0</v>
      </c>
      <c r="L1251" s="8">
        <f t="shared" si="89"/>
        <v>0</v>
      </c>
    </row>
    <row r="1252" spans="6:12" x14ac:dyDescent="0.25">
      <c r="F1252" s="1" t="str">
        <f t="shared" si="90"/>
        <v>ENTER WEIGHT</v>
      </c>
      <c r="G1252" s="2"/>
      <c r="J1252" s="7" t="str">
        <f t="shared" si="87"/>
        <v>ENTER WEIGHT</v>
      </c>
      <c r="K1252" s="7" t="b">
        <f t="shared" si="88"/>
        <v>0</v>
      </c>
      <c r="L1252" s="8">
        <f t="shared" si="89"/>
        <v>0</v>
      </c>
    </row>
    <row r="1253" spans="6:12" x14ac:dyDescent="0.25">
      <c r="F1253" s="1" t="str">
        <f t="shared" si="90"/>
        <v>ENTER WEIGHT</v>
      </c>
      <c r="G1253" s="2"/>
      <c r="J1253" s="7" t="str">
        <f t="shared" si="87"/>
        <v>ENTER WEIGHT</v>
      </c>
      <c r="K1253" s="7" t="b">
        <f t="shared" si="88"/>
        <v>0</v>
      </c>
      <c r="L1253" s="8">
        <f t="shared" si="89"/>
        <v>0</v>
      </c>
    </row>
    <row r="1254" spans="6:12" x14ac:dyDescent="0.25">
      <c r="F1254" s="1" t="str">
        <f t="shared" si="90"/>
        <v>ENTER WEIGHT</v>
      </c>
      <c r="G1254" s="2"/>
      <c r="J1254" s="7" t="str">
        <f t="shared" si="87"/>
        <v>ENTER WEIGHT</v>
      </c>
      <c r="K1254" s="7" t="b">
        <f t="shared" si="88"/>
        <v>0</v>
      </c>
      <c r="L1254" s="8">
        <f t="shared" si="89"/>
        <v>0</v>
      </c>
    </row>
    <row r="1255" spans="6:12" x14ac:dyDescent="0.25">
      <c r="F1255" s="1" t="str">
        <f t="shared" si="90"/>
        <v>ENTER WEIGHT</v>
      </c>
      <c r="G1255" s="2"/>
      <c r="J1255" s="7" t="str">
        <f t="shared" si="87"/>
        <v>ENTER WEIGHT</v>
      </c>
      <c r="K1255" s="7" t="b">
        <f t="shared" si="88"/>
        <v>0</v>
      </c>
      <c r="L1255" s="8">
        <f t="shared" si="89"/>
        <v>0</v>
      </c>
    </row>
    <row r="1256" spans="6:12" x14ac:dyDescent="0.25">
      <c r="F1256" s="1" t="str">
        <f t="shared" si="90"/>
        <v>ENTER WEIGHT</v>
      </c>
      <c r="G1256" s="2"/>
      <c r="J1256" s="7" t="str">
        <f t="shared" si="87"/>
        <v>ENTER WEIGHT</v>
      </c>
      <c r="K1256" s="7" t="b">
        <f t="shared" si="88"/>
        <v>0</v>
      </c>
      <c r="L1256" s="8">
        <f t="shared" si="89"/>
        <v>0</v>
      </c>
    </row>
    <row r="1257" spans="6:12" x14ac:dyDescent="0.25">
      <c r="F1257" s="1" t="str">
        <f t="shared" si="90"/>
        <v>ENTER WEIGHT</v>
      </c>
      <c r="G1257" s="2"/>
      <c r="J1257" s="7" t="str">
        <f t="shared" si="87"/>
        <v>ENTER WEIGHT</v>
      </c>
      <c r="K1257" s="7" t="b">
        <f t="shared" si="88"/>
        <v>0</v>
      </c>
      <c r="L1257" s="8">
        <f t="shared" si="89"/>
        <v>0</v>
      </c>
    </row>
    <row r="1258" spans="6:12" x14ac:dyDescent="0.25">
      <c r="F1258" s="1" t="str">
        <f t="shared" si="90"/>
        <v>ENTER WEIGHT</v>
      </c>
      <c r="G1258" s="2"/>
      <c r="J1258" s="7" t="str">
        <f t="shared" si="87"/>
        <v>ENTER WEIGHT</v>
      </c>
      <c r="K1258" s="7" t="b">
        <f t="shared" si="88"/>
        <v>0</v>
      </c>
      <c r="L1258" s="8">
        <f t="shared" si="89"/>
        <v>0</v>
      </c>
    </row>
    <row r="1259" spans="6:12" x14ac:dyDescent="0.25">
      <c r="F1259" s="1" t="str">
        <f t="shared" si="90"/>
        <v>ENTER WEIGHT</v>
      </c>
      <c r="G1259" s="2"/>
      <c r="J1259" s="7" t="str">
        <f t="shared" si="87"/>
        <v>ENTER WEIGHT</v>
      </c>
      <c r="K1259" s="7" t="b">
        <f t="shared" si="88"/>
        <v>0</v>
      </c>
      <c r="L1259" s="8">
        <f t="shared" si="89"/>
        <v>0</v>
      </c>
    </row>
    <row r="1260" spans="6:12" x14ac:dyDescent="0.25">
      <c r="F1260" s="1" t="str">
        <f t="shared" si="90"/>
        <v>ENTER WEIGHT</v>
      </c>
      <c r="G1260" s="2"/>
      <c r="J1260" s="7" t="str">
        <f t="shared" si="87"/>
        <v>ENTER WEIGHT</v>
      </c>
      <c r="K1260" s="7" t="b">
        <f t="shared" si="88"/>
        <v>0</v>
      </c>
      <c r="L1260" s="8">
        <f t="shared" si="89"/>
        <v>0</v>
      </c>
    </row>
    <row r="1261" spans="6:12" x14ac:dyDescent="0.25">
      <c r="F1261" s="1" t="str">
        <f t="shared" si="90"/>
        <v>ENTER WEIGHT</v>
      </c>
      <c r="G1261" s="2"/>
      <c r="J1261" s="7" t="str">
        <f t="shared" si="87"/>
        <v>ENTER WEIGHT</v>
      </c>
      <c r="K1261" s="7" t="b">
        <f t="shared" si="88"/>
        <v>0</v>
      </c>
      <c r="L1261" s="8">
        <f t="shared" si="89"/>
        <v>0</v>
      </c>
    </row>
    <row r="1262" spans="6:12" x14ac:dyDescent="0.25">
      <c r="F1262" s="1" t="str">
        <f t="shared" si="90"/>
        <v>ENTER WEIGHT</v>
      </c>
      <c r="G1262" s="2"/>
      <c r="J1262" s="7" t="str">
        <f t="shared" si="87"/>
        <v>ENTER WEIGHT</v>
      </c>
      <c r="K1262" s="7" t="b">
        <f t="shared" si="88"/>
        <v>0</v>
      </c>
      <c r="L1262" s="8">
        <f t="shared" si="89"/>
        <v>0</v>
      </c>
    </row>
    <row r="1263" spans="6:12" x14ac:dyDescent="0.25">
      <c r="F1263" s="1" t="str">
        <f t="shared" si="90"/>
        <v>ENTER WEIGHT</v>
      </c>
      <c r="G1263" s="2"/>
      <c r="J1263" s="7" t="str">
        <f t="shared" si="87"/>
        <v>ENTER WEIGHT</v>
      </c>
      <c r="K1263" s="7" t="b">
        <f t="shared" si="88"/>
        <v>0</v>
      </c>
      <c r="L1263" s="8">
        <f t="shared" si="89"/>
        <v>0</v>
      </c>
    </row>
    <row r="1264" spans="6:12" x14ac:dyDescent="0.25">
      <c r="F1264" s="1" t="str">
        <f t="shared" si="90"/>
        <v>ENTER WEIGHT</v>
      </c>
      <c r="G1264" s="2"/>
      <c r="J1264" s="7" t="str">
        <f t="shared" si="87"/>
        <v>ENTER WEIGHT</v>
      </c>
      <c r="K1264" s="7" t="b">
        <f t="shared" si="88"/>
        <v>0</v>
      </c>
      <c r="L1264" s="8">
        <f t="shared" si="89"/>
        <v>0</v>
      </c>
    </row>
    <row r="1265" spans="6:12" x14ac:dyDescent="0.25">
      <c r="F1265" s="1" t="str">
        <f t="shared" si="90"/>
        <v>ENTER WEIGHT</v>
      </c>
      <c r="G1265" s="2"/>
      <c r="J1265" s="7" t="str">
        <f t="shared" si="87"/>
        <v>ENTER WEIGHT</v>
      </c>
      <c r="K1265" s="7" t="b">
        <f t="shared" si="88"/>
        <v>0</v>
      </c>
      <c r="L1265" s="8">
        <f t="shared" si="89"/>
        <v>0</v>
      </c>
    </row>
    <row r="1266" spans="6:12" x14ac:dyDescent="0.25">
      <c r="F1266" s="1" t="str">
        <f t="shared" si="90"/>
        <v>ENTER WEIGHT</v>
      </c>
      <c r="G1266" s="2"/>
      <c r="J1266" s="7" t="str">
        <f t="shared" si="87"/>
        <v>ENTER WEIGHT</v>
      </c>
      <c r="K1266" s="7" t="b">
        <f t="shared" si="88"/>
        <v>0</v>
      </c>
      <c r="L1266" s="8">
        <f t="shared" si="89"/>
        <v>0</v>
      </c>
    </row>
    <row r="1267" spans="6:12" x14ac:dyDescent="0.25">
      <c r="F1267" s="1" t="str">
        <f t="shared" si="90"/>
        <v>ENTER WEIGHT</v>
      </c>
      <c r="G1267" s="2"/>
      <c r="J1267" s="7" t="str">
        <f t="shared" si="87"/>
        <v>ENTER WEIGHT</v>
      </c>
      <c r="K1267" s="7" t="b">
        <f t="shared" si="88"/>
        <v>0</v>
      </c>
      <c r="L1267" s="8">
        <f t="shared" si="89"/>
        <v>0</v>
      </c>
    </row>
    <row r="1268" spans="6:12" x14ac:dyDescent="0.25">
      <c r="F1268" s="1" t="str">
        <f t="shared" si="90"/>
        <v>ENTER WEIGHT</v>
      </c>
      <c r="G1268" s="2"/>
      <c r="J1268" s="7" t="str">
        <f t="shared" si="87"/>
        <v>ENTER WEIGHT</v>
      </c>
      <c r="K1268" s="7" t="b">
        <f t="shared" si="88"/>
        <v>0</v>
      </c>
      <c r="L1268" s="8">
        <f t="shared" si="89"/>
        <v>0</v>
      </c>
    </row>
    <row r="1269" spans="6:12" x14ac:dyDescent="0.25">
      <c r="F1269" s="1" t="str">
        <f t="shared" si="90"/>
        <v>ENTER WEIGHT</v>
      </c>
      <c r="G1269" s="2"/>
      <c r="J1269" s="7" t="str">
        <f t="shared" si="87"/>
        <v>ENTER WEIGHT</v>
      </c>
      <c r="K1269" s="7" t="b">
        <f t="shared" si="88"/>
        <v>0</v>
      </c>
      <c r="L1269" s="8">
        <f t="shared" si="89"/>
        <v>0</v>
      </c>
    </row>
    <row r="1270" spans="6:12" x14ac:dyDescent="0.25">
      <c r="F1270" s="1" t="str">
        <f t="shared" si="90"/>
        <v>ENTER WEIGHT</v>
      </c>
      <c r="G1270" s="2"/>
      <c r="J1270" s="7" t="str">
        <f t="shared" si="87"/>
        <v>ENTER WEIGHT</v>
      </c>
      <c r="K1270" s="7" t="b">
        <f t="shared" si="88"/>
        <v>0</v>
      </c>
      <c r="L1270" s="8">
        <f t="shared" si="89"/>
        <v>0</v>
      </c>
    </row>
    <row r="1271" spans="6:12" x14ac:dyDescent="0.25">
      <c r="F1271" s="1" t="str">
        <f t="shared" si="90"/>
        <v>ENTER WEIGHT</v>
      </c>
      <c r="G1271" s="2"/>
      <c r="J1271" s="7" t="str">
        <f t="shared" si="87"/>
        <v>ENTER WEIGHT</v>
      </c>
      <c r="K1271" s="7" t="b">
        <f t="shared" si="88"/>
        <v>0</v>
      </c>
      <c r="L1271" s="8">
        <f t="shared" si="89"/>
        <v>0</v>
      </c>
    </row>
    <row r="1272" spans="6:12" x14ac:dyDescent="0.25">
      <c r="F1272" s="1" t="str">
        <f t="shared" si="90"/>
        <v>ENTER WEIGHT</v>
      </c>
      <c r="G1272" s="2"/>
      <c r="J1272" s="7" t="str">
        <f t="shared" si="87"/>
        <v>ENTER WEIGHT</v>
      </c>
      <c r="K1272" s="7" t="b">
        <f t="shared" si="88"/>
        <v>0</v>
      </c>
      <c r="L1272" s="8">
        <f t="shared" si="89"/>
        <v>0</v>
      </c>
    </row>
    <row r="1273" spans="6:12" x14ac:dyDescent="0.25">
      <c r="F1273" s="1" t="str">
        <f t="shared" si="90"/>
        <v>ENTER WEIGHT</v>
      </c>
      <c r="G1273" s="2"/>
      <c r="J1273" s="7" t="str">
        <f t="shared" si="87"/>
        <v>ENTER WEIGHT</v>
      </c>
      <c r="K1273" s="7" t="b">
        <f t="shared" si="88"/>
        <v>0</v>
      </c>
      <c r="L1273" s="8">
        <f t="shared" si="89"/>
        <v>0</v>
      </c>
    </row>
    <row r="1274" spans="6:12" x14ac:dyDescent="0.25">
      <c r="F1274" s="1" t="str">
        <f t="shared" si="90"/>
        <v>ENTER WEIGHT</v>
      </c>
      <c r="G1274" s="2"/>
      <c r="J1274" s="7" t="str">
        <f t="shared" si="87"/>
        <v>ENTER WEIGHT</v>
      </c>
      <c r="K1274" s="7" t="b">
        <f t="shared" si="88"/>
        <v>0</v>
      </c>
      <c r="L1274" s="8">
        <f t="shared" si="89"/>
        <v>0</v>
      </c>
    </row>
    <row r="1275" spans="6:12" x14ac:dyDescent="0.25">
      <c r="F1275" s="1" t="str">
        <f t="shared" si="90"/>
        <v>ENTER WEIGHT</v>
      </c>
      <c r="G1275" s="2"/>
      <c r="J1275" s="7" t="str">
        <f t="shared" si="87"/>
        <v>ENTER WEIGHT</v>
      </c>
      <c r="K1275" s="7" t="b">
        <f t="shared" si="88"/>
        <v>0</v>
      </c>
      <c r="L1275" s="8">
        <f t="shared" si="89"/>
        <v>0</v>
      </c>
    </row>
    <row r="1276" spans="6:12" x14ac:dyDescent="0.25">
      <c r="F1276" s="1" t="str">
        <f t="shared" si="90"/>
        <v>ENTER WEIGHT</v>
      </c>
      <c r="G1276" s="2"/>
      <c r="J1276" s="7" t="str">
        <f t="shared" si="87"/>
        <v>ENTER WEIGHT</v>
      </c>
      <c r="K1276" s="7" t="b">
        <f t="shared" si="88"/>
        <v>0</v>
      </c>
      <c r="L1276" s="8">
        <f t="shared" si="89"/>
        <v>0</v>
      </c>
    </row>
    <row r="1277" spans="6:12" x14ac:dyDescent="0.25">
      <c r="F1277" s="1" t="str">
        <f t="shared" si="90"/>
        <v>ENTER WEIGHT</v>
      </c>
      <c r="G1277" s="2"/>
      <c r="J1277" s="7" t="str">
        <f t="shared" si="87"/>
        <v>ENTER WEIGHT</v>
      </c>
      <c r="K1277" s="7" t="b">
        <f t="shared" si="88"/>
        <v>0</v>
      </c>
      <c r="L1277" s="8">
        <f t="shared" si="89"/>
        <v>0</v>
      </c>
    </row>
    <row r="1278" spans="6:12" x14ac:dyDescent="0.25">
      <c r="F1278" s="1" t="str">
        <f t="shared" si="90"/>
        <v>ENTER WEIGHT</v>
      </c>
      <c r="G1278" s="2"/>
      <c r="J1278" s="7" t="str">
        <f t="shared" ref="J1278:J1341" si="91">IF($E1278=60.3,17.15,IF($E1278=73,21.41,IF($E1278=88.9,29.99,IF(AND($E1278=114.3, $F1278=17.26),35.81,IF(AND($E1278=177.8, $F1278=34.23),69.16,IF(AND($E1278=244.5,$F1278=53.57),107.88,"ENTER WEIGHT"))))))</f>
        <v>ENTER WEIGHT</v>
      </c>
      <c r="K1278" s="7" t="b">
        <f t="shared" si="88"/>
        <v>0</v>
      </c>
      <c r="L1278" s="8">
        <f t="shared" si="89"/>
        <v>0</v>
      </c>
    </row>
    <row r="1279" spans="6:12" x14ac:dyDescent="0.25">
      <c r="F1279" s="1" t="str">
        <f t="shared" si="90"/>
        <v>ENTER WEIGHT</v>
      </c>
      <c r="G1279" s="2"/>
      <c r="J1279" s="7" t="str">
        <f t="shared" si="91"/>
        <v>ENTER WEIGHT</v>
      </c>
      <c r="K1279" s="7" t="b">
        <f t="shared" si="88"/>
        <v>0</v>
      </c>
      <c r="L1279" s="8">
        <f t="shared" si="89"/>
        <v>0</v>
      </c>
    </row>
    <row r="1280" spans="6:12" x14ac:dyDescent="0.25">
      <c r="F1280" s="1" t="str">
        <f t="shared" si="90"/>
        <v>ENTER WEIGHT</v>
      </c>
      <c r="G1280" s="2"/>
      <c r="J1280" s="7" t="str">
        <f t="shared" si="91"/>
        <v>ENTER WEIGHT</v>
      </c>
      <c r="K1280" s="7" t="b">
        <f t="shared" si="88"/>
        <v>0</v>
      </c>
      <c r="L1280" s="8">
        <f t="shared" si="89"/>
        <v>0</v>
      </c>
    </row>
    <row r="1281" spans="6:12" x14ac:dyDescent="0.25">
      <c r="F1281" s="1" t="str">
        <f t="shared" si="90"/>
        <v>ENTER WEIGHT</v>
      </c>
      <c r="G1281" s="2"/>
      <c r="J1281" s="7" t="str">
        <f t="shared" si="91"/>
        <v>ENTER WEIGHT</v>
      </c>
      <c r="K1281" s="7" t="b">
        <f t="shared" si="88"/>
        <v>0</v>
      </c>
      <c r="L1281" s="8">
        <f t="shared" si="89"/>
        <v>0</v>
      </c>
    </row>
    <row r="1282" spans="6:12" x14ac:dyDescent="0.25">
      <c r="F1282" s="1" t="str">
        <f t="shared" si="90"/>
        <v>ENTER WEIGHT</v>
      </c>
      <c r="G1282" s="2"/>
      <c r="J1282" s="7" t="str">
        <f t="shared" si="91"/>
        <v>ENTER WEIGHT</v>
      </c>
      <c r="K1282" s="7" t="b">
        <f t="shared" si="88"/>
        <v>0</v>
      </c>
      <c r="L1282" s="8">
        <f t="shared" si="89"/>
        <v>0</v>
      </c>
    </row>
    <row r="1283" spans="6:12" x14ac:dyDescent="0.25">
      <c r="F1283" s="1" t="str">
        <f t="shared" si="90"/>
        <v>ENTER WEIGHT</v>
      </c>
      <c r="G1283" s="2"/>
      <c r="J1283" s="7" t="str">
        <f t="shared" si="91"/>
        <v>ENTER WEIGHT</v>
      </c>
      <c r="K1283" s="7" t="b">
        <f t="shared" si="88"/>
        <v>0</v>
      </c>
      <c r="L1283" s="8">
        <f t="shared" si="89"/>
        <v>0</v>
      </c>
    </row>
    <row r="1284" spans="6:12" x14ac:dyDescent="0.25">
      <c r="F1284" s="1" t="str">
        <f t="shared" si="90"/>
        <v>ENTER WEIGHT</v>
      </c>
      <c r="G1284" s="2"/>
      <c r="J1284" s="7" t="str">
        <f t="shared" si="91"/>
        <v>ENTER WEIGHT</v>
      </c>
      <c r="K1284" s="7" t="b">
        <f t="shared" si="88"/>
        <v>0</v>
      </c>
      <c r="L1284" s="8">
        <f t="shared" si="89"/>
        <v>0</v>
      </c>
    </row>
    <row r="1285" spans="6:12" x14ac:dyDescent="0.25">
      <c r="F1285" s="1" t="str">
        <f t="shared" si="90"/>
        <v>ENTER WEIGHT</v>
      </c>
      <c r="G1285" s="2"/>
      <c r="J1285" s="7" t="str">
        <f t="shared" si="91"/>
        <v>ENTER WEIGHT</v>
      </c>
      <c r="K1285" s="7" t="b">
        <f t="shared" si="88"/>
        <v>0</v>
      </c>
      <c r="L1285" s="8">
        <f t="shared" si="89"/>
        <v>0</v>
      </c>
    </row>
    <row r="1286" spans="6:12" x14ac:dyDescent="0.25">
      <c r="F1286" s="1" t="str">
        <f t="shared" si="90"/>
        <v>ENTER WEIGHT</v>
      </c>
      <c r="G1286" s="2"/>
      <c r="J1286" s="7" t="str">
        <f t="shared" si="91"/>
        <v>ENTER WEIGHT</v>
      </c>
      <c r="K1286" s="7" t="b">
        <f t="shared" si="88"/>
        <v>0</v>
      </c>
      <c r="L1286" s="8">
        <f t="shared" si="89"/>
        <v>0</v>
      </c>
    </row>
    <row r="1287" spans="6:12" x14ac:dyDescent="0.25">
      <c r="F1287" s="1" t="str">
        <f t="shared" si="90"/>
        <v>ENTER WEIGHT</v>
      </c>
      <c r="G1287" s="2"/>
      <c r="J1287" s="7" t="str">
        <f t="shared" si="91"/>
        <v>ENTER WEIGHT</v>
      </c>
      <c r="K1287" s="7" t="b">
        <f t="shared" si="88"/>
        <v>0</v>
      </c>
      <c r="L1287" s="8">
        <f t="shared" si="89"/>
        <v>0</v>
      </c>
    </row>
    <row r="1288" spans="6:12" x14ac:dyDescent="0.25">
      <c r="F1288" s="1" t="str">
        <f t="shared" si="90"/>
        <v>ENTER WEIGHT</v>
      </c>
      <c r="G1288" s="2"/>
      <c r="J1288" s="7" t="str">
        <f t="shared" si="91"/>
        <v>ENTER WEIGHT</v>
      </c>
      <c r="K1288" s="7" t="b">
        <f t="shared" si="88"/>
        <v>0</v>
      </c>
      <c r="L1288" s="8">
        <f t="shared" si="89"/>
        <v>0</v>
      </c>
    </row>
    <row r="1289" spans="6:12" x14ac:dyDescent="0.25">
      <c r="F1289" s="1" t="str">
        <f t="shared" si="90"/>
        <v>ENTER WEIGHT</v>
      </c>
      <c r="G1289" s="2"/>
      <c r="J1289" s="7" t="str">
        <f t="shared" si="91"/>
        <v>ENTER WEIGHT</v>
      </c>
      <c r="K1289" s="7" t="b">
        <f t="shared" si="88"/>
        <v>0</v>
      </c>
      <c r="L1289" s="8">
        <f t="shared" si="89"/>
        <v>0</v>
      </c>
    </row>
    <row r="1290" spans="6:12" x14ac:dyDescent="0.25">
      <c r="F1290" s="1" t="str">
        <f t="shared" si="90"/>
        <v>ENTER WEIGHT</v>
      </c>
      <c r="G1290" s="2"/>
      <c r="J1290" s="7" t="str">
        <f t="shared" si="91"/>
        <v>ENTER WEIGHT</v>
      </c>
      <c r="K1290" s="7" t="b">
        <f t="shared" si="88"/>
        <v>0</v>
      </c>
      <c r="L1290" s="8">
        <f t="shared" si="89"/>
        <v>0</v>
      </c>
    </row>
    <row r="1291" spans="6:12" x14ac:dyDescent="0.25">
      <c r="F1291" s="1" t="str">
        <f t="shared" si="90"/>
        <v>ENTER WEIGHT</v>
      </c>
      <c r="G1291" s="2"/>
      <c r="J1291" s="7" t="str">
        <f t="shared" si="91"/>
        <v>ENTER WEIGHT</v>
      </c>
      <c r="K1291" s="7" t="b">
        <f t="shared" si="88"/>
        <v>0</v>
      </c>
      <c r="L1291" s="8">
        <f t="shared" si="89"/>
        <v>0</v>
      </c>
    </row>
    <row r="1292" spans="6:12" x14ac:dyDescent="0.25">
      <c r="F1292" s="1" t="str">
        <f t="shared" si="90"/>
        <v>ENTER WEIGHT</v>
      </c>
      <c r="G1292" s="2"/>
      <c r="J1292" s="7" t="str">
        <f t="shared" si="91"/>
        <v>ENTER WEIGHT</v>
      </c>
      <c r="K1292" s="7" t="b">
        <f t="shared" si="88"/>
        <v>0</v>
      </c>
      <c r="L1292" s="8">
        <f t="shared" si="89"/>
        <v>0</v>
      </c>
    </row>
    <row r="1293" spans="6:12" x14ac:dyDescent="0.25">
      <c r="F1293" s="1" t="str">
        <f t="shared" si="90"/>
        <v>ENTER WEIGHT</v>
      </c>
      <c r="G1293" s="2"/>
      <c r="J1293" s="7" t="str">
        <f t="shared" si="91"/>
        <v>ENTER WEIGHT</v>
      </c>
      <c r="K1293" s="7" t="b">
        <f t="shared" si="88"/>
        <v>0</v>
      </c>
      <c r="L1293" s="8">
        <f t="shared" si="89"/>
        <v>0</v>
      </c>
    </row>
    <row r="1294" spans="6:12" x14ac:dyDescent="0.25">
      <c r="F1294" s="1" t="str">
        <f t="shared" si="90"/>
        <v>ENTER WEIGHT</v>
      </c>
      <c r="G1294" s="2"/>
      <c r="J1294" s="7" t="str">
        <f t="shared" si="91"/>
        <v>ENTER WEIGHT</v>
      </c>
      <c r="K1294" s="7" t="b">
        <f t="shared" si="88"/>
        <v>0</v>
      </c>
      <c r="L1294" s="8">
        <f t="shared" si="89"/>
        <v>0</v>
      </c>
    </row>
    <row r="1295" spans="6:12" x14ac:dyDescent="0.25">
      <c r="F1295" s="1" t="str">
        <f t="shared" si="90"/>
        <v>ENTER WEIGHT</v>
      </c>
      <c r="G1295" s="2"/>
      <c r="J1295" s="7" t="str">
        <f t="shared" si="91"/>
        <v>ENTER WEIGHT</v>
      </c>
      <c r="K1295" s="7" t="b">
        <f t="shared" si="88"/>
        <v>0</v>
      </c>
      <c r="L1295" s="8">
        <f t="shared" si="89"/>
        <v>0</v>
      </c>
    </row>
    <row r="1296" spans="6:12" x14ac:dyDescent="0.25">
      <c r="F1296" s="1" t="str">
        <f t="shared" si="90"/>
        <v>ENTER WEIGHT</v>
      </c>
      <c r="G1296" s="2"/>
      <c r="J1296" s="7" t="str">
        <f t="shared" si="91"/>
        <v>ENTER WEIGHT</v>
      </c>
      <c r="K1296" s="7" t="b">
        <f t="shared" si="88"/>
        <v>0</v>
      </c>
      <c r="L1296" s="8">
        <f t="shared" si="89"/>
        <v>0</v>
      </c>
    </row>
    <row r="1297" spans="6:12" x14ac:dyDescent="0.25">
      <c r="F1297" s="1" t="str">
        <f t="shared" si="90"/>
        <v>ENTER WEIGHT</v>
      </c>
      <c r="G1297" s="2"/>
      <c r="J1297" s="7" t="str">
        <f t="shared" si="91"/>
        <v>ENTER WEIGHT</v>
      </c>
      <c r="K1297" s="7" t="b">
        <f t="shared" si="88"/>
        <v>0</v>
      </c>
      <c r="L1297" s="8">
        <f t="shared" si="89"/>
        <v>0</v>
      </c>
    </row>
    <row r="1298" spans="6:12" x14ac:dyDescent="0.25">
      <c r="F1298" s="1" t="str">
        <f t="shared" si="90"/>
        <v>ENTER WEIGHT</v>
      </c>
      <c r="G1298" s="2"/>
      <c r="J1298" s="7" t="str">
        <f t="shared" si="91"/>
        <v>ENTER WEIGHT</v>
      </c>
      <c r="K1298" s="7" t="b">
        <f t="shared" si="88"/>
        <v>0</v>
      </c>
      <c r="L1298" s="8">
        <f t="shared" si="89"/>
        <v>0</v>
      </c>
    </row>
    <row r="1299" spans="6:12" x14ac:dyDescent="0.25">
      <c r="F1299" s="1" t="str">
        <f t="shared" si="90"/>
        <v>ENTER WEIGHT</v>
      </c>
      <c r="G1299" s="2"/>
      <c r="J1299" s="7" t="str">
        <f t="shared" si="91"/>
        <v>ENTER WEIGHT</v>
      </c>
      <c r="K1299" s="7" t="b">
        <f t="shared" ref="K1299:K1362" si="92">IF(M1299="NEW",J1299*1,IF(M1299="YELLOW",J1299*0.75,IF(M1299="BLUE",J1299*0.5)))</f>
        <v>0</v>
      </c>
      <c r="L1299" s="8">
        <f t="shared" ref="L1299:L1362" si="93">I1299*K1299</f>
        <v>0</v>
      </c>
    </row>
    <row r="1300" spans="6:12" x14ac:dyDescent="0.25">
      <c r="F1300" s="1" t="str">
        <f t="shared" si="90"/>
        <v>ENTER WEIGHT</v>
      </c>
      <c r="G1300" s="2"/>
      <c r="J1300" s="7" t="str">
        <f t="shared" si="91"/>
        <v>ENTER WEIGHT</v>
      </c>
      <c r="K1300" s="7" t="b">
        <f t="shared" si="92"/>
        <v>0</v>
      </c>
      <c r="L1300" s="8">
        <f t="shared" si="93"/>
        <v>0</v>
      </c>
    </row>
    <row r="1301" spans="6:12" x14ac:dyDescent="0.25">
      <c r="F1301" s="1" t="str">
        <f t="shared" si="90"/>
        <v>ENTER WEIGHT</v>
      </c>
      <c r="G1301" s="2"/>
      <c r="J1301" s="7" t="str">
        <f t="shared" si="91"/>
        <v>ENTER WEIGHT</v>
      </c>
      <c r="K1301" s="7" t="b">
        <f t="shared" si="92"/>
        <v>0</v>
      </c>
      <c r="L1301" s="8">
        <f t="shared" si="93"/>
        <v>0</v>
      </c>
    </row>
    <row r="1302" spans="6:12" x14ac:dyDescent="0.25">
      <c r="F1302" s="1" t="str">
        <f t="shared" si="90"/>
        <v>ENTER WEIGHT</v>
      </c>
      <c r="G1302" s="2"/>
      <c r="J1302" s="7" t="str">
        <f t="shared" si="91"/>
        <v>ENTER WEIGHT</v>
      </c>
      <c r="K1302" s="7" t="b">
        <f t="shared" si="92"/>
        <v>0</v>
      </c>
      <c r="L1302" s="8">
        <f t="shared" si="93"/>
        <v>0</v>
      </c>
    </row>
    <row r="1303" spans="6:12" x14ac:dyDescent="0.25">
      <c r="F1303" s="1" t="str">
        <f t="shared" si="90"/>
        <v>ENTER WEIGHT</v>
      </c>
      <c r="G1303" s="2"/>
      <c r="J1303" s="7" t="str">
        <f t="shared" si="91"/>
        <v>ENTER WEIGHT</v>
      </c>
      <c r="K1303" s="7" t="b">
        <f t="shared" si="92"/>
        <v>0</v>
      </c>
      <c r="L1303" s="8">
        <f t="shared" si="93"/>
        <v>0</v>
      </c>
    </row>
    <row r="1304" spans="6:12" x14ac:dyDescent="0.25">
      <c r="F1304" s="1" t="str">
        <f t="shared" si="90"/>
        <v>ENTER WEIGHT</v>
      </c>
      <c r="G1304" s="2"/>
      <c r="J1304" s="7" t="str">
        <f t="shared" si="91"/>
        <v>ENTER WEIGHT</v>
      </c>
      <c r="K1304" s="7" t="b">
        <f t="shared" si="92"/>
        <v>0</v>
      </c>
      <c r="L1304" s="8">
        <f t="shared" si="93"/>
        <v>0</v>
      </c>
    </row>
    <row r="1305" spans="6:12" x14ac:dyDescent="0.25">
      <c r="F1305" s="1" t="str">
        <f t="shared" si="90"/>
        <v>ENTER WEIGHT</v>
      </c>
      <c r="G1305" s="2"/>
      <c r="J1305" s="7" t="str">
        <f t="shared" si="91"/>
        <v>ENTER WEIGHT</v>
      </c>
      <c r="K1305" s="7" t="b">
        <f t="shared" si="92"/>
        <v>0</v>
      </c>
      <c r="L1305" s="8">
        <f t="shared" si="93"/>
        <v>0</v>
      </c>
    </row>
    <row r="1306" spans="6:12" x14ac:dyDescent="0.25">
      <c r="F1306" s="1" t="str">
        <f t="shared" si="90"/>
        <v>ENTER WEIGHT</v>
      </c>
      <c r="G1306" s="2"/>
      <c r="J1306" s="7" t="str">
        <f t="shared" si="91"/>
        <v>ENTER WEIGHT</v>
      </c>
      <c r="K1306" s="7" t="b">
        <f t="shared" si="92"/>
        <v>0</v>
      </c>
      <c r="L1306" s="8">
        <f t="shared" si="93"/>
        <v>0</v>
      </c>
    </row>
    <row r="1307" spans="6:12" x14ac:dyDescent="0.25">
      <c r="F1307" s="1" t="str">
        <f t="shared" si="90"/>
        <v>ENTER WEIGHT</v>
      </c>
      <c r="G1307" s="2"/>
      <c r="J1307" s="7" t="str">
        <f t="shared" si="91"/>
        <v>ENTER WEIGHT</v>
      </c>
      <c r="K1307" s="7" t="b">
        <f t="shared" si="92"/>
        <v>0</v>
      </c>
      <c r="L1307" s="8">
        <f t="shared" si="93"/>
        <v>0</v>
      </c>
    </row>
    <row r="1308" spans="6:12" x14ac:dyDescent="0.25">
      <c r="F1308" s="1" t="str">
        <f t="shared" ref="F1308:F1371" si="94">IF($E1308=60.3,6.99,IF($E1308=73,9.67,IF($E1308=88.9,13.84,IF($E1308=114.3,17.26,IF($E1308=177.8,34.23,IF($E1308=244.5,53.57,"ENTER WEIGHT"))))))</f>
        <v>ENTER WEIGHT</v>
      </c>
      <c r="G1308" s="2"/>
      <c r="J1308" s="7" t="str">
        <f t="shared" si="91"/>
        <v>ENTER WEIGHT</v>
      </c>
      <c r="K1308" s="7" t="b">
        <f t="shared" si="92"/>
        <v>0</v>
      </c>
      <c r="L1308" s="8">
        <f t="shared" si="93"/>
        <v>0</v>
      </c>
    </row>
    <row r="1309" spans="6:12" x14ac:dyDescent="0.25">
      <c r="F1309" s="1" t="str">
        <f t="shared" si="94"/>
        <v>ENTER WEIGHT</v>
      </c>
      <c r="G1309" s="2"/>
      <c r="J1309" s="7" t="str">
        <f t="shared" si="91"/>
        <v>ENTER WEIGHT</v>
      </c>
      <c r="K1309" s="7" t="b">
        <f t="shared" si="92"/>
        <v>0</v>
      </c>
      <c r="L1309" s="8">
        <f t="shared" si="93"/>
        <v>0</v>
      </c>
    </row>
    <row r="1310" spans="6:12" x14ac:dyDescent="0.25">
      <c r="F1310" s="1" t="str">
        <f t="shared" si="94"/>
        <v>ENTER WEIGHT</v>
      </c>
      <c r="G1310" s="2"/>
      <c r="J1310" s="7" t="str">
        <f t="shared" si="91"/>
        <v>ENTER WEIGHT</v>
      </c>
      <c r="K1310" s="7" t="b">
        <f t="shared" si="92"/>
        <v>0</v>
      </c>
      <c r="L1310" s="8">
        <f t="shared" si="93"/>
        <v>0</v>
      </c>
    </row>
    <row r="1311" spans="6:12" x14ac:dyDescent="0.25">
      <c r="F1311" s="1" t="str">
        <f t="shared" si="94"/>
        <v>ENTER WEIGHT</v>
      </c>
      <c r="G1311" s="2"/>
      <c r="J1311" s="7" t="str">
        <f t="shared" si="91"/>
        <v>ENTER WEIGHT</v>
      </c>
      <c r="K1311" s="7" t="b">
        <f t="shared" si="92"/>
        <v>0</v>
      </c>
      <c r="L1311" s="8">
        <f t="shared" si="93"/>
        <v>0</v>
      </c>
    </row>
    <row r="1312" spans="6:12" x14ac:dyDescent="0.25">
      <c r="F1312" s="1" t="str">
        <f t="shared" si="94"/>
        <v>ENTER WEIGHT</v>
      </c>
      <c r="G1312" s="2"/>
      <c r="J1312" s="7" t="str">
        <f t="shared" si="91"/>
        <v>ENTER WEIGHT</v>
      </c>
      <c r="K1312" s="7" t="b">
        <f t="shared" si="92"/>
        <v>0</v>
      </c>
      <c r="L1312" s="8">
        <f t="shared" si="93"/>
        <v>0</v>
      </c>
    </row>
    <row r="1313" spans="6:12" x14ac:dyDescent="0.25">
      <c r="F1313" s="1" t="str">
        <f t="shared" si="94"/>
        <v>ENTER WEIGHT</v>
      </c>
      <c r="G1313" s="2"/>
      <c r="J1313" s="7" t="str">
        <f t="shared" si="91"/>
        <v>ENTER WEIGHT</v>
      </c>
      <c r="K1313" s="7" t="b">
        <f t="shared" si="92"/>
        <v>0</v>
      </c>
      <c r="L1313" s="8">
        <f t="shared" si="93"/>
        <v>0</v>
      </c>
    </row>
    <row r="1314" spans="6:12" x14ac:dyDescent="0.25">
      <c r="F1314" s="1" t="str">
        <f t="shared" si="94"/>
        <v>ENTER WEIGHT</v>
      </c>
      <c r="G1314" s="2"/>
      <c r="J1314" s="7" t="str">
        <f t="shared" si="91"/>
        <v>ENTER WEIGHT</v>
      </c>
      <c r="K1314" s="7" t="b">
        <f t="shared" si="92"/>
        <v>0</v>
      </c>
      <c r="L1314" s="8">
        <f t="shared" si="93"/>
        <v>0</v>
      </c>
    </row>
    <row r="1315" spans="6:12" x14ac:dyDescent="0.25">
      <c r="F1315" s="1" t="str">
        <f t="shared" si="94"/>
        <v>ENTER WEIGHT</v>
      </c>
      <c r="G1315" s="2"/>
      <c r="J1315" s="7" t="str">
        <f t="shared" si="91"/>
        <v>ENTER WEIGHT</v>
      </c>
      <c r="K1315" s="7" t="b">
        <f t="shared" si="92"/>
        <v>0</v>
      </c>
      <c r="L1315" s="8">
        <f t="shared" si="93"/>
        <v>0</v>
      </c>
    </row>
    <row r="1316" spans="6:12" x14ac:dyDescent="0.25">
      <c r="F1316" s="1" t="str">
        <f t="shared" si="94"/>
        <v>ENTER WEIGHT</v>
      </c>
      <c r="G1316" s="2"/>
      <c r="J1316" s="7" t="str">
        <f t="shared" si="91"/>
        <v>ENTER WEIGHT</v>
      </c>
      <c r="K1316" s="7" t="b">
        <f t="shared" si="92"/>
        <v>0</v>
      </c>
      <c r="L1316" s="8">
        <f t="shared" si="93"/>
        <v>0</v>
      </c>
    </row>
    <row r="1317" spans="6:12" x14ac:dyDescent="0.25">
      <c r="F1317" s="1" t="str">
        <f t="shared" si="94"/>
        <v>ENTER WEIGHT</v>
      </c>
      <c r="G1317" s="2"/>
      <c r="J1317" s="7" t="str">
        <f t="shared" si="91"/>
        <v>ENTER WEIGHT</v>
      </c>
      <c r="K1317" s="7" t="b">
        <f t="shared" si="92"/>
        <v>0</v>
      </c>
      <c r="L1317" s="8">
        <f t="shared" si="93"/>
        <v>0</v>
      </c>
    </row>
    <row r="1318" spans="6:12" x14ac:dyDescent="0.25">
      <c r="F1318" s="1" t="str">
        <f t="shared" si="94"/>
        <v>ENTER WEIGHT</v>
      </c>
      <c r="G1318" s="2"/>
      <c r="J1318" s="7" t="str">
        <f t="shared" si="91"/>
        <v>ENTER WEIGHT</v>
      </c>
      <c r="K1318" s="7" t="b">
        <f t="shared" si="92"/>
        <v>0</v>
      </c>
      <c r="L1318" s="8">
        <f t="shared" si="93"/>
        <v>0</v>
      </c>
    </row>
    <row r="1319" spans="6:12" x14ac:dyDescent="0.25">
      <c r="F1319" s="1" t="str">
        <f t="shared" si="94"/>
        <v>ENTER WEIGHT</v>
      </c>
      <c r="G1319" s="2"/>
      <c r="J1319" s="7" t="str">
        <f t="shared" si="91"/>
        <v>ENTER WEIGHT</v>
      </c>
      <c r="K1319" s="7" t="b">
        <f t="shared" si="92"/>
        <v>0</v>
      </c>
      <c r="L1319" s="8">
        <f t="shared" si="93"/>
        <v>0</v>
      </c>
    </row>
    <row r="1320" spans="6:12" x14ac:dyDescent="0.25">
      <c r="F1320" s="1" t="str">
        <f t="shared" si="94"/>
        <v>ENTER WEIGHT</v>
      </c>
      <c r="G1320" s="2"/>
      <c r="J1320" s="7" t="str">
        <f t="shared" si="91"/>
        <v>ENTER WEIGHT</v>
      </c>
      <c r="K1320" s="7" t="b">
        <f t="shared" si="92"/>
        <v>0</v>
      </c>
      <c r="L1320" s="8">
        <f t="shared" si="93"/>
        <v>0</v>
      </c>
    </row>
    <row r="1321" spans="6:12" x14ac:dyDescent="0.25">
      <c r="F1321" s="1" t="str">
        <f t="shared" si="94"/>
        <v>ENTER WEIGHT</v>
      </c>
      <c r="G1321" s="2"/>
      <c r="J1321" s="7" t="str">
        <f t="shared" si="91"/>
        <v>ENTER WEIGHT</v>
      </c>
      <c r="K1321" s="7" t="b">
        <f t="shared" si="92"/>
        <v>0</v>
      </c>
      <c r="L1321" s="8">
        <f t="shared" si="93"/>
        <v>0</v>
      </c>
    </row>
    <row r="1322" spans="6:12" x14ac:dyDescent="0.25">
      <c r="F1322" s="1" t="str">
        <f t="shared" si="94"/>
        <v>ENTER WEIGHT</v>
      </c>
      <c r="G1322" s="2"/>
      <c r="J1322" s="7" t="str">
        <f t="shared" si="91"/>
        <v>ENTER WEIGHT</v>
      </c>
      <c r="K1322" s="7" t="b">
        <f t="shared" si="92"/>
        <v>0</v>
      </c>
      <c r="L1322" s="8">
        <f t="shared" si="93"/>
        <v>0</v>
      </c>
    </row>
    <row r="1323" spans="6:12" x14ac:dyDescent="0.25">
      <c r="F1323" s="1" t="str">
        <f t="shared" si="94"/>
        <v>ENTER WEIGHT</v>
      </c>
      <c r="G1323" s="2"/>
      <c r="J1323" s="7" t="str">
        <f t="shared" si="91"/>
        <v>ENTER WEIGHT</v>
      </c>
      <c r="K1323" s="7" t="b">
        <f t="shared" si="92"/>
        <v>0</v>
      </c>
      <c r="L1323" s="8">
        <f t="shared" si="93"/>
        <v>0</v>
      </c>
    </row>
    <row r="1324" spans="6:12" x14ac:dyDescent="0.25">
      <c r="F1324" s="1" t="str">
        <f t="shared" si="94"/>
        <v>ENTER WEIGHT</v>
      </c>
      <c r="G1324" s="2"/>
      <c r="J1324" s="7" t="str">
        <f t="shared" si="91"/>
        <v>ENTER WEIGHT</v>
      </c>
      <c r="K1324" s="7" t="b">
        <f t="shared" si="92"/>
        <v>0</v>
      </c>
      <c r="L1324" s="8">
        <f t="shared" si="93"/>
        <v>0</v>
      </c>
    </row>
    <row r="1325" spans="6:12" x14ac:dyDescent="0.25">
      <c r="F1325" s="1" t="str">
        <f t="shared" si="94"/>
        <v>ENTER WEIGHT</v>
      </c>
      <c r="G1325" s="2"/>
      <c r="J1325" s="7" t="str">
        <f t="shared" si="91"/>
        <v>ENTER WEIGHT</v>
      </c>
      <c r="K1325" s="7" t="b">
        <f t="shared" si="92"/>
        <v>0</v>
      </c>
      <c r="L1325" s="8">
        <f t="shared" si="93"/>
        <v>0</v>
      </c>
    </row>
    <row r="1326" spans="6:12" x14ac:dyDescent="0.25">
      <c r="F1326" s="1" t="str">
        <f t="shared" si="94"/>
        <v>ENTER WEIGHT</v>
      </c>
      <c r="G1326" s="2"/>
      <c r="J1326" s="7" t="str">
        <f t="shared" si="91"/>
        <v>ENTER WEIGHT</v>
      </c>
      <c r="K1326" s="7" t="b">
        <f t="shared" si="92"/>
        <v>0</v>
      </c>
      <c r="L1326" s="8">
        <f t="shared" si="93"/>
        <v>0</v>
      </c>
    </row>
    <row r="1327" spans="6:12" x14ac:dyDescent="0.25">
      <c r="F1327" s="1" t="str">
        <f t="shared" si="94"/>
        <v>ENTER WEIGHT</v>
      </c>
      <c r="G1327" s="2"/>
      <c r="J1327" s="7" t="str">
        <f t="shared" si="91"/>
        <v>ENTER WEIGHT</v>
      </c>
      <c r="K1327" s="7" t="b">
        <f t="shared" si="92"/>
        <v>0</v>
      </c>
      <c r="L1327" s="8">
        <f t="shared" si="93"/>
        <v>0</v>
      </c>
    </row>
    <row r="1328" spans="6:12" x14ac:dyDescent="0.25">
      <c r="F1328" s="1" t="str">
        <f t="shared" si="94"/>
        <v>ENTER WEIGHT</v>
      </c>
      <c r="G1328" s="2"/>
      <c r="J1328" s="7" t="str">
        <f t="shared" si="91"/>
        <v>ENTER WEIGHT</v>
      </c>
      <c r="K1328" s="7" t="b">
        <f t="shared" si="92"/>
        <v>0</v>
      </c>
      <c r="L1328" s="8">
        <f t="shared" si="93"/>
        <v>0</v>
      </c>
    </row>
    <row r="1329" spans="6:12" x14ac:dyDescent="0.25">
      <c r="F1329" s="1" t="str">
        <f t="shared" si="94"/>
        <v>ENTER WEIGHT</v>
      </c>
      <c r="G1329" s="2"/>
      <c r="J1329" s="7" t="str">
        <f t="shared" si="91"/>
        <v>ENTER WEIGHT</v>
      </c>
      <c r="K1329" s="7" t="b">
        <f t="shared" si="92"/>
        <v>0</v>
      </c>
      <c r="L1329" s="8">
        <f t="shared" si="93"/>
        <v>0</v>
      </c>
    </row>
    <row r="1330" spans="6:12" x14ac:dyDescent="0.25">
      <c r="F1330" s="1" t="str">
        <f t="shared" si="94"/>
        <v>ENTER WEIGHT</v>
      </c>
      <c r="G1330" s="2"/>
      <c r="J1330" s="7" t="str">
        <f t="shared" si="91"/>
        <v>ENTER WEIGHT</v>
      </c>
      <c r="K1330" s="7" t="b">
        <f t="shared" si="92"/>
        <v>0</v>
      </c>
      <c r="L1330" s="8">
        <f t="shared" si="93"/>
        <v>0</v>
      </c>
    </row>
    <row r="1331" spans="6:12" x14ac:dyDescent="0.25">
      <c r="F1331" s="1" t="str">
        <f t="shared" si="94"/>
        <v>ENTER WEIGHT</v>
      </c>
      <c r="G1331" s="2"/>
      <c r="J1331" s="7" t="str">
        <f t="shared" si="91"/>
        <v>ENTER WEIGHT</v>
      </c>
      <c r="K1331" s="7" t="b">
        <f t="shared" si="92"/>
        <v>0</v>
      </c>
      <c r="L1331" s="8">
        <f t="shared" si="93"/>
        <v>0</v>
      </c>
    </row>
    <row r="1332" spans="6:12" x14ac:dyDescent="0.25">
      <c r="F1332" s="1" t="str">
        <f t="shared" si="94"/>
        <v>ENTER WEIGHT</v>
      </c>
      <c r="G1332" s="2"/>
      <c r="J1332" s="7" t="str">
        <f t="shared" si="91"/>
        <v>ENTER WEIGHT</v>
      </c>
      <c r="K1332" s="7" t="b">
        <f t="shared" si="92"/>
        <v>0</v>
      </c>
      <c r="L1332" s="8">
        <f t="shared" si="93"/>
        <v>0</v>
      </c>
    </row>
    <row r="1333" spans="6:12" x14ac:dyDescent="0.25">
      <c r="F1333" s="1" t="str">
        <f t="shared" si="94"/>
        <v>ENTER WEIGHT</v>
      </c>
      <c r="G1333" s="2"/>
      <c r="J1333" s="7" t="str">
        <f t="shared" si="91"/>
        <v>ENTER WEIGHT</v>
      </c>
      <c r="K1333" s="7" t="b">
        <f t="shared" si="92"/>
        <v>0</v>
      </c>
      <c r="L1333" s="8">
        <f t="shared" si="93"/>
        <v>0</v>
      </c>
    </row>
    <row r="1334" spans="6:12" x14ac:dyDescent="0.25">
      <c r="F1334" s="1" t="str">
        <f t="shared" si="94"/>
        <v>ENTER WEIGHT</v>
      </c>
      <c r="G1334" s="2"/>
      <c r="J1334" s="7" t="str">
        <f t="shared" si="91"/>
        <v>ENTER WEIGHT</v>
      </c>
      <c r="K1334" s="7" t="b">
        <f t="shared" si="92"/>
        <v>0</v>
      </c>
      <c r="L1334" s="8">
        <f t="shared" si="93"/>
        <v>0</v>
      </c>
    </row>
    <row r="1335" spans="6:12" x14ac:dyDescent="0.25">
      <c r="F1335" s="1" t="str">
        <f t="shared" si="94"/>
        <v>ENTER WEIGHT</v>
      </c>
      <c r="G1335" s="2"/>
      <c r="J1335" s="7" t="str">
        <f t="shared" si="91"/>
        <v>ENTER WEIGHT</v>
      </c>
      <c r="K1335" s="7" t="b">
        <f t="shared" si="92"/>
        <v>0</v>
      </c>
      <c r="L1335" s="8">
        <f t="shared" si="93"/>
        <v>0</v>
      </c>
    </row>
    <row r="1336" spans="6:12" x14ac:dyDescent="0.25">
      <c r="F1336" s="1" t="str">
        <f t="shared" si="94"/>
        <v>ENTER WEIGHT</v>
      </c>
      <c r="G1336" s="2"/>
      <c r="J1336" s="7" t="str">
        <f t="shared" si="91"/>
        <v>ENTER WEIGHT</v>
      </c>
      <c r="K1336" s="7" t="b">
        <f t="shared" si="92"/>
        <v>0</v>
      </c>
      <c r="L1336" s="8">
        <f t="shared" si="93"/>
        <v>0</v>
      </c>
    </row>
    <row r="1337" spans="6:12" x14ac:dyDescent="0.25">
      <c r="F1337" s="1" t="str">
        <f t="shared" si="94"/>
        <v>ENTER WEIGHT</v>
      </c>
      <c r="G1337" s="2"/>
      <c r="J1337" s="7" t="str">
        <f t="shared" si="91"/>
        <v>ENTER WEIGHT</v>
      </c>
      <c r="K1337" s="7" t="b">
        <f t="shared" si="92"/>
        <v>0</v>
      </c>
      <c r="L1337" s="8">
        <f t="shared" si="93"/>
        <v>0</v>
      </c>
    </row>
    <row r="1338" spans="6:12" x14ac:dyDescent="0.25">
      <c r="F1338" s="1" t="str">
        <f t="shared" si="94"/>
        <v>ENTER WEIGHT</v>
      </c>
      <c r="G1338" s="2"/>
      <c r="J1338" s="7" t="str">
        <f t="shared" si="91"/>
        <v>ENTER WEIGHT</v>
      </c>
      <c r="K1338" s="7" t="b">
        <f t="shared" si="92"/>
        <v>0</v>
      </c>
      <c r="L1338" s="8">
        <f t="shared" si="93"/>
        <v>0</v>
      </c>
    </row>
    <row r="1339" spans="6:12" x14ac:dyDescent="0.25">
      <c r="F1339" s="1" t="str">
        <f t="shared" si="94"/>
        <v>ENTER WEIGHT</v>
      </c>
      <c r="G1339" s="2"/>
      <c r="J1339" s="7" t="str">
        <f t="shared" si="91"/>
        <v>ENTER WEIGHT</v>
      </c>
      <c r="K1339" s="7" t="b">
        <f t="shared" si="92"/>
        <v>0</v>
      </c>
      <c r="L1339" s="8">
        <f t="shared" si="93"/>
        <v>0</v>
      </c>
    </row>
    <row r="1340" spans="6:12" x14ac:dyDescent="0.25">
      <c r="F1340" s="1" t="str">
        <f t="shared" si="94"/>
        <v>ENTER WEIGHT</v>
      </c>
      <c r="G1340" s="2"/>
      <c r="J1340" s="7" t="str">
        <f t="shared" si="91"/>
        <v>ENTER WEIGHT</v>
      </c>
      <c r="K1340" s="7" t="b">
        <f t="shared" si="92"/>
        <v>0</v>
      </c>
      <c r="L1340" s="8">
        <f t="shared" si="93"/>
        <v>0</v>
      </c>
    </row>
    <row r="1341" spans="6:12" x14ac:dyDescent="0.25">
      <c r="F1341" s="1" t="str">
        <f t="shared" si="94"/>
        <v>ENTER WEIGHT</v>
      </c>
      <c r="G1341" s="2"/>
      <c r="J1341" s="7" t="str">
        <f t="shared" si="91"/>
        <v>ENTER WEIGHT</v>
      </c>
      <c r="K1341" s="7" t="b">
        <f t="shared" si="92"/>
        <v>0</v>
      </c>
      <c r="L1341" s="8">
        <f t="shared" si="93"/>
        <v>0</v>
      </c>
    </row>
    <row r="1342" spans="6:12" x14ac:dyDescent="0.25">
      <c r="F1342" s="1" t="str">
        <f t="shared" si="94"/>
        <v>ENTER WEIGHT</v>
      </c>
      <c r="G1342" s="2"/>
      <c r="J1342" s="7" t="str">
        <f t="shared" ref="J1342:J1405" si="95">IF($E1342=60.3,17.15,IF($E1342=73,21.41,IF($E1342=88.9,29.99,IF(AND($E1342=114.3, $F1342=17.26),35.81,IF(AND($E1342=177.8, $F1342=34.23),69.16,IF(AND($E1342=244.5,$F1342=53.57),107.88,"ENTER WEIGHT"))))))</f>
        <v>ENTER WEIGHT</v>
      </c>
      <c r="K1342" s="7" t="b">
        <f t="shared" si="92"/>
        <v>0</v>
      </c>
      <c r="L1342" s="8">
        <f t="shared" si="93"/>
        <v>0</v>
      </c>
    </row>
    <row r="1343" spans="6:12" x14ac:dyDescent="0.25">
      <c r="F1343" s="1" t="str">
        <f t="shared" si="94"/>
        <v>ENTER WEIGHT</v>
      </c>
      <c r="G1343" s="2"/>
      <c r="J1343" s="7" t="str">
        <f t="shared" si="95"/>
        <v>ENTER WEIGHT</v>
      </c>
      <c r="K1343" s="7" t="b">
        <f t="shared" si="92"/>
        <v>0</v>
      </c>
      <c r="L1343" s="8">
        <f t="shared" si="93"/>
        <v>0</v>
      </c>
    </row>
    <row r="1344" spans="6:12" x14ac:dyDescent="0.25">
      <c r="F1344" s="1" t="str">
        <f t="shared" si="94"/>
        <v>ENTER WEIGHT</v>
      </c>
      <c r="G1344" s="2"/>
      <c r="J1344" s="7" t="str">
        <f t="shared" si="95"/>
        <v>ENTER WEIGHT</v>
      </c>
      <c r="K1344" s="7" t="b">
        <f t="shared" si="92"/>
        <v>0</v>
      </c>
      <c r="L1344" s="8">
        <f t="shared" si="93"/>
        <v>0</v>
      </c>
    </row>
    <row r="1345" spans="6:12" x14ac:dyDescent="0.25">
      <c r="F1345" s="1" t="str">
        <f t="shared" si="94"/>
        <v>ENTER WEIGHT</v>
      </c>
      <c r="G1345" s="2"/>
      <c r="J1345" s="7" t="str">
        <f t="shared" si="95"/>
        <v>ENTER WEIGHT</v>
      </c>
      <c r="K1345" s="7" t="b">
        <f t="shared" si="92"/>
        <v>0</v>
      </c>
      <c r="L1345" s="8">
        <f t="shared" si="93"/>
        <v>0</v>
      </c>
    </row>
    <row r="1346" spans="6:12" x14ac:dyDescent="0.25">
      <c r="F1346" s="1" t="str">
        <f t="shared" si="94"/>
        <v>ENTER WEIGHT</v>
      </c>
      <c r="G1346" s="2"/>
      <c r="J1346" s="7" t="str">
        <f t="shared" si="95"/>
        <v>ENTER WEIGHT</v>
      </c>
      <c r="K1346" s="7" t="b">
        <f t="shared" si="92"/>
        <v>0</v>
      </c>
      <c r="L1346" s="8">
        <f t="shared" si="93"/>
        <v>0</v>
      </c>
    </row>
    <row r="1347" spans="6:12" x14ac:dyDescent="0.25">
      <c r="F1347" s="1" t="str">
        <f t="shared" si="94"/>
        <v>ENTER WEIGHT</v>
      </c>
      <c r="G1347" s="2"/>
      <c r="J1347" s="7" t="str">
        <f t="shared" si="95"/>
        <v>ENTER WEIGHT</v>
      </c>
      <c r="K1347" s="7" t="b">
        <f t="shared" si="92"/>
        <v>0</v>
      </c>
      <c r="L1347" s="8">
        <f t="shared" si="93"/>
        <v>0</v>
      </c>
    </row>
    <row r="1348" spans="6:12" x14ac:dyDescent="0.25">
      <c r="F1348" s="1" t="str">
        <f t="shared" si="94"/>
        <v>ENTER WEIGHT</v>
      </c>
      <c r="G1348" s="2"/>
      <c r="J1348" s="7" t="str">
        <f t="shared" si="95"/>
        <v>ENTER WEIGHT</v>
      </c>
      <c r="K1348" s="7" t="b">
        <f t="shared" si="92"/>
        <v>0</v>
      </c>
      <c r="L1348" s="8">
        <f t="shared" si="93"/>
        <v>0</v>
      </c>
    </row>
    <row r="1349" spans="6:12" x14ac:dyDescent="0.25">
      <c r="F1349" s="1" t="str">
        <f t="shared" si="94"/>
        <v>ENTER WEIGHT</v>
      </c>
      <c r="G1349" s="2"/>
      <c r="J1349" s="7" t="str">
        <f t="shared" si="95"/>
        <v>ENTER WEIGHT</v>
      </c>
      <c r="K1349" s="7" t="b">
        <f t="shared" si="92"/>
        <v>0</v>
      </c>
      <c r="L1349" s="8">
        <f t="shared" si="93"/>
        <v>0</v>
      </c>
    </row>
    <row r="1350" spans="6:12" x14ac:dyDescent="0.25">
      <c r="F1350" s="1" t="str">
        <f t="shared" si="94"/>
        <v>ENTER WEIGHT</v>
      </c>
      <c r="G1350" s="2"/>
      <c r="J1350" s="7" t="str">
        <f t="shared" si="95"/>
        <v>ENTER WEIGHT</v>
      </c>
      <c r="K1350" s="7" t="b">
        <f t="shared" si="92"/>
        <v>0</v>
      </c>
      <c r="L1350" s="8">
        <f t="shared" si="93"/>
        <v>0</v>
      </c>
    </row>
    <row r="1351" spans="6:12" x14ac:dyDescent="0.25">
      <c r="F1351" s="1" t="str">
        <f t="shared" si="94"/>
        <v>ENTER WEIGHT</v>
      </c>
      <c r="G1351" s="2"/>
      <c r="J1351" s="7" t="str">
        <f t="shared" si="95"/>
        <v>ENTER WEIGHT</v>
      </c>
      <c r="K1351" s="7" t="b">
        <f t="shared" si="92"/>
        <v>0</v>
      </c>
      <c r="L1351" s="8">
        <f t="shared" si="93"/>
        <v>0</v>
      </c>
    </row>
    <row r="1352" spans="6:12" x14ac:dyDescent="0.25">
      <c r="F1352" s="1" t="str">
        <f t="shared" si="94"/>
        <v>ENTER WEIGHT</v>
      </c>
      <c r="G1352" s="2"/>
      <c r="J1352" s="7" t="str">
        <f t="shared" si="95"/>
        <v>ENTER WEIGHT</v>
      </c>
      <c r="K1352" s="7" t="b">
        <f t="shared" si="92"/>
        <v>0</v>
      </c>
      <c r="L1352" s="8">
        <f t="shared" si="93"/>
        <v>0</v>
      </c>
    </row>
    <row r="1353" spans="6:12" x14ac:dyDescent="0.25">
      <c r="F1353" s="1" t="str">
        <f t="shared" si="94"/>
        <v>ENTER WEIGHT</v>
      </c>
      <c r="G1353" s="2"/>
      <c r="J1353" s="7" t="str">
        <f t="shared" si="95"/>
        <v>ENTER WEIGHT</v>
      </c>
      <c r="K1353" s="7" t="b">
        <f t="shared" si="92"/>
        <v>0</v>
      </c>
      <c r="L1353" s="8">
        <f t="shared" si="93"/>
        <v>0</v>
      </c>
    </row>
    <row r="1354" spans="6:12" x14ac:dyDescent="0.25">
      <c r="F1354" s="1" t="str">
        <f t="shared" si="94"/>
        <v>ENTER WEIGHT</v>
      </c>
      <c r="G1354" s="2"/>
      <c r="J1354" s="7" t="str">
        <f t="shared" si="95"/>
        <v>ENTER WEIGHT</v>
      </c>
      <c r="K1354" s="7" t="b">
        <f t="shared" si="92"/>
        <v>0</v>
      </c>
      <c r="L1354" s="8">
        <f t="shared" si="93"/>
        <v>0</v>
      </c>
    </row>
    <row r="1355" spans="6:12" x14ac:dyDescent="0.25">
      <c r="F1355" s="1" t="str">
        <f t="shared" si="94"/>
        <v>ENTER WEIGHT</v>
      </c>
      <c r="G1355" s="2"/>
      <c r="J1355" s="7" t="str">
        <f t="shared" si="95"/>
        <v>ENTER WEIGHT</v>
      </c>
      <c r="K1355" s="7" t="b">
        <f t="shared" si="92"/>
        <v>0</v>
      </c>
      <c r="L1355" s="8">
        <f t="shared" si="93"/>
        <v>0</v>
      </c>
    </row>
    <row r="1356" spans="6:12" x14ac:dyDescent="0.25">
      <c r="F1356" s="1" t="str">
        <f t="shared" si="94"/>
        <v>ENTER WEIGHT</v>
      </c>
      <c r="G1356" s="2"/>
      <c r="J1356" s="7" t="str">
        <f t="shared" si="95"/>
        <v>ENTER WEIGHT</v>
      </c>
      <c r="K1356" s="7" t="b">
        <f t="shared" si="92"/>
        <v>0</v>
      </c>
      <c r="L1356" s="8">
        <f t="shared" si="93"/>
        <v>0</v>
      </c>
    </row>
    <row r="1357" spans="6:12" x14ac:dyDescent="0.25">
      <c r="F1357" s="1" t="str">
        <f t="shared" si="94"/>
        <v>ENTER WEIGHT</v>
      </c>
      <c r="G1357" s="2"/>
      <c r="J1357" s="7" t="str">
        <f t="shared" si="95"/>
        <v>ENTER WEIGHT</v>
      </c>
      <c r="K1357" s="7" t="b">
        <f t="shared" si="92"/>
        <v>0</v>
      </c>
      <c r="L1357" s="8">
        <f t="shared" si="93"/>
        <v>0</v>
      </c>
    </row>
    <row r="1358" spans="6:12" x14ac:dyDescent="0.25">
      <c r="F1358" s="1" t="str">
        <f t="shared" si="94"/>
        <v>ENTER WEIGHT</v>
      </c>
      <c r="G1358" s="2"/>
      <c r="J1358" s="7" t="str">
        <f t="shared" si="95"/>
        <v>ENTER WEIGHT</v>
      </c>
      <c r="K1358" s="7" t="b">
        <f t="shared" si="92"/>
        <v>0</v>
      </c>
      <c r="L1358" s="8">
        <f t="shared" si="93"/>
        <v>0</v>
      </c>
    </row>
    <row r="1359" spans="6:12" x14ac:dyDescent="0.25">
      <c r="F1359" s="1" t="str">
        <f t="shared" si="94"/>
        <v>ENTER WEIGHT</v>
      </c>
      <c r="G1359" s="2"/>
      <c r="J1359" s="7" t="str">
        <f t="shared" si="95"/>
        <v>ENTER WEIGHT</v>
      </c>
      <c r="K1359" s="7" t="b">
        <f t="shared" si="92"/>
        <v>0</v>
      </c>
      <c r="L1359" s="8">
        <f t="shared" si="93"/>
        <v>0</v>
      </c>
    </row>
    <row r="1360" spans="6:12" x14ac:dyDescent="0.25">
      <c r="F1360" s="1" t="str">
        <f t="shared" si="94"/>
        <v>ENTER WEIGHT</v>
      </c>
      <c r="G1360" s="2"/>
      <c r="J1360" s="7" t="str">
        <f t="shared" si="95"/>
        <v>ENTER WEIGHT</v>
      </c>
      <c r="K1360" s="7" t="b">
        <f t="shared" si="92"/>
        <v>0</v>
      </c>
      <c r="L1360" s="8">
        <f t="shared" si="93"/>
        <v>0</v>
      </c>
    </row>
    <row r="1361" spans="6:12" x14ac:dyDescent="0.25">
      <c r="F1361" s="1" t="str">
        <f t="shared" si="94"/>
        <v>ENTER WEIGHT</v>
      </c>
      <c r="G1361" s="2"/>
      <c r="J1361" s="7" t="str">
        <f t="shared" si="95"/>
        <v>ENTER WEIGHT</v>
      </c>
      <c r="K1361" s="7" t="b">
        <f t="shared" si="92"/>
        <v>0</v>
      </c>
      <c r="L1361" s="8">
        <f t="shared" si="93"/>
        <v>0</v>
      </c>
    </row>
    <row r="1362" spans="6:12" x14ac:dyDescent="0.25">
      <c r="F1362" s="1" t="str">
        <f t="shared" si="94"/>
        <v>ENTER WEIGHT</v>
      </c>
      <c r="G1362" s="2"/>
      <c r="J1362" s="7" t="str">
        <f t="shared" si="95"/>
        <v>ENTER WEIGHT</v>
      </c>
      <c r="K1362" s="7" t="b">
        <f t="shared" si="92"/>
        <v>0</v>
      </c>
      <c r="L1362" s="8">
        <f t="shared" si="93"/>
        <v>0</v>
      </c>
    </row>
    <row r="1363" spans="6:12" x14ac:dyDescent="0.25">
      <c r="F1363" s="1" t="str">
        <f t="shared" si="94"/>
        <v>ENTER WEIGHT</v>
      </c>
      <c r="G1363" s="2"/>
      <c r="J1363" s="7" t="str">
        <f t="shared" si="95"/>
        <v>ENTER WEIGHT</v>
      </c>
      <c r="K1363" s="7" t="b">
        <f t="shared" ref="K1363:K1426" si="96">IF(M1363="NEW",J1363*1,IF(M1363="YELLOW",J1363*0.75,IF(M1363="BLUE",J1363*0.5)))</f>
        <v>0</v>
      </c>
      <c r="L1363" s="8">
        <f t="shared" ref="L1363:L1426" si="97">I1363*K1363</f>
        <v>0</v>
      </c>
    </row>
    <row r="1364" spans="6:12" x14ac:dyDescent="0.25">
      <c r="F1364" s="1" t="str">
        <f t="shared" si="94"/>
        <v>ENTER WEIGHT</v>
      </c>
      <c r="G1364" s="2"/>
      <c r="J1364" s="7" t="str">
        <f t="shared" si="95"/>
        <v>ENTER WEIGHT</v>
      </c>
      <c r="K1364" s="7" t="b">
        <f t="shared" si="96"/>
        <v>0</v>
      </c>
      <c r="L1364" s="8">
        <f t="shared" si="97"/>
        <v>0</v>
      </c>
    </row>
    <row r="1365" spans="6:12" x14ac:dyDescent="0.25">
      <c r="F1365" s="1" t="str">
        <f t="shared" si="94"/>
        <v>ENTER WEIGHT</v>
      </c>
      <c r="G1365" s="2"/>
      <c r="J1365" s="7" t="str">
        <f t="shared" si="95"/>
        <v>ENTER WEIGHT</v>
      </c>
      <c r="K1365" s="7" t="b">
        <f t="shared" si="96"/>
        <v>0</v>
      </c>
      <c r="L1365" s="8">
        <f t="shared" si="97"/>
        <v>0</v>
      </c>
    </row>
    <row r="1366" spans="6:12" x14ac:dyDescent="0.25">
      <c r="F1366" s="1" t="str">
        <f t="shared" si="94"/>
        <v>ENTER WEIGHT</v>
      </c>
      <c r="G1366" s="2"/>
      <c r="J1366" s="7" t="str">
        <f t="shared" si="95"/>
        <v>ENTER WEIGHT</v>
      </c>
      <c r="K1366" s="7" t="b">
        <f t="shared" si="96"/>
        <v>0</v>
      </c>
      <c r="L1366" s="8">
        <f t="shared" si="97"/>
        <v>0</v>
      </c>
    </row>
    <row r="1367" spans="6:12" x14ac:dyDescent="0.25">
      <c r="F1367" s="1" t="str">
        <f t="shared" si="94"/>
        <v>ENTER WEIGHT</v>
      </c>
      <c r="G1367" s="2"/>
      <c r="J1367" s="7" t="str">
        <f t="shared" si="95"/>
        <v>ENTER WEIGHT</v>
      </c>
      <c r="K1367" s="7" t="b">
        <f t="shared" si="96"/>
        <v>0</v>
      </c>
      <c r="L1367" s="8">
        <f t="shared" si="97"/>
        <v>0</v>
      </c>
    </row>
    <row r="1368" spans="6:12" x14ac:dyDescent="0.25">
      <c r="F1368" s="1" t="str">
        <f t="shared" si="94"/>
        <v>ENTER WEIGHT</v>
      </c>
      <c r="G1368" s="2"/>
      <c r="J1368" s="7" t="str">
        <f t="shared" si="95"/>
        <v>ENTER WEIGHT</v>
      </c>
      <c r="K1368" s="7" t="b">
        <f t="shared" si="96"/>
        <v>0</v>
      </c>
      <c r="L1368" s="8">
        <f t="shared" si="97"/>
        <v>0</v>
      </c>
    </row>
    <row r="1369" spans="6:12" x14ac:dyDescent="0.25">
      <c r="F1369" s="1" t="str">
        <f t="shared" si="94"/>
        <v>ENTER WEIGHT</v>
      </c>
      <c r="G1369" s="2"/>
      <c r="J1369" s="7" t="str">
        <f t="shared" si="95"/>
        <v>ENTER WEIGHT</v>
      </c>
      <c r="K1369" s="7" t="b">
        <f t="shared" si="96"/>
        <v>0</v>
      </c>
      <c r="L1369" s="8">
        <f t="shared" si="97"/>
        <v>0</v>
      </c>
    </row>
    <row r="1370" spans="6:12" x14ac:dyDescent="0.25">
      <c r="F1370" s="1" t="str">
        <f t="shared" si="94"/>
        <v>ENTER WEIGHT</v>
      </c>
      <c r="G1370" s="2"/>
      <c r="J1370" s="7" t="str">
        <f t="shared" si="95"/>
        <v>ENTER WEIGHT</v>
      </c>
      <c r="K1370" s="7" t="b">
        <f t="shared" si="96"/>
        <v>0</v>
      </c>
      <c r="L1370" s="8">
        <f t="shared" si="97"/>
        <v>0</v>
      </c>
    </row>
    <row r="1371" spans="6:12" x14ac:dyDescent="0.25">
      <c r="F1371" s="1" t="str">
        <f t="shared" si="94"/>
        <v>ENTER WEIGHT</v>
      </c>
      <c r="G1371" s="2"/>
      <c r="J1371" s="7" t="str">
        <f t="shared" si="95"/>
        <v>ENTER WEIGHT</v>
      </c>
      <c r="K1371" s="7" t="b">
        <f t="shared" si="96"/>
        <v>0</v>
      </c>
      <c r="L1371" s="8">
        <f t="shared" si="97"/>
        <v>0</v>
      </c>
    </row>
    <row r="1372" spans="6:12" x14ac:dyDescent="0.25">
      <c r="F1372" s="1" t="str">
        <f t="shared" ref="F1372:F1435" si="98">IF($E1372=60.3,6.99,IF($E1372=73,9.67,IF($E1372=88.9,13.84,IF($E1372=114.3,17.26,IF($E1372=177.8,34.23,IF($E1372=244.5,53.57,"ENTER WEIGHT"))))))</f>
        <v>ENTER WEIGHT</v>
      </c>
      <c r="G1372" s="2"/>
      <c r="J1372" s="7" t="str">
        <f t="shared" si="95"/>
        <v>ENTER WEIGHT</v>
      </c>
      <c r="K1372" s="7" t="b">
        <f t="shared" si="96"/>
        <v>0</v>
      </c>
      <c r="L1372" s="8">
        <f t="shared" si="97"/>
        <v>0</v>
      </c>
    </row>
    <row r="1373" spans="6:12" x14ac:dyDescent="0.25">
      <c r="F1373" s="1" t="str">
        <f t="shared" si="98"/>
        <v>ENTER WEIGHT</v>
      </c>
      <c r="G1373" s="2"/>
      <c r="J1373" s="7" t="str">
        <f t="shared" si="95"/>
        <v>ENTER WEIGHT</v>
      </c>
      <c r="K1373" s="7" t="b">
        <f t="shared" si="96"/>
        <v>0</v>
      </c>
      <c r="L1373" s="8">
        <f t="shared" si="97"/>
        <v>0</v>
      </c>
    </row>
    <row r="1374" spans="6:12" x14ac:dyDescent="0.25">
      <c r="F1374" s="1" t="str">
        <f t="shared" si="98"/>
        <v>ENTER WEIGHT</v>
      </c>
      <c r="G1374" s="2"/>
      <c r="J1374" s="7" t="str">
        <f t="shared" si="95"/>
        <v>ENTER WEIGHT</v>
      </c>
      <c r="K1374" s="7" t="b">
        <f t="shared" si="96"/>
        <v>0</v>
      </c>
      <c r="L1374" s="8">
        <f t="shared" si="97"/>
        <v>0</v>
      </c>
    </row>
    <row r="1375" spans="6:12" x14ac:dyDescent="0.25">
      <c r="F1375" s="1" t="str">
        <f t="shared" si="98"/>
        <v>ENTER WEIGHT</v>
      </c>
      <c r="G1375" s="2"/>
      <c r="J1375" s="7" t="str">
        <f t="shared" si="95"/>
        <v>ENTER WEIGHT</v>
      </c>
      <c r="K1375" s="7" t="b">
        <f t="shared" si="96"/>
        <v>0</v>
      </c>
      <c r="L1375" s="8">
        <f t="shared" si="97"/>
        <v>0</v>
      </c>
    </row>
    <row r="1376" spans="6:12" x14ac:dyDescent="0.25">
      <c r="F1376" s="1" t="str">
        <f t="shared" si="98"/>
        <v>ENTER WEIGHT</v>
      </c>
      <c r="G1376" s="2"/>
      <c r="J1376" s="7" t="str">
        <f t="shared" si="95"/>
        <v>ENTER WEIGHT</v>
      </c>
      <c r="K1376" s="7" t="b">
        <f t="shared" si="96"/>
        <v>0</v>
      </c>
      <c r="L1376" s="8">
        <f t="shared" si="97"/>
        <v>0</v>
      </c>
    </row>
    <row r="1377" spans="6:12" x14ac:dyDescent="0.25">
      <c r="F1377" s="1" t="str">
        <f t="shared" si="98"/>
        <v>ENTER WEIGHT</v>
      </c>
      <c r="G1377" s="2"/>
      <c r="J1377" s="7" t="str">
        <f t="shared" si="95"/>
        <v>ENTER WEIGHT</v>
      </c>
      <c r="K1377" s="7" t="b">
        <f t="shared" si="96"/>
        <v>0</v>
      </c>
      <c r="L1377" s="8">
        <f t="shared" si="97"/>
        <v>0</v>
      </c>
    </row>
    <row r="1378" spans="6:12" x14ac:dyDescent="0.25">
      <c r="F1378" s="1" t="str">
        <f t="shared" si="98"/>
        <v>ENTER WEIGHT</v>
      </c>
      <c r="G1378" s="2"/>
      <c r="J1378" s="7" t="str">
        <f t="shared" si="95"/>
        <v>ENTER WEIGHT</v>
      </c>
      <c r="K1378" s="7" t="b">
        <f t="shared" si="96"/>
        <v>0</v>
      </c>
      <c r="L1378" s="8">
        <f t="shared" si="97"/>
        <v>0</v>
      </c>
    </row>
    <row r="1379" spans="6:12" x14ac:dyDescent="0.25">
      <c r="F1379" s="1" t="str">
        <f t="shared" si="98"/>
        <v>ENTER WEIGHT</v>
      </c>
      <c r="G1379" s="2"/>
      <c r="J1379" s="7" t="str">
        <f t="shared" si="95"/>
        <v>ENTER WEIGHT</v>
      </c>
      <c r="K1379" s="7" t="b">
        <f t="shared" si="96"/>
        <v>0</v>
      </c>
      <c r="L1379" s="8">
        <f t="shared" si="97"/>
        <v>0</v>
      </c>
    </row>
    <row r="1380" spans="6:12" x14ac:dyDescent="0.25">
      <c r="F1380" s="1" t="str">
        <f t="shared" si="98"/>
        <v>ENTER WEIGHT</v>
      </c>
      <c r="G1380" s="2"/>
      <c r="J1380" s="7" t="str">
        <f t="shared" si="95"/>
        <v>ENTER WEIGHT</v>
      </c>
      <c r="K1380" s="7" t="b">
        <f t="shared" si="96"/>
        <v>0</v>
      </c>
      <c r="L1380" s="8">
        <f t="shared" si="97"/>
        <v>0</v>
      </c>
    </row>
    <row r="1381" spans="6:12" x14ac:dyDescent="0.25">
      <c r="F1381" s="1" t="str">
        <f t="shared" si="98"/>
        <v>ENTER WEIGHT</v>
      </c>
      <c r="G1381" s="2"/>
      <c r="J1381" s="7" t="str">
        <f t="shared" si="95"/>
        <v>ENTER WEIGHT</v>
      </c>
      <c r="K1381" s="7" t="b">
        <f t="shared" si="96"/>
        <v>0</v>
      </c>
      <c r="L1381" s="8">
        <f t="shared" si="97"/>
        <v>0</v>
      </c>
    </row>
    <row r="1382" spans="6:12" x14ac:dyDescent="0.25">
      <c r="F1382" s="1" t="str">
        <f t="shared" si="98"/>
        <v>ENTER WEIGHT</v>
      </c>
      <c r="G1382" s="2"/>
      <c r="J1382" s="7" t="str">
        <f t="shared" si="95"/>
        <v>ENTER WEIGHT</v>
      </c>
      <c r="K1382" s="7" t="b">
        <f t="shared" si="96"/>
        <v>0</v>
      </c>
      <c r="L1382" s="8">
        <f t="shared" si="97"/>
        <v>0</v>
      </c>
    </row>
    <row r="1383" spans="6:12" x14ac:dyDescent="0.25">
      <c r="F1383" s="1" t="str">
        <f t="shared" si="98"/>
        <v>ENTER WEIGHT</v>
      </c>
      <c r="G1383" s="2"/>
      <c r="J1383" s="7" t="str">
        <f t="shared" si="95"/>
        <v>ENTER WEIGHT</v>
      </c>
      <c r="K1383" s="7" t="b">
        <f t="shared" si="96"/>
        <v>0</v>
      </c>
      <c r="L1383" s="8">
        <f t="shared" si="97"/>
        <v>0</v>
      </c>
    </row>
    <row r="1384" spans="6:12" x14ac:dyDescent="0.25">
      <c r="F1384" s="1" t="str">
        <f t="shared" si="98"/>
        <v>ENTER WEIGHT</v>
      </c>
      <c r="G1384" s="2"/>
      <c r="J1384" s="7" t="str">
        <f t="shared" si="95"/>
        <v>ENTER WEIGHT</v>
      </c>
      <c r="K1384" s="7" t="b">
        <f t="shared" si="96"/>
        <v>0</v>
      </c>
      <c r="L1384" s="8">
        <f t="shared" si="97"/>
        <v>0</v>
      </c>
    </row>
    <row r="1385" spans="6:12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6:12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6:12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6:12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6:12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6:12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6:12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6:12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O1156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O1157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2021-09-20T14:39:07Z</dcterms:modified>
</cp:coreProperties>
</file>