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2" i="1" l="1"/>
  <c r="T662" i="1"/>
  <c r="Q624" i="1" l="1"/>
  <c r="Q590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/>
  <c r="L647" i="1" s="1"/>
  <c r="F648" i="1"/>
  <c r="J648" i="1" s="1"/>
  <c r="K648" i="1" s="1"/>
  <c r="L648" i="1" s="1"/>
  <c r="F649" i="1"/>
  <c r="J649" i="1" s="1"/>
  <c r="K649" i="1"/>
  <c r="L649" i="1" s="1"/>
  <c r="F650" i="1"/>
  <c r="J650" i="1" s="1"/>
  <c r="K650" i="1" s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 s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 s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J596" i="1" l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624" i="1" l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<sst xmlns="http://schemas.openxmlformats.org/spreadsheetml/2006/main" count="3685" uniqueCount="460">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</sst>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CC99FF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609" activePane="bottomLeft" state="frozen"/>
      <selection pane="bottomLeft" activeCell="N641" sqref="N641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41" style="3" bestFit="1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18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100"/>
      <c r="S661" s="100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100" t="s">
        <v>459</v>
      </c>
      <c r="S662" s="100" t="s">
        <v>28</v>
      </c>
      <c r="T662" s="99">
        <f>T661+Q662</f>
        <v>9536435.0569579992</v>
      </c>
    </row>
    <row r="663" spans="1:20" x14ac:dyDescent="0.25">
      <c r="F663" s="1" t="str">
        <f t="shared" si="54"/>
        <v>ENTER WEIGHT</v>
      </c>
      <c r="G663" s="2"/>
      <c r="H663" s="27"/>
      <c r="I663" s="27"/>
      <c r="J663" s="91" t="str">
        <f t="shared" si="55"/>
        <v>ENTER WEIGHT</v>
      </c>
      <c r="K663" s="5" t="b">
        <f t="shared" si="52"/>
        <v>0</v>
      </c>
      <c r="L663" s="6">
        <f t="shared" si="53"/>
        <v>0</v>
      </c>
    </row>
    <row r="664" spans="1:20" x14ac:dyDescent="0.25">
      <c r="F664" s="1" t="str">
        <f t="shared" si="54"/>
        <v>ENTER WEIGHT</v>
      </c>
      <c r="G664" s="2"/>
      <c r="H664" s="27"/>
      <c r="I664" s="27"/>
      <c r="J664" s="91" t="str">
        <f t="shared" si="55"/>
        <v>ENTER WEIGHT</v>
      </c>
      <c r="K664" s="5" t="b">
        <f t="shared" si="52"/>
        <v>0</v>
      </c>
      <c r="L664" s="6">
        <f t="shared" si="53"/>
        <v>0</v>
      </c>
    </row>
    <row r="665" spans="1:20" x14ac:dyDescent="0.25">
      <c r="F665" s="1" t="str">
        <f t="shared" si="54"/>
        <v>ENTER WEIGHT</v>
      </c>
      <c r="G665" s="2"/>
      <c r="H665" s="27"/>
      <c r="I665" s="27"/>
      <c r="J665" s="91" t="str">
        <f t="shared" si="55"/>
        <v>ENTER WEIGHT</v>
      </c>
      <c r="K665" s="5" t="b">
        <f t="shared" si="52"/>
        <v>0</v>
      </c>
      <c r="L665" s="6">
        <f t="shared" si="53"/>
        <v>0</v>
      </c>
    </row>
    <row r="666" spans="1:20" x14ac:dyDescent="0.25">
      <c r="F666" s="1" t="str">
        <f t="shared" si="54"/>
        <v>ENTER WEIGHT</v>
      </c>
      <c r="G666" s="2"/>
      <c r="H666" s="27"/>
      <c r="I666" s="27"/>
      <c r="J666" s="91" t="str">
        <f t="shared" si="55"/>
        <v>ENTER WEIGHT</v>
      </c>
      <c r="K666" s="5" t="b">
        <f t="shared" si="52"/>
        <v>0</v>
      </c>
      <c r="L666" s="6">
        <f t="shared" si="53"/>
        <v>0</v>
      </c>
    </row>
    <row r="667" spans="1:20" x14ac:dyDescent="0.25">
      <c r="F667" s="1" t="str">
        <f t="shared" si="54"/>
        <v>ENTER WEIGHT</v>
      </c>
      <c r="G667" s="2"/>
      <c r="H667" s="27"/>
      <c r="I667" s="27"/>
      <c r="J667" s="91" t="str">
        <f t="shared" si="55"/>
        <v>ENTER WEIGHT</v>
      </c>
      <c r="K667" s="5" t="b">
        <f t="shared" si="52"/>
        <v>0</v>
      </c>
      <c r="L667" s="6">
        <f t="shared" si="53"/>
        <v>0</v>
      </c>
    </row>
    <row r="668" spans="1:20" x14ac:dyDescent="0.25">
      <c r="F668" s="1" t="str">
        <f t="shared" si="54"/>
        <v>ENTER WEIGHT</v>
      </c>
      <c r="G668" s="2"/>
      <c r="H668" s="27"/>
      <c r="I668" s="27"/>
      <c r="J668" s="91" t="str">
        <f t="shared" si="55"/>
        <v>ENTER WEIGHT</v>
      </c>
      <c r="K668" s="5" t="b">
        <f t="shared" si="52"/>
        <v>0</v>
      </c>
      <c r="L668" s="6">
        <f t="shared" si="53"/>
        <v>0</v>
      </c>
    </row>
    <row r="669" spans="1:20" x14ac:dyDescent="0.25">
      <c r="F669" s="1" t="str">
        <f t="shared" si="54"/>
        <v>ENTER WEIGHT</v>
      </c>
      <c r="G669" s="2"/>
      <c r="H669" s="27"/>
      <c r="I669" s="27"/>
      <c r="J669" s="91" t="str">
        <f t="shared" si="55"/>
        <v>ENTER WEIGHT</v>
      </c>
      <c r="K669" s="5" t="b">
        <f t="shared" si="52"/>
        <v>0</v>
      </c>
      <c r="L669" s="6">
        <f t="shared" si="53"/>
        <v>0</v>
      </c>
    </row>
    <row r="670" spans="1:20" x14ac:dyDescent="0.25">
      <c r="F670" s="1" t="str">
        <f t="shared" si="54"/>
        <v>ENTER WEIGHT</v>
      </c>
      <c r="G670" s="2"/>
      <c r="H670" s="27"/>
      <c r="I670" s="27"/>
      <c r="J670" s="91" t="str">
        <f t="shared" si="55"/>
        <v>ENTER WEIGHT</v>
      </c>
      <c r="K670" s="5" t="b">
        <f t="shared" si="52"/>
        <v>0</v>
      </c>
      <c r="L670" s="6">
        <f t="shared" si="53"/>
        <v>0</v>
      </c>
    </row>
    <row r="671" spans="1:20" x14ac:dyDescent="0.25">
      <c r="F671" s="1" t="str">
        <f t="shared" si="54"/>
        <v>ENTER WEIGHT</v>
      </c>
      <c r="G671" s="2"/>
      <c r="H671" s="27"/>
      <c r="I671" s="27"/>
      <c r="J671" s="91" t="str">
        <f t="shared" si="55"/>
        <v>ENTER WEIGHT</v>
      </c>
      <c r="K671" s="5" t="b">
        <f t="shared" si="52"/>
        <v>0</v>
      </c>
      <c r="L671" s="6">
        <f t="shared" si="53"/>
        <v>0</v>
      </c>
    </row>
    <row r="672" spans="1:20" x14ac:dyDescent="0.25">
      <c r="F672" s="1" t="str">
        <f t="shared" si="54"/>
        <v>ENTER WEIGHT</v>
      </c>
      <c r="G672" s="2"/>
      <c r="H672" s="27"/>
      <c r="I672" s="27"/>
      <c r="J672" s="91" t="str">
        <f t="shared" si="55"/>
        <v>ENTER WEIGHT</v>
      </c>
      <c r="K672" s="5" t="b">
        <f t="shared" si="52"/>
        <v>0</v>
      </c>
      <c r="L672" s="6">
        <f t="shared" si="53"/>
        <v>0</v>
      </c>
    </row>
    <row r="673" spans="6:12" x14ac:dyDescent="0.25">
      <c r="F673" s="1" t="str">
        <f t="shared" si="54"/>
        <v>ENTER WEIGHT</v>
      </c>
      <c r="G673" s="2"/>
      <c r="H673" s="27"/>
      <c r="I673" s="27"/>
      <c r="J673" s="91" t="str">
        <f t="shared" si="55"/>
        <v>ENTER WEIGHT</v>
      </c>
      <c r="K673" s="5" t="b">
        <f t="shared" si="52"/>
        <v>0</v>
      </c>
      <c r="L673" s="6">
        <f t="shared" si="53"/>
        <v>0</v>
      </c>
    </row>
    <row r="674" spans="6:12" x14ac:dyDescent="0.25">
      <c r="F674" s="1" t="str">
        <f t="shared" si="54"/>
        <v>ENTER WEIGHT</v>
      </c>
      <c r="G674" s="2"/>
      <c r="H674" s="27"/>
      <c r="I674" s="27"/>
      <c r="J674" s="91" t="str">
        <f t="shared" si="55"/>
        <v>ENTER WEIGHT</v>
      </c>
      <c r="K674" s="5" t="b">
        <f t="shared" si="52"/>
        <v>0</v>
      </c>
      <c r="L674" s="6">
        <f t="shared" si="53"/>
        <v>0</v>
      </c>
    </row>
    <row r="675" spans="6:12" x14ac:dyDescent="0.25">
      <c r="F675" s="1" t="str">
        <f t="shared" si="54"/>
        <v>ENTER WEIGHT</v>
      </c>
      <c r="G675" s="2"/>
      <c r="H675" s="27"/>
      <c r="I675" s="27"/>
      <c r="J675" s="91" t="str">
        <f t="shared" si="55"/>
        <v>ENTER WEIGHT</v>
      </c>
      <c r="K675" s="5" t="b">
        <f t="shared" si="52"/>
        <v>0</v>
      </c>
      <c r="L675" s="6">
        <f t="shared" si="53"/>
        <v>0</v>
      </c>
    </row>
    <row r="676" spans="6:12" x14ac:dyDescent="0.25">
      <c r="F676" s="1" t="str">
        <f t="shared" si="54"/>
        <v>ENTER WEIGHT</v>
      </c>
      <c r="G676" s="2"/>
      <c r="H676" s="27"/>
      <c r="I676" s="27"/>
      <c r="J676" s="91" t="str">
        <f t="shared" si="55"/>
        <v>ENTER WEIGHT</v>
      </c>
      <c r="K676" s="5" t="b">
        <f t="shared" si="52"/>
        <v>0</v>
      </c>
      <c r="L676" s="6">
        <f t="shared" si="53"/>
        <v>0</v>
      </c>
    </row>
    <row r="677" spans="6:12" x14ac:dyDescent="0.25">
      <c r="F677" s="1" t="str">
        <f t="shared" si="54"/>
        <v>ENTER WEIGHT</v>
      </c>
      <c r="G677" s="2"/>
      <c r="H677" s="27"/>
      <c r="I677" s="27"/>
      <c r="J677" s="91" t="str">
        <f t="shared" si="55"/>
        <v>ENTER WEIGHT</v>
      </c>
      <c r="K677" s="5" t="b">
        <f t="shared" si="52"/>
        <v>0</v>
      </c>
      <c r="L677" s="6">
        <f t="shared" si="53"/>
        <v>0</v>
      </c>
    </row>
    <row r="678" spans="6:12" x14ac:dyDescent="0.25">
      <c r="F678" s="1" t="str">
        <f t="shared" si="54"/>
        <v>ENTER WEIGHT</v>
      </c>
      <c r="G678" s="2"/>
      <c r="H678" s="27"/>
      <c r="I678" s="27"/>
      <c r="J678" s="91" t="str">
        <f t="shared" si="55"/>
        <v>ENTER WEIGHT</v>
      </c>
      <c r="K678" s="5" t="b">
        <f t="shared" si="52"/>
        <v>0</v>
      </c>
      <c r="L678" s="6">
        <f t="shared" si="53"/>
        <v>0</v>
      </c>
    </row>
    <row r="679" spans="6:12" x14ac:dyDescent="0.25">
      <c r="F679" s="1" t="str">
        <f t="shared" si="54"/>
        <v>ENTER WEIGHT</v>
      </c>
      <c r="G679" s="2"/>
      <c r="H679" s="27"/>
      <c r="I679" s="27"/>
      <c r="J679" s="91" t="str">
        <f t="shared" si="55"/>
        <v>ENTER WEIGHT</v>
      </c>
      <c r="K679" s="5" t="b">
        <f t="shared" si="52"/>
        <v>0</v>
      </c>
      <c r="L679" s="6">
        <f t="shared" si="53"/>
        <v>0</v>
      </c>
    </row>
    <row r="680" spans="6:12" x14ac:dyDescent="0.25">
      <c r="F680" s="1" t="str">
        <f t="shared" si="54"/>
        <v>ENTER WEIGHT</v>
      </c>
      <c r="G680" s="2"/>
      <c r="H680" s="27"/>
      <c r="I680" s="27"/>
      <c r="J680" s="91" t="str">
        <f t="shared" si="55"/>
        <v>ENTER WEIGHT</v>
      </c>
      <c r="K680" s="5" t="b">
        <f t="shared" si="52"/>
        <v>0</v>
      </c>
      <c r="L680" s="6">
        <f t="shared" si="53"/>
        <v>0</v>
      </c>
    </row>
    <row r="681" spans="6:12" x14ac:dyDescent="0.25">
      <c r="F681" s="1" t="str">
        <f t="shared" si="54"/>
        <v>ENTER WEIGHT</v>
      </c>
      <c r="G681" s="2"/>
      <c r="H681" s="27"/>
      <c r="I681" s="27"/>
      <c r="J681" s="91" t="str">
        <f t="shared" si="55"/>
        <v>ENTER WEIGHT</v>
      </c>
      <c r="K681" s="5" t="b">
        <f t="shared" ref="K681:K726" si="56">IF(M681="NEW",J681*1,IF(M681="YELLOW",J681*0.75,IF(M681="BLUE",J681*0.5)))</f>
        <v>0</v>
      </c>
      <c r="L681" s="6">
        <f t="shared" ref="L681:L726" si="57">I681*K681</f>
        <v>0</v>
      </c>
    </row>
    <row r="682" spans="6:12" x14ac:dyDescent="0.25">
      <c r="F682" s="1" t="str">
        <f t="shared" si="54"/>
        <v>ENTER WEIGHT</v>
      </c>
      <c r="G682" s="2"/>
      <c r="H682" s="27"/>
      <c r="I682" s="27"/>
      <c r="J682" s="91" t="str">
        <f t="shared" si="55"/>
        <v>ENTER WEIGHT</v>
      </c>
      <c r="K682" s="5" t="b">
        <f t="shared" si="56"/>
        <v>0</v>
      </c>
      <c r="L682" s="6">
        <f t="shared" si="57"/>
        <v>0</v>
      </c>
    </row>
    <row r="683" spans="6:12" x14ac:dyDescent="0.25">
      <c r="F683" s="1" t="str">
        <f t="shared" si="54"/>
        <v>ENTER WEIGHT</v>
      </c>
      <c r="G683" s="2"/>
      <c r="H683" s="27"/>
      <c r="I683" s="27"/>
      <c r="J683" s="91" t="str">
        <f t="shared" si="55"/>
        <v>ENTER WEIGHT</v>
      </c>
      <c r="K683" s="5" t="b">
        <f t="shared" si="56"/>
        <v>0</v>
      </c>
      <c r="L683" s="6">
        <f t="shared" si="57"/>
        <v>0</v>
      </c>
    </row>
    <row r="684" spans="6:12" x14ac:dyDescent="0.25">
      <c r="F684" s="1" t="str">
        <f t="shared" si="54"/>
        <v>ENTER WEIGHT</v>
      </c>
      <c r="G684" s="2"/>
      <c r="H684" s="27"/>
      <c r="I684" s="27"/>
      <c r="J684" s="91" t="str">
        <f t="shared" si="55"/>
        <v>ENTER WEIGHT</v>
      </c>
      <c r="K684" s="5" t="b">
        <f t="shared" si="56"/>
        <v>0</v>
      </c>
      <c r="L684" s="6">
        <f t="shared" si="57"/>
        <v>0</v>
      </c>
    </row>
    <row r="685" spans="6:12" x14ac:dyDescent="0.25">
      <c r="F685" s="1" t="str">
        <f t="shared" si="54"/>
        <v>ENTER WEIGHT</v>
      </c>
      <c r="G685" s="2"/>
      <c r="H685" s="27"/>
      <c r="I685" s="27"/>
      <c r="J685" s="91" t="str">
        <f t="shared" si="55"/>
        <v>ENTER WEIGHT</v>
      </c>
      <c r="K685" s="5" t="b">
        <f t="shared" si="56"/>
        <v>0</v>
      </c>
      <c r="L685" s="6">
        <f t="shared" si="57"/>
        <v>0</v>
      </c>
    </row>
    <row r="686" spans="6:12" x14ac:dyDescent="0.25">
      <c r="F686" s="1" t="str">
        <f t="shared" si="54"/>
        <v>ENTER WEIGHT</v>
      </c>
      <c r="G686" s="2"/>
      <c r="H686" s="27"/>
      <c r="I686" s="27"/>
      <c r="J686" s="91" t="str">
        <f t="shared" si="55"/>
        <v>ENTER WEIGHT</v>
      </c>
      <c r="K686" s="5" t="b">
        <f t="shared" si="56"/>
        <v>0</v>
      </c>
      <c r="L686" s="6">
        <f t="shared" si="57"/>
        <v>0</v>
      </c>
    </row>
    <row r="687" spans="6:12" x14ac:dyDescent="0.25">
      <c r="F687" s="1" t="str">
        <f t="shared" si="54"/>
        <v>ENTER WEIGHT</v>
      </c>
      <c r="G687" s="2"/>
      <c r="H687" s="27"/>
      <c r="I687" s="27"/>
      <c r="J687" s="91" t="str">
        <f t="shared" si="55"/>
        <v>ENTER WEIGHT</v>
      </c>
      <c r="K687" s="5" t="b">
        <f t="shared" si="56"/>
        <v>0</v>
      </c>
      <c r="L687" s="6">
        <f t="shared" si="57"/>
        <v>0</v>
      </c>
    </row>
    <row r="688" spans="6:12" x14ac:dyDescent="0.25">
      <c r="F688" s="1" t="str">
        <f t="shared" si="54"/>
        <v>ENTER WEIGHT</v>
      </c>
      <c r="G688" s="2"/>
      <c r="H688" s="27"/>
      <c r="I688" s="27"/>
      <c r="J688" s="91" t="str">
        <f t="shared" si="55"/>
        <v>ENTER WEIGHT</v>
      </c>
      <c r="K688" s="5" t="b">
        <f t="shared" si="56"/>
        <v>0</v>
      </c>
      <c r="L688" s="6">
        <f t="shared" si="57"/>
        <v>0</v>
      </c>
    </row>
    <row r="689" spans="6:12" x14ac:dyDescent="0.25">
      <c r="F689" s="1" t="str">
        <f t="shared" si="54"/>
        <v>ENTER WEIGHT</v>
      </c>
      <c r="G689" s="2"/>
      <c r="H689" s="27"/>
      <c r="I689" s="27"/>
      <c r="J689" s="91" t="str">
        <f t="shared" si="55"/>
        <v>ENTER WEIGHT</v>
      </c>
      <c r="K689" s="5" t="b">
        <f t="shared" si="56"/>
        <v>0</v>
      </c>
      <c r="L689" s="6">
        <f t="shared" si="57"/>
        <v>0</v>
      </c>
    </row>
    <row r="690" spans="6:12" x14ac:dyDescent="0.25">
      <c r="F690" s="1" t="str">
        <f t="shared" si="54"/>
        <v>ENTER WEIGHT</v>
      </c>
      <c r="G690" s="2"/>
      <c r="H690" s="27"/>
      <c r="I690" s="27"/>
      <c r="J690" s="91" t="str">
        <f t="shared" si="55"/>
        <v>ENTER WEIGHT</v>
      </c>
      <c r="K690" s="5" t="b">
        <f t="shared" si="56"/>
        <v>0</v>
      </c>
      <c r="L690" s="6">
        <f t="shared" si="57"/>
        <v>0</v>
      </c>
    </row>
    <row r="691" spans="6:12" x14ac:dyDescent="0.25">
      <c r="F691" s="1" t="str">
        <f t="shared" si="54"/>
        <v>ENTER WEIGHT</v>
      </c>
      <c r="G691" s="2"/>
      <c r="H691" s="27"/>
      <c r="I691" s="27"/>
      <c r="J691" s="91" t="str">
        <f t="shared" si="55"/>
        <v>ENTER WEIGHT</v>
      </c>
      <c r="K691" s="5" t="b">
        <f t="shared" si="56"/>
        <v>0</v>
      </c>
      <c r="L691" s="6">
        <f t="shared" si="57"/>
        <v>0</v>
      </c>
    </row>
    <row r="692" spans="6:12" x14ac:dyDescent="0.25">
      <c r="F692" s="1" t="str">
        <f t="shared" si="54"/>
        <v>ENTER WEIGHT</v>
      </c>
      <c r="G692" s="2"/>
      <c r="H692" s="27"/>
      <c r="I692" s="27"/>
      <c r="J692" s="91" t="str">
        <f t="shared" si="55"/>
        <v>ENTER WEIGHT</v>
      </c>
      <c r="K692" s="5" t="b">
        <f t="shared" si="56"/>
        <v>0</v>
      </c>
      <c r="L692" s="6">
        <f t="shared" si="57"/>
        <v>0</v>
      </c>
    </row>
    <row r="693" spans="6:12" x14ac:dyDescent="0.25">
      <c r="F693" s="1" t="str">
        <f t="shared" si="54"/>
        <v>ENTER WEIGHT</v>
      </c>
      <c r="G693" s="2"/>
      <c r="H693" s="27"/>
      <c r="I693" s="27"/>
      <c r="J693" s="91" t="str">
        <f t="shared" si="55"/>
        <v>ENTER WEIGHT</v>
      </c>
      <c r="K693" s="5" t="b">
        <f t="shared" si="56"/>
        <v>0</v>
      </c>
      <c r="L693" s="6">
        <f t="shared" si="57"/>
        <v>0</v>
      </c>
    </row>
    <row r="694" spans="6:12" x14ac:dyDescent="0.25">
      <c r="F694" s="1" t="str">
        <f t="shared" si="54"/>
        <v>ENTER WEIGHT</v>
      </c>
      <c r="G694" s="2"/>
      <c r="H694" s="27"/>
      <c r="I694" s="27"/>
      <c r="J694" s="91" t="str">
        <f t="shared" si="55"/>
        <v>ENTER WEIGHT</v>
      </c>
      <c r="K694" s="5" t="b">
        <f t="shared" si="56"/>
        <v>0</v>
      </c>
      <c r="L694" s="6">
        <f t="shared" si="57"/>
        <v>0</v>
      </c>
    </row>
    <row r="695" spans="6:12" x14ac:dyDescent="0.25">
      <c r="F695" s="1" t="str">
        <f t="shared" ref="F695:F726" si="58">IF($E695=60.3,6.99,IF($E695=73,9.67,IF($E695=88.9,13.84,IF($E695=114.3,17.26,IF($E695=177.8,34.23,IF($E695=244.5,53.57,"ENTER WEIGHT"))))))</f>
        <v>ENTER WEIGHT</v>
      </c>
      <c r="G695" s="2"/>
      <c r="H695" s="27"/>
      <c r="I695" s="27"/>
      <c r="J695" s="91" t="str">
        <f t="shared" si="55"/>
        <v>ENTER WEIGHT</v>
      </c>
      <c r="K695" s="5" t="b">
        <f t="shared" si="56"/>
        <v>0</v>
      </c>
      <c r="L695" s="6">
        <f t="shared" si="57"/>
        <v>0</v>
      </c>
    </row>
    <row r="696" spans="6:12" x14ac:dyDescent="0.25">
      <c r="F696" s="1" t="str">
        <f t="shared" si="58"/>
        <v>ENTER WEIGHT</v>
      </c>
      <c r="G696" s="2"/>
      <c r="H696" s="27"/>
      <c r="I696" s="27"/>
      <c r="J696" s="91" t="str">
        <f t="shared" si="55"/>
        <v>ENTER WEIGHT</v>
      </c>
      <c r="K696" s="5" t="b">
        <f t="shared" si="56"/>
        <v>0</v>
      </c>
      <c r="L696" s="6">
        <f t="shared" si="57"/>
        <v>0</v>
      </c>
    </row>
    <row r="697" spans="6:12" x14ac:dyDescent="0.25">
      <c r="F697" s="1" t="str">
        <f t="shared" si="58"/>
        <v>ENTER WEIGHT</v>
      </c>
      <c r="G697" s="2"/>
      <c r="H697" s="27"/>
      <c r="I697" s="27"/>
      <c r="J697" s="91" t="str">
        <f t="shared" si="55"/>
        <v>ENTER WEIGHT</v>
      </c>
      <c r="K697" s="5" t="b">
        <f t="shared" si="56"/>
        <v>0</v>
      </c>
      <c r="L697" s="6">
        <f t="shared" si="57"/>
        <v>0</v>
      </c>
    </row>
    <row r="698" spans="6:12" x14ac:dyDescent="0.25">
      <c r="F698" s="1" t="str">
        <f t="shared" si="58"/>
        <v>ENTER WEIGHT</v>
      </c>
      <c r="G698" s="2"/>
      <c r="H698" s="27"/>
      <c r="I698" s="27"/>
      <c r="J698" s="91" t="str">
        <f t="shared" si="55"/>
        <v>ENTER WEIGHT</v>
      </c>
      <c r="K698" s="5" t="b">
        <f t="shared" si="56"/>
        <v>0</v>
      </c>
      <c r="L698" s="6">
        <f t="shared" si="57"/>
        <v>0</v>
      </c>
    </row>
    <row r="699" spans="6:12" x14ac:dyDescent="0.25">
      <c r="F699" s="1" t="str">
        <f t="shared" si="58"/>
        <v>ENTER WEIGHT</v>
      </c>
      <c r="G699" s="2"/>
      <c r="H699" s="27"/>
      <c r="I699" s="27"/>
      <c r="J699" s="91" t="str">
        <f t="shared" si="55"/>
        <v>ENTER WEIGHT</v>
      </c>
      <c r="K699" s="5" t="b">
        <f t="shared" si="56"/>
        <v>0</v>
      </c>
      <c r="L699" s="6">
        <f t="shared" si="57"/>
        <v>0</v>
      </c>
    </row>
    <row r="700" spans="6:12" x14ac:dyDescent="0.25">
      <c r="F700" s="1" t="str">
        <f t="shared" si="58"/>
        <v>ENTER WEIGHT</v>
      </c>
      <c r="G700" s="2"/>
      <c r="H700" s="27"/>
      <c r="I700" s="27"/>
      <c r="J700" s="91" t="str">
        <f t="shared" si="55"/>
        <v>ENTER WEIGHT</v>
      </c>
      <c r="K700" s="5" t="b">
        <f t="shared" si="56"/>
        <v>0</v>
      </c>
      <c r="L700" s="6">
        <f t="shared" si="57"/>
        <v>0</v>
      </c>
    </row>
    <row r="701" spans="6:12" x14ac:dyDescent="0.25">
      <c r="F701" s="1" t="str">
        <f t="shared" si="58"/>
        <v>ENTER WEIGHT</v>
      </c>
      <c r="G701" s="2"/>
      <c r="H701" s="27"/>
      <c r="I701" s="27"/>
      <c r="J701" s="91" t="str">
        <f t="shared" si="55"/>
        <v>ENTER WEIGHT</v>
      </c>
      <c r="K701" s="5" t="b">
        <f t="shared" si="56"/>
        <v>0</v>
      </c>
      <c r="L701" s="6">
        <f t="shared" si="57"/>
        <v>0</v>
      </c>
    </row>
    <row r="702" spans="6:12" x14ac:dyDescent="0.25">
      <c r="F702" s="1" t="str">
        <f t="shared" si="58"/>
        <v>ENTER WEIGHT</v>
      </c>
      <c r="G702" s="2"/>
      <c r="H702" s="27"/>
      <c r="I702" s="27"/>
      <c r="J702" s="91" t="str">
        <f t="shared" si="55"/>
        <v>ENTER WEIGHT</v>
      </c>
      <c r="K702" s="5" t="b">
        <f t="shared" si="56"/>
        <v>0</v>
      </c>
      <c r="L702" s="6">
        <f t="shared" si="57"/>
        <v>0</v>
      </c>
    </row>
    <row r="703" spans="6:12" x14ac:dyDescent="0.25">
      <c r="F703" s="1" t="str">
        <f t="shared" si="58"/>
        <v>ENTER WEIGHT</v>
      </c>
      <c r="G703" s="2"/>
      <c r="H703" s="27"/>
      <c r="I703" s="27"/>
      <c r="J703" s="91" t="str">
        <f t="shared" si="55"/>
        <v>ENTER WEIGHT</v>
      </c>
      <c r="K703" s="5" t="b">
        <f t="shared" si="56"/>
        <v>0</v>
      </c>
      <c r="L703" s="6">
        <f t="shared" si="57"/>
        <v>0</v>
      </c>
    </row>
    <row r="704" spans="6:12" x14ac:dyDescent="0.25">
      <c r="F704" s="1" t="str">
        <f t="shared" si="58"/>
        <v>ENTER WEIGHT</v>
      </c>
      <c r="G704" s="2"/>
      <c r="H704" s="27"/>
      <c r="I704" s="27"/>
      <c r="J704" s="91" t="str">
        <f t="shared" si="55"/>
        <v>ENTER WEIGHT</v>
      </c>
      <c r="K704" s="5" t="b">
        <f t="shared" si="56"/>
        <v>0</v>
      </c>
      <c r="L704" s="6">
        <f t="shared" si="57"/>
        <v>0</v>
      </c>
    </row>
    <row r="705" spans="6:12" x14ac:dyDescent="0.25">
      <c r="F705" s="1" t="str">
        <f t="shared" si="58"/>
        <v>ENTER WEIGHT</v>
      </c>
      <c r="G705" s="2"/>
      <c r="H705" s="27"/>
      <c r="I705" s="27"/>
      <c r="J705" s="91" t="str">
        <f t="shared" si="55"/>
        <v>ENTER WEIGHT</v>
      </c>
      <c r="K705" s="5" t="b">
        <f t="shared" si="56"/>
        <v>0</v>
      </c>
      <c r="L705" s="6">
        <f t="shared" si="57"/>
        <v>0</v>
      </c>
    </row>
    <row r="706" spans="6:12" x14ac:dyDescent="0.25">
      <c r="F706" s="1" t="str">
        <f t="shared" si="58"/>
        <v>ENTER WEIGHT</v>
      </c>
      <c r="G706" s="2"/>
      <c r="H706" s="27"/>
      <c r="I706" s="27"/>
      <c r="J706" s="91" t="str">
        <f t="shared" si="55"/>
        <v>ENTER WEIGHT</v>
      </c>
      <c r="K706" s="5" t="b">
        <f t="shared" si="56"/>
        <v>0</v>
      </c>
      <c r="L706" s="6">
        <f t="shared" si="57"/>
        <v>0</v>
      </c>
    </row>
    <row r="707" spans="6:12" x14ac:dyDescent="0.25">
      <c r="F707" s="1" t="str">
        <f t="shared" si="58"/>
        <v>ENTER WEIGHT</v>
      </c>
      <c r="G707" s="2"/>
      <c r="H707" s="27"/>
      <c r="I707" s="27"/>
      <c r="J707" s="91" t="str">
        <f t="shared" si="55"/>
        <v>ENTER WEIGHT</v>
      </c>
      <c r="K707" s="5" t="b">
        <f t="shared" si="56"/>
        <v>0</v>
      </c>
      <c r="L707" s="6">
        <f t="shared" si="57"/>
        <v>0</v>
      </c>
    </row>
    <row r="708" spans="6:12" x14ac:dyDescent="0.25">
      <c r="F708" s="1" t="str">
        <f t="shared" si="58"/>
        <v>ENTER WEIGHT</v>
      </c>
      <c r="G708" s="2"/>
      <c r="H708" s="27"/>
      <c r="I708" s="27"/>
      <c r="J708" s="91" t="str">
        <f t="shared" si="55"/>
        <v>ENTER WEIGHT</v>
      </c>
      <c r="K708" s="5" t="b">
        <f t="shared" si="56"/>
        <v>0</v>
      </c>
      <c r="L708" s="6">
        <f t="shared" si="57"/>
        <v>0</v>
      </c>
    </row>
    <row r="709" spans="6:12" x14ac:dyDescent="0.25">
      <c r="F709" s="1" t="str">
        <f t="shared" si="58"/>
        <v>ENTER WEIGHT</v>
      </c>
      <c r="G709" s="2"/>
      <c r="H709" s="27"/>
      <c r="I709" s="27"/>
      <c r="J709" s="91" t="str">
        <f t="shared" si="55"/>
        <v>ENTER WEIGHT</v>
      </c>
      <c r="K709" s="5" t="b">
        <f t="shared" si="56"/>
        <v>0</v>
      </c>
      <c r="L709" s="6">
        <f t="shared" si="57"/>
        <v>0</v>
      </c>
    </row>
    <row r="710" spans="6:12" x14ac:dyDescent="0.25">
      <c r="F710" s="1" t="str">
        <f t="shared" si="58"/>
        <v>ENTER WEIGHT</v>
      </c>
      <c r="G710" s="2"/>
      <c r="H710" s="27"/>
      <c r="I710" s="27"/>
      <c r="J710" s="91" t="str">
        <f t="shared" si="55"/>
        <v>ENTER WEIGHT</v>
      </c>
      <c r="K710" s="5" t="b">
        <f t="shared" si="56"/>
        <v>0</v>
      </c>
      <c r="L710" s="6">
        <f t="shared" si="57"/>
        <v>0</v>
      </c>
    </row>
    <row r="711" spans="6:12" x14ac:dyDescent="0.25">
      <c r="F711" s="1" t="str">
        <f t="shared" si="58"/>
        <v>ENTER WEIGHT</v>
      </c>
      <c r="G711" s="2"/>
      <c r="H711" s="27"/>
      <c r="I711" s="27"/>
      <c r="J711" s="91" t="str">
        <f t="shared" si="55"/>
        <v>ENTER WEIGHT</v>
      </c>
      <c r="K711" s="5" t="b">
        <f t="shared" si="56"/>
        <v>0</v>
      </c>
      <c r="L711" s="6">
        <f t="shared" si="57"/>
        <v>0</v>
      </c>
    </row>
    <row r="712" spans="6:12" x14ac:dyDescent="0.25">
      <c r="F712" s="1" t="str">
        <f t="shared" si="58"/>
        <v>ENTER WEIGHT</v>
      </c>
      <c r="G712" s="2"/>
      <c r="H712" s="27"/>
      <c r="I712" s="27"/>
      <c r="J712" s="91" t="str">
        <f t="shared" si="55"/>
        <v>ENTER WEIGHT</v>
      </c>
      <c r="K712" s="5" t="b">
        <f t="shared" si="56"/>
        <v>0</v>
      </c>
      <c r="L712" s="6">
        <f t="shared" si="57"/>
        <v>0</v>
      </c>
    </row>
    <row r="713" spans="6:12" x14ac:dyDescent="0.25">
      <c r="F713" s="1" t="str">
        <f t="shared" si="58"/>
        <v>ENTER WEIGHT</v>
      </c>
      <c r="G713" s="2"/>
      <c r="H713" s="27"/>
      <c r="I713" s="27"/>
      <c r="J713" s="91" t="str">
        <f t="shared" si="55"/>
        <v>ENTER WEIGHT</v>
      </c>
      <c r="K713" s="5" t="b">
        <f t="shared" si="56"/>
        <v>0</v>
      </c>
      <c r="L713" s="6">
        <f t="shared" si="57"/>
        <v>0</v>
      </c>
    </row>
    <row r="714" spans="6:12" x14ac:dyDescent="0.25">
      <c r="F714" s="1" t="str">
        <f t="shared" si="58"/>
        <v>ENTER WEIGHT</v>
      </c>
      <c r="G714" s="2"/>
      <c r="H714" s="27"/>
      <c r="I714" s="27"/>
      <c r="J714" s="91" t="str">
        <f t="shared" si="55"/>
        <v>ENTER WEIGHT</v>
      </c>
      <c r="K714" s="5" t="b">
        <f t="shared" si="56"/>
        <v>0</v>
      </c>
      <c r="L714" s="6">
        <f t="shared" si="57"/>
        <v>0</v>
      </c>
    </row>
    <row r="715" spans="6:12" x14ac:dyDescent="0.25">
      <c r="F715" s="1" t="str">
        <f t="shared" si="58"/>
        <v>ENTER WEIGHT</v>
      </c>
      <c r="G715" s="2"/>
      <c r="H715" s="27"/>
      <c r="I715" s="27"/>
      <c r="J715" s="91" t="str">
        <f t="shared" si="55"/>
        <v>ENTER WEIGHT</v>
      </c>
      <c r="K715" s="5" t="b">
        <f t="shared" si="56"/>
        <v>0</v>
      </c>
      <c r="L715" s="6">
        <f t="shared" si="57"/>
        <v>0</v>
      </c>
    </row>
    <row r="716" spans="6:12" x14ac:dyDescent="0.25">
      <c r="F716" s="1" t="str">
        <f t="shared" si="58"/>
        <v>ENTER WEIGHT</v>
      </c>
      <c r="G716" s="2"/>
      <c r="H716" s="27"/>
      <c r="I716" s="27"/>
      <c r="J716" s="91" t="str">
        <f t="shared" si="55"/>
        <v>ENTER WEIGHT</v>
      </c>
      <c r="K716" s="5" t="b">
        <f t="shared" si="56"/>
        <v>0</v>
      </c>
      <c r="L716" s="6">
        <f t="shared" si="57"/>
        <v>0</v>
      </c>
    </row>
    <row r="717" spans="6:12" x14ac:dyDescent="0.25">
      <c r="F717" s="1" t="str">
        <f t="shared" si="58"/>
        <v>ENTER WEIGHT</v>
      </c>
      <c r="G717" s="2"/>
      <c r="H717" s="27"/>
      <c r="I717" s="27"/>
      <c r="J717" s="91" t="str">
        <f t="shared" si="55"/>
        <v>ENTER WEIGHT</v>
      </c>
      <c r="K717" s="5" t="b">
        <f t="shared" si="56"/>
        <v>0</v>
      </c>
      <c r="L717" s="6">
        <f t="shared" si="57"/>
        <v>0</v>
      </c>
    </row>
    <row r="718" spans="6:12" x14ac:dyDescent="0.25">
      <c r="F718" s="1" t="str">
        <f t="shared" si="58"/>
        <v>ENTER WEIGHT</v>
      </c>
      <c r="G718" s="2"/>
      <c r="H718" s="27"/>
      <c r="I718" s="27"/>
      <c r="J718" s="91" t="str">
        <f t="shared" si="55"/>
        <v>ENTER WEIGHT</v>
      </c>
      <c r="K718" s="5" t="b">
        <f t="shared" si="56"/>
        <v>0</v>
      </c>
      <c r="L718" s="6">
        <f t="shared" si="57"/>
        <v>0</v>
      </c>
    </row>
    <row r="719" spans="6:12" x14ac:dyDescent="0.25">
      <c r="F719" s="1" t="str">
        <f t="shared" si="58"/>
        <v>ENTER WEIGHT</v>
      </c>
      <c r="G719" s="2"/>
      <c r="H719" s="27"/>
      <c r="I719" s="27"/>
      <c r="J719" s="91" t="str">
        <f t="shared" ref="J719:J726" si="59">IF($E719=60.3,30.1,IF($E719=73,37.54,IF($E719=88.9,52.62,IF(AND($E719=114.3, $F719=17.26),56.44,IF(AND($E719=177.8, $F719=34.23),92.37,IF(AND($E719=244.5,$F719=53.57),144.09,"ENTER WEIGHT"))))))</f>
        <v>ENTER WEIGHT</v>
      </c>
      <c r="K719" s="5" t="b">
        <f t="shared" si="56"/>
        <v>0</v>
      </c>
      <c r="L719" s="6">
        <f t="shared" si="57"/>
        <v>0</v>
      </c>
    </row>
    <row r="720" spans="6:12" x14ac:dyDescent="0.25">
      <c r="F720" s="1" t="str">
        <f t="shared" si="58"/>
        <v>ENTER WEIGHT</v>
      </c>
      <c r="G720" s="2"/>
      <c r="H720" s="27"/>
      <c r="I720" s="27"/>
      <c r="J720" s="91" t="str">
        <f t="shared" si="59"/>
        <v>ENTER WEIGHT</v>
      </c>
      <c r="K720" s="5" t="b">
        <f t="shared" si="56"/>
        <v>0</v>
      </c>
      <c r="L720" s="6">
        <f t="shared" si="57"/>
        <v>0</v>
      </c>
    </row>
    <row r="721" spans="6:12" x14ac:dyDescent="0.25">
      <c r="F721" s="1" t="str">
        <f t="shared" si="58"/>
        <v>ENTER WEIGHT</v>
      </c>
      <c r="G721" s="2"/>
      <c r="H721" s="27"/>
      <c r="I721" s="27"/>
      <c r="J721" s="91" t="str">
        <f t="shared" si="59"/>
        <v>ENTER WEIGHT</v>
      </c>
      <c r="K721" s="5" t="b">
        <f t="shared" si="56"/>
        <v>0</v>
      </c>
      <c r="L721" s="6">
        <f t="shared" si="57"/>
        <v>0</v>
      </c>
    </row>
    <row r="722" spans="6:12" x14ac:dyDescent="0.25">
      <c r="F722" s="1" t="str">
        <f t="shared" si="58"/>
        <v>ENTER WEIGHT</v>
      </c>
      <c r="G722" s="2"/>
      <c r="H722" s="27"/>
      <c r="I722" s="27"/>
      <c r="J722" s="91" t="str">
        <f t="shared" si="59"/>
        <v>ENTER WEIGHT</v>
      </c>
      <c r="K722" s="5" t="b">
        <f t="shared" si="56"/>
        <v>0</v>
      </c>
      <c r="L722" s="6">
        <f t="shared" si="57"/>
        <v>0</v>
      </c>
    </row>
    <row r="723" spans="6:12" x14ac:dyDescent="0.25">
      <c r="F723" s="1" t="str">
        <f t="shared" si="58"/>
        <v>ENTER WEIGHT</v>
      </c>
      <c r="G723" s="2"/>
      <c r="H723" s="27"/>
      <c r="I723" s="27"/>
      <c r="J723" s="91" t="str">
        <f t="shared" si="59"/>
        <v>ENTER WEIGHT</v>
      </c>
      <c r="K723" s="5" t="b">
        <f t="shared" si="56"/>
        <v>0</v>
      </c>
      <c r="L723" s="6">
        <f t="shared" si="57"/>
        <v>0</v>
      </c>
    </row>
    <row r="724" spans="6:12" x14ac:dyDescent="0.25">
      <c r="F724" s="1" t="str">
        <f t="shared" si="58"/>
        <v>ENTER WEIGHT</v>
      </c>
      <c r="G724" s="2"/>
      <c r="H724" s="27"/>
      <c r="I724" s="27"/>
      <c r="J724" s="91" t="str">
        <f t="shared" si="59"/>
        <v>ENTER WEIGHT</v>
      </c>
      <c r="K724" s="5" t="b">
        <f t="shared" si="56"/>
        <v>0</v>
      </c>
      <c r="L724" s="6">
        <f t="shared" si="57"/>
        <v>0</v>
      </c>
    </row>
    <row r="725" spans="6:12" x14ac:dyDescent="0.25">
      <c r="F725" s="1" t="str">
        <f t="shared" si="58"/>
        <v>ENTER WEIGHT</v>
      </c>
      <c r="G725" s="2"/>
      <c r="H725" s="27"/>
      <c r="I725" s="27"/>
      <c r="J725" s="91" t="str">
        <f t="shared" si="59"/>
        <v>ENTER WEIGHT</v>
      </c>
      <c r="K725" s="5" t="b">
        <f t="shared" si="56"/>
        <v>0</v>
      </c>
      <c r="L725" s="6">
        <f t="shared" si="57"/>
        <v>0</v>
      </c>
    </row>
    <row r="726" spans="6:12" x14ac:dyDescent="0.25">
      <c r="F726" s="1" t="str">
        <f t="shared" si="58"/>
        <v>ENTER WEIGHT</v>
      </c>
      <c r="G726" s="2"/>
      <c r="H726" s="27"/>
      <c r="I726" s="27"/>
      <c r="J726" s="91" t="str">
        <f t="shared" si="59"/>
        <v>ENTER WEIGHT</v>
      </c>
      <c r="K726" s="5" t="b">
        <f t="shared" si="56"/>
        <v>0</v>
      </c>
      <c r="L726" s="6">
        <f t="shared" si="57"/>
        <v>0</v>
      </c>
    </row>
  </sheetData>
  <autoFilter ref="A1:T726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29" sqref="D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2022-05-09T14:29:09Z</dcterms:modified>
</cp:coreProperties>
</file>