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y 2021 OCTG Utilization\"/>
    </mc:Choice>
  </mc:AlternateContent>
  <bookViews>
    <workbookView xWindow="0" yWindow="0" windowWidth="5025" windowHeight="3105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Sheet1!$A$1:$T$980</definedName>
  </definedNames>
  <calcPr calcId="162913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53" i="1" l="1"/>
  <c r="T753" i="1" s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/>
  <c r="L261" i="1" s="1"/>
  <c r="F262" i="1"/>
  <c r="J262" i="1" s="1"/>
  <c r="K262" i="1"/>
  <c r="L262" i="1" s="1"/>
  <c r="F263" i="1"/>
  <c r="J263" i="1" s="1"/>
  <c r="K263" i="1"/>
  <c r="L263" i="1" s="1"/>
  <c r="F264" i="1"/>
  <c r="J264" i="1" s="1"/>
  <c r="K264" i="1"/>
  <c r="L264" i="1" s="1"/>
  <c r="F265" i="1"/>
  <c r="J265" i="1" s="1"/>
  <c r="K265" i="1"/>
  <c r="L265" i="1" s="1"/>
  <c r="F266" i="1"/>
  <c r="J266" i="1" s="1"/>
  <c r="K266" i="1"/>
  <c r="L266" i="1" s="1"/>
  <c r="F267" i="1"/>
  <c r="J267" i="1" s="1"/>
  <c r="K267" i="1"/>
  <c r="L267" i="1" s="1"/>
  <c r="F268" i="1"/>
  <c r="J268" i="1" s="1"/>
  <c r="K268" i="1"/>
  <c r="L268" i="1" s="1"/>
  <c r="F269" i="1"/>
  <c r="J269" i="1" s="1"/>
  <c r="K269" i="1"/>
  <c r="L269" i="1" s="1"/>
  <c r="F270" i="1"/>
  <c r="J270" i="1" s="1"/>
  <c r="K270" i="1"/>
  <c r="L270" i="1" s="1"/>
  <c r="F271" i="1"/>
  <c r="J271" i="1" s="1"/>
  <c r="K271" i="1"/>
  <c r="L271" i="1" s="1"/>
  <c r="F272" i="1"/>
  <c r="J272" i="1" s="1"/>
  <c r="K272" i="1"/>
  <c r="L272" i="1" s="1"/>
  <c r="F273" i="1"/>
  <c r="J273" i="1" s="1"/>
  <c r="K273" i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J754" i="1" s="1"/>
  <c r="K754" i="1"/>
  <c r="L754" i="1" s="1"/>
  <c r="F755" i="1"/>
  <c r="J755" i="1" s="1"/>
  <c r="K755" i="1"/>
  <c r="L755" i="1" s="1"/>
  <c r="F756" i="1"/>
  <c r="J756" i="1" s="1"/>
  <c r="K756" i="1"/>
  <c r="L756" i="1" s="1"/>
  <c r="F757" i="1"/>
  <c r="J757" i="1" s="1"/>
  <c r="K757" i="1"/>
  <c r="L757" i="1" s="1"/>
  <c r="F758" i="1"/>
  <c r="J758" i="1" s="1"/>
  <c r="K758" i="1"/>
  <c r="L758" i="1" s="1"/>
  <c r="F759" i="1"/>
  <c r="J759" i="1" s="1"/>
  <c r="K759" i="1"/>
  <c r="L759" i="1" s="1"/>
  <c r="F760" i="1"/>
  <c r="J760" i="1" s="1"/>
  <c r="K760" i="1"/>
  <c r="L760" i="1" s="1"/>
  <c r="F761" i="1"/>
  <c r="J761" i="1" s="1"/>
  <c r="K761" i="1"/>
  <c r="L761" i="1" s="1"/>
  <c r="F762" i="1"/>
  <c r="J762" i="1" s="1"/>
  <c r="K762" i="1"/>
  <c r="L762" i="1" s="1"/>
  <c r="F763" i="1"/>
  <c r="J763" i="1" s="1"/>
  <c r="K763" i="1"/>
  <c r="L763" i="1" s="1"/>
  <c r="F764" i="1"/>
  <c r="J764" i="1" s="1"/>
  <c r="K764" i="1"/>
  <c r="L764" i="1" s="1"/>
  <c r="F765" i="1"/>
  <c r="J765" i="1" s="1"/>
  <c r="K765" i="1"/>
  <c r="L765" i="1" s="1"/>
  <c r="F766" i="1"/>
  <c r="J766" i="1" s="1"/>
  <c r="K766" i="1"/>
  <c r="L766" i="1" s="1"/>
  <c r="F767" i="1"/>
  <c r="J767" i="1" s="1"/>
  <c r="K767" i="1"/>
  <c r="L767" i="1" s="1"/>
  <c r="F768" i="1"/>
  <c r="J768" i="1" s="1"/>
  <c r="K768" i="1"/>
  <c r="L768" i="1" s="1"/>
  <c r="F769" i="1"/>
  <c r="J769" i="1" s="1"/>
  <c r="K769" i="1"/>
  <c r="L769" i="1" s="1"/>
  <c r="F770" i="1"/>
  <c r="J770" i="1" s="1"/>
  <c r="K770" i="1"/>
  <c r="L770" i="1" s="1"/>
  <c r="F771" i="1"/>
  <c r="J771" i="1" s="1"/>
  <c r="K771" i="1"/>
  <c r="L771" i="1" s="1"/>
  <c r="F772" i="1"/>
  <c r="J772" i="1" s="1"/>
  <c r="K772" i="1"/>
  <c r="L772" i="1" s="1"/>
  <c r="F773" i="1"/>
  <c r="J773" i="1" s="1"/>
  <c r="K773" i="1"/>
  <c r="L773" i="1" s="1"/>
  <c r="F774" i="1"/>
  <c r="J774" i="1" s="1"/>
  <c r="K774" i="1"/>
  <c r="L774" i="1" s="1"/>
  <c r="F775" i="1"/>
  <c r="J775" i="1" s="1"/>
  <c r="K775" i="1"/>
  <c r="L775" i="1" s="1"/>
  <c r="F776" i="1"/>
  <c r="J776" i="1" s="1"/>
  <c r="K776" i="1"/>
  <c r="L776" i="1" s="1"/>
  <c r="F777" i="1"/>
  <c r="J777" i="1" s="1"/>
  <c r="K777" i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/>
  <c r="L780" i="1" s="1"/>
  <c r="F781" i="1"/>
  <c r="J781" i="1" s="1"/>
  <c r="K781" i="1"/>
  <c r="L781" i="1" s="1"/>
  <c r="F782" i="1"/>
  <c r="J782" i="1" s="1"/>
  <c r="K782" i="1"/>
  <c r="L782" i="1" s="1"/>
  <c r="F783" i="1"/>
  <c r="J783" i="1" s="1"/>
  <c r="K783" i="1"/>
  <c r="L783" i="1" s="1"/>
  <c r="F784" i="1"/>
  <c r="J784" i="1" s="1"/>
  <c r="K784" i="1"/>
  <c r="L784" i="1" s="1"/>
  <c r="F785" i="1"/>
  <c r="J785" i="1" s="1"/>
  <c r="K785" i="1"/>
  <c r="L785" i="1" s="1"/>
  <c r="F786" i="1"/>
  <c r="J786" i="1" s="1"/>
  <c r="K786" i="1"/>
  <c r="L786" i="1" s="1"/>
  <c r="F787" i="1"/>
  <c r="J787" i="1" s="1"/>
  <c r="K787" i="1"/>
  <c r="L787" i="1" s="1"/>
  <c r="F788" i="1"/>
  <c r="J788" i="1" s="1"/>
  <c r="K788" i="1"/>
  <c r="L788" i="1" s="1"/>
  <c r="F789" i="1"/>
  <c r="J789" i="1" s="1"/>
  <c r="K789" i="1"/>
  <c r="L789" i="1" s="1"/>
  <c r="F790" i="1"/>
  <c r="J790" i="1" s="1"/>
  <c r="K790" i="1"/>
  <c r="L790" i="1" s="1"/>
  <c r="F791" i="1"/>
  <c r="J791" i="1" s="1"/>
  <c r="K791" i="1"/>
  <c r="L791" i="1" s="1"/>
  <c r="F792" i="1"/>
  <c r="J792" i="1" s="1"/>
  <c r="K792" i="1"/>
  <c r="L792" i="1" s="1"/>
  <c r="F793" i="1"/>
  <c r="J793" i="1" s="1"/>
  <c r="K793" i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/>
  <c r="L816" i="1" s="1"/>
  <c r="F817" i="1"/>
  <c r="J817" i="1" s="1"/>
  <c r="K817" i="1"/>
  <c r="L817" i="1" s="1"/>
  <c r="F818" i="1"/>
  <c r="J818" i="1" s="1"/>
  <c r="K818" i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F824" i="1"/>
  <c r="J824" i="1" s="1"/>
  <c r="K824" i="1"/>
  <c r="L824" i="1" s="1"/>
  <c r="F825" i="1"/>
  <c r="J825" i="1" s="1"/>
  <c r="K825" i="1"/>
  <c r="L825" i="1" s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F837" i="1"/>
  <c r="J837" i="1" s="1"/>
  <c r="K837" i="1"/>
  <c r="L837" i="1" s="1"/>
  <c r="F838" i="1"/>
  <c r="J838" i="1" s="1"/>
  <c r="K838" i="1"/>
  <c r="L838" i="1" s="1"/>
  <c r="F839" i="1"/>
  <c r="J839" i="1" s="1"/>
  <c r="K839" i="1"/>
  <c r="L839" i="1" s="1"/>
  <c r="F840" i="1"/>
  <c r="J840" i="1" s="1"/>
  <c r="K840" i="1"/>
  <c r="L840" i="1" s="1"/>
  <c r="F841" i="1"/>
  <c r="J841" i="1" s="1"/>
  <c r="K841" i="1"/>
  <c r="L841" i="1" s="1"/>
  <c r="F842" i="1"/>
  <c r="J842" i="1" s="1"/>
  <c r="K842" i="1"/>
  <c r="L842" i="1" s="1"/>
  <c r="F843" i="1"/>
  <c r="J843" i="1" s="1"/>
  <c r="K843" i="1"/>
  <c r="L843" i="1" s="1"/>
  <c r="F844" i="1"/>
  <c r="J844" i="1" s="1"/>
  <c r="K844" i="1"/>
  <c r="L844" i="1" s="1"/>
  <c r="F845" i="1"/>
  <c r="J845" i="1" s="1"/>
  <c r="K845" i="1"/>
  <c r="L845" i="1" s="1"/>
  <c r="F846" i="1"/>
  <c r="J846" i="1" s="1"/>
  <c r="K846" i="1"/>
  <c r="L846" i="1" s="1"/>
  <c r="F847" i="1"/>
  <c r="J847" i="1" s="1"/>
  <c r="K847" i="1"/>
  <c r="L847" i="1" s="1"/>
  <c r="F848" i="1"/>
  <c r="J848" i="1" s="1"/>
  <c r="K848" i="1"/>
  <c r="L848" i="1" s="1"/>
  <c r="F849" i="1"/>
  <c r="J849" i="1" s="1"/>
  <c r="K849" i="1"/>
  <c r="L849" i="1" s="1"/>
  <c r="F850" i="1"/>
  <c r="J850" i="1" s="1"/>
  <c r="K850" i="1"/>
  <c r="L850" i="1" s="1"/>
  <c r="F851" i="1"/>
  <c r="J851" i="1" s="1"/>
  <c r="K851" i="1"/>
  <c r="L851" i="1" s="1"/>
  <c r="F852" i="1"/>
  <c r="J852" i="1" s="1"/>
  <c r="K852" i="1"/>
  <c r="L852" i="1" s="1"/>
  <c r="F853" i="1"/>
  <c r="J853" i="1" s="1"/>
  <c r="K853" i="1"/>
  <c r="L853" i="1" s="1"/>
  <c r="F854" i="1"/>
  <c r="J854" i="1" s="1"/>
  <c r="K854" i="1"/>
  <c r="L854" i="1" s="1"/>
  <c r="F855" i="1"/>
  <c r="J855" i="1" s="1"/>
  <c r="K855" i="1"/>
  <c r="L855" i="1" s="1"/>
  <c r="F856" i="1"/>
  <c r="J856" i="1" s="1"/>
  <c r="K856" i="1"/>
  <c r="L856" i="1" s="1"/>
  <c r="F857" i="1"/>
  <c r="J857" i="1" s="1"/>
  <c r="K857" i="1"/>
  <c r="L857" i="1" s="1"/>
  <c r="F858" i="1"/>
  <c r="J858" i="1" s="1"/>
  <c r="K858" i="1"/>
  <c r="L858" i="1" s="1"/>
  <c r="F859" i="1"/>
  <c r="J859" i="1" s="1"/>
  <c r="K859" i="1"/>
  <c r="L859" i="1" s="1"/>
  <c r="F860" i="1"/>
  <c r="J860" i="1" s="1"/>
  <c r="K860" i="1"/>
  <c r="L860" i="1" s="1"/>
  <c r="F861" i="1"/>
  <c r="J861" i="1" s="1"/>
  <c r="K861" i="1"/>
  <c r="L861" i="1" s="1"/>
  <c r="F862" i="1"/>
  <c r="J862" i="1" s="1"/>
  <c r="K862" i="1"/>
  <c r="L862" i="1" s="1"/>
  <c r="F863" i="1"/>
  <c r="J863" i="1" s="1"/>
  <c r="K863" i="1"/>
  <c r="L863" i="1" s="1"/>
  <c r="F864" i="1"/>
  <c r="J864" i="1" s="1"/>
  <c r="K864" i="1"/>
  <c r="L864" i="1" s="1"/>
  <c r="F865" i="1"/>
  <c r="J865" i="1" s="1"/>
  <c r="K865" i="1"/>
  <c r="L865" i="1" s="1"/>
  <c r="F866" i="1"/>
  <c r="J866" i="1" s="1"/>
  <c r="K866" i="1"/>
  <c r="L866" i="1" s="1"/>
  <c r="F867" i="1"/>
  <c r="J867" i="1" s="1"/>
  <c r="K867" i="1"/>
  <c r="L867" i="1" s="1"/>
  <c r="F868" i="1"/>
  <c r="J868" i="1" s="1"/>
  <c r="K868" i="1"/>
  <c r="L868" i="1" s="1"/>
  <c r="F869" i="1"/>
  <c r="J869" i="1" s="1"/>
  <c r="K869" i="1"/>
  <c r="L869" i="1" s="1"/>
  <c r="F870" i="1"/>
  <c r="J870" i="1" s="1"/>
  <c r="K870" i="1"/>
  <c r="L870" i="1" s="1"/>
  <c r="F871" i="1"/>
  <c r="J871" i="1" s="1"/>
  <c r="K871" i="1"/>
  <c r="L871" i="1" s="1"/>
  <c r="F872" i="1"/>
  <c r="J872" i="1" s="1"/>
  <c r="K872" i="1"/>
  <c r="L872" i="1" s="1"/>
  <c r="F873" i="1"/>
  <c r="J873" i="1" s="1"/>
  <c r="K873" i="1"/>
  <c r="L873" i="1" s="1"/>
  <c r="F874" i="1"/>
  <c r="J874" i="1" s="1"/>
  <c r="K874" i="1"/>
  <c r="L874" i="1" s="1"/>
  <c r="F875" i="1"/>
  <c r="J875" i="1" s="1"/>
  <c r="K875" i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/>
  <c r="L879" i="1" s="1"/>
  <c r="F880" i="1"/>
  <c r="J880" i="1" s="1"/>
  <c r="K880" i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/>
  <c r="L883" i="1" s="1"/>
  <c r="F884" i="1"/>
  <c r="J884" i="1" s="1"/>
  <c r="K884" i="1"/>
  <c r="L884" i="1" s="1"/>
  <c r="F885" i="1"/>
  <c r="J885" i="1" s="1"/>
  <c r="K885" i="1"/>
  <c r="L885" i="1" s="1"/>
  <c r="F886" i="1"/>
  <c r="J886" i="1" s="1"/>
  <c r="K886" i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899" i="1"/>
  <c r="J899" i="1" s="1"/>
  <c r="K899" i="1"/>
  <c r="L899" i="1" s="1"/>
  <c r="F900" i="1"/>
  <c r="J900" i="1" s="1"/>
  <c r="K900" i="1"/>
  <c r="L900" i="1" s="1"/>
  <c r="F901" i="1"/>
  <c r="J901" i="1" s="1"/>
  <c r="K901" i="1"/>
  <c r="L901" i="1" s="1"/>
  <c r="F902" i="1"/>
  <c r="J902" i="1" s="1"/>
  <c r="K902" i="1"/>
  <c r="L902" i="1" s="1"/>
  <c r="F903" i="1"/>
  <c r="J903" i="1" s="1"/>
  <c r="K903" i="1"/>
  <c r="L903" i="1" s="1"/>
  <c r="F904" i="1"/>
  <c r="J904" i="1" s="1"/>
  <c r="K904" i="1"/>
  <c r="L904" i="1" s="1"/>
  <c r="F905" i="1"/>
  <c r="J905" i="1" s="1"/>
  <c r="K905" i="1"/>
  <c r="L905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J911" i="1" s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J919" i="1" s="1"/>
  <c r="K919" i="1"/>
  <c r="L919" i="1" s="1"/>
  <c r="F920" i="1"/>
  <c r="J920" i="1" s="1"/>
  <c r="K920" i="1"/>
  <c r="L920" i="1" s="1"/>
  <c r="F921" i="1"/>
  <c r="J921" i="1" s="1"/>
  <c r="K921" i="1"/>
  <c r="L921" i="1" s="1"/>
  <c r="F922" i="1"/>
  <c r="J922" i="1" s="1"/>
  <c r="K922" i="1"/>
  <c r="L922" i="1" s="1"/>
  <c r="F923" i="1"/>
  <c r="J923" i="1" s="1"/>
  <c r="K923" i="1"/>
  <c r="L923" i="1" s="1"/>
  <c r="F924" i="1"/>
  <c r="J924" i="1" s="1"/>
  <c r="K924" i="1"/>
  <c r="L924" i="1" s="1"/>
  <c r="F925" i="1"/>
  <c r="J925" i="1" s="1"/>
  <c r="K925" i="1"/>
  <c r="L925" i="1" s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736" i="1" l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<sst xmlns="http://schemas.openxmlformats.org/spreadsheetml/2006/main" count="3991" uniqueCount="519">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</sst>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0"/>
  <sheetViews>
    <sheetView tabSelected="1" zoomScale="80" zoomScaleNormal="80" workbookViewId="0">
      <pane ySplit="1" topLeftCell="A720" activePane="bottomLeft" state="frozen"/>
      <selection pane="bottomLeft" activeCell="G733" sqref="G733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512</v>
      </c>
      <c r="S753" s="158" t="s">
        <v>102</v>
      </c>
      <c r="T753" s="163">
        <f>T752+Q753</f>
        <v>7091146.1865467513</v>
      </c>
    </row>
    <row r="754" spans="1:20" x14ac:dyDescent="0.25">
      <c r="F754" s="1" t="str">
        <f t="shared" si="52"/>
        <v>ENTER WEIGHT</v>
      </c>
      <c r="G754" s="2"/>
      <c r="J754" s="7" t="str">
        <f t="shared" si="51"/>
        <v>ENTER WEIGHT</v>
      </c>
      <c r="K754" s="7" t="b">
        <f t="shared" si="53"/>
        <v>0</v>
      </c>
      <c r="L754" s="8">
        <f t="shared" si="54"/>
        <v>0</v>
      </c>
    </row>
    <row r="755" spans="1:20" x14ac:dyDescent="0.25">
      <c r="F755" s="1" t="str">
        <f t="shared" si="52"/>
        <v>ENTER WEIGHT</v>
      </c>
      <c r="G755" s="2"/>
      <c r="J755" s="7" t="str">
        <f t="shared" si="51"/>
        <v>ENTER WEIGHT</v>
      </c>
      <c r="K755" s="7" t="b">
        <f t="shared" si="53"/>
        <v>0</v>
      </c>
      <c r="L755" s="8">
        <f t="shared" si="54"/>
        <v>0</v>
      </c>
    </row>
    <row r="756" spans="1:20" x14ac:dyDescent="0.25">
      <c r="F756" s="1" t="str">
        <f t="shared" si="52"/>
        <v>ENTER WEIGHT</v>
      </c>
      <c r="G756" s="2"/>
      <c r="J756" s="7" t="str">
        <f t="shared" si="51"/>
        <v>ENTER WEIGHT</v>
      </c>
      <c r="K756" s="7" t="b">
        <f t="shared" si="53"/>
        <v>0</v>
      </c>
      <c r="L756" s="8">
        <f t="shared" si="54"/>
        <v>0</v>
      </c>
    </row>
    <row r="757" spans="1:20" x14ac:dyDescent="0.25">
      <c r="F757" s="1" t="str">
        <f t="shared" si="52"/>
        <v>ENTER WEIGHT</v>
      </c>
      <c r="G757" s="2"/>
      <c r="J757" s="7" t="str">
        <f t="shared" si="51"/>
        <v>ENTER WEIGHT</v>
      </c>
      <c r="K757" s="7" t="b">
        <f t="shared" si="53"/>
        <v>0</v>
      </c>
      <c r="L757" s="8">
        <f t="shared" si="54"/>
        <v>0</v>
      </c>
    </row>
    <row r="758" spans="1:20" x14ac:dyDescent="0.25">
      <c r="F758" s="1" t="str">
        <f t="shared" si="52"/>
        <v>ENTER WEIGHT</v>
      </c>
      <c r="G758" s="2"/>
      <c r="J758" s="7" t="str">
        <f t="shared" si="51"/>
        <v>ENTER WEIGHT</v>
      </c>
      <c r="K758" s="7" t="b">
        <f t="shared" si="53"/>
        <v>0</v>
      </c>
      <c r="L758" s="8">
        <f t="shared" si="54"/>
        <v>0</v>
      </c>
    </row>
    <row r="759" spans="1:20" x14ac:dyDescent="0.25">
      <c r="F759" s="1" t="str">
        <f t="shared" si="52"/>
        <v>ENTER WEIGHT</v>
      </c>
      <c r="G759" s="2"/>
      <c r="J759" s="7" t="str">
        <f t="shared" si="51"/>
        <v>ENTER WEIGHT</v>
      </c>
      <c r="K759" s="7" t="b">
        <f t="shared" si="53"/>
        <v>0</v>
      </c>
      <c r="L759" s="8">
        <f t="shared" si="54"/>
        <v>0</v>
      </c>
    </row>
    <row r="760" spans="1:20" x14ac:dyDescent="0.25">
      <c r="F760" s="1" t="str">
        <f t="shared" si="52"/>
        <v>ENTER WEIGHT</v>
      </c>
      <c r="G760" s="2"/>
      <c r="J760" s="7" t="str">
        <f t="shared" si="51"/>
        <v>ENTER WEIGHT</v>
      </c>
      <c r="K760" s="7" t="b">
        <f t="shared" si="53"/>
        <v>0</v>
      </c>
      <c r="L760" s="8">
        <f t="shared" si="54"/>
        <v>0</v>
      </c>
    </row>
    <row r="761" spans="1:20" x14ac:dyDescent="0.25">
      <c r="F761" s="1" t="str">
        <f t="shared" si="52"/>
        <v>ENTER WEIGHT</v>
      </c>
      <c r="G761" s="2"/>
      <c r="J761" s="7" t="str">
        <f t="shared" si="51"/>
        <v>ENTER WEIGHT</v>
      </c>
      <c r="K761" s="7" t="b">
        <f t="shared" si="53"/>
        <v>0</v>
      </c>
      <c r="L761" s="8">
        <f t="shared" si="54"/>
        <v>0</v>
      </c>
    </row>
    <row r="762" spans="1:20" x14ac:dyDescent="0.25">
      <c r="F762" s="1" t="str">
        <f t="shared" si="52"/>
        <v>ENTER WEIGHT</v>
      </c>
      <c r="G762" s="2"/>
      <c r="J762" s="7" t="str">
        <f t="shared" si="51"/>
        <v>ENTER WEIGHT</v>
      </c>
      <c r="K762" s="7" t="b">
        <f t="shared" si="53"/>
        <v>0</v>
      </c>
      <c r="L762" s="8">
        <f t="shared" si="54"/>
        <v>0</v>
      </c>
    </row>
    <row r="763" spans="1:20" x14ac:dyDescent="0.25">
      <c r="F763" s="1" t="str">
        <f t="shared" si="52"/>
        <v>ENTER WEIGHT</v>
      </c>
      <c r="G763" s="2"/>
      <c r="J763" s="7" t="str">
        <f t="shared" si="51"/>
        <v>ENTER WEIGHT</v>
      </c>
      <c r="K763" s="7" t="b">
        <f t="shared" si="53"/>
        <v>0</v>
      </c>
      <c r="L763" s="8">
        <f t="shared" si="54"/>
        <v>0</v>
      </c>
    </row>
    <row r="764" spans="1:20" x14ac:dyDescent="0.25">
      <c r="F764" s="1" t="str">
        <f t="shared" si="52"/>
        <v>ENTER WEIGHT</v>
      </c>
      <c r="G764" s="2"/>
      <c r="J764" s="7" t="str">
        <f t="shared" si="51"/>
        <v>ENTER WEIGHT</v>
      </c>
      <c r="K764" s="7" t="b">
        <f t="shared" si="53"/>
        <v>0</v>
      </c>
      <c r="L764" s="8">
        <f t="shared" si="54"/>
        <v>0</v>
      </c>
    </row>
    <row r="765" spans="1:20" x14ac:dyDescent="0.25">
      <c r="F765" s="1" t="str">
        <f t="shared" si="52"/>
        <v>ENTER WEIGHT</v>
      </c>
      <c r="G765" s="2"/>
      <c r="J765" s="7" t="str">
        <f t="shared" si="51"/>
        <v>ENTER WEIGHT</v>
      </c>
      <c r="K765" s="7" t="b">
        <f t="shared" si="53"/>
        <v>0</v>
      </c>
      <c r="L765" s="8">
        <f t="shared" si="54"/>
        <v>0</v>
      </c>
    </row>
    <row r="766" spans="1:20" x14ac:dyDescent="0.25">
      <c r="F766" s="1" t="str">
        <f t="shared" si="52"/>
        <v>ENTER WEIGHT</v>
      </c>
      <c r="G766" s="2"/>
      <c r="J766" s="7" t="str">
        <f t="shared" si="51"/>
        <v>ENTER WEIGHT</v>
      </c>
      <c r="K766" s="7" t="b">
        <f t="shared" si="53"/>
        <v>0</v>
      </c>
      <c r="L766" s="8">
        <f t="shared" si="54"/>
        <v>0</v>
      </c>
    </row>
    <row r="767" spans="1:20" x14ac:dyDescent="0.25">
      <c r="F767" s="1" t="str">
        <f t="shared" si="52"/>
        <v>ENTER WEIGHT</v>
      </c>
      <c r="G767" s="2"/>
      <c r="J767" s="7" t="str">
        <f t="shared" si="51"/>
        <v>ENTER WEIGHT</v>
      </c>
      <c r="K767" s="7" t="b">
        <f t="shared" si="53"/>
        <v>0</v>
      </c>
      <c r="L767" s="8">
        <f t="shared" si="54"/>
        <v>0</v>
      </c>
    </row>
    <row r="768" spans="1:20" x14ac:dyDescent="0.25">
      <c r="F768" s="1" t="str">
        <f t="shared" si="52"/>
        <v>ENTER WEIGHT</v>
      </c>
      <c r="G768" s="2"/>
      <c r="J768" s="7" t="str">
        <f t="shared" si="51"/>
        <v>ENTER WEIGHT</v>
      </c>
      <c r="K768" s="7" t="b">
        <f t="shared" si="53"/>
        <v>0</v>
      </c>
      <c r="L768" s="8">
        <f t="shared" si="54"/>
        <v>0</v>
      </c>
    </row>
    <row r="769" spans="6:12" x14ac:dyDescent="0.25">
      <c r="F769" s="1" t="str">
        <f t="shared" si="52"/>
        <v>ENTER WEIGHT</v>
      </c>
      <c r="G769" s="2"/>
      <c r="J769" s="7" t="str">
        <f t="shared" si="51"/>
        <v>ENTER WEIGHT</v>
      </c>
      <c r="K769" s="7" t="b">
        <f t="shared" si="53"/>
        <v>0</v>
      </c>
      <c r="L769" s="8">
        <f t="shared" si="54"/>
        <v>0</v>
      </c>
    </row>
    <row r="770" spans="6:12" x14ac:dyDescent="0.25">
      <c r="F770" s="1" t="str">
        <f t="shared" si="52"/>
        <v>ENTER WEIGHT</v>
      </c>
      <c r="G770" s="2"/>
      <c r="J770" s="7" t="str">
        <f t="shared" si="51"/>
        <v>ENTER WEIGHT</v>
      </c>
      <c r="K770" s="7" t="b">
        <f t="shared" si="53"/>
        <v>0</v>
      </c>
      <c r="L770" s="8">
        <f t="shared" si="54"/>
        <v>0</v>
      </c>
    </row>
    <row r="771" spans="6:12" x14ac:dyDescent="0.25">
      <c r="F771" s="1" t="str">
        <f t="shared" si="52"/>
        <v>ENTER WEIGHT</v>
      </c>
      <c r="G771" s="2"/>
      <c r="J771" s="7" t="str">
        <f t="shared" si="51"/>
        <v>ENTER WEIGHT</v>
      </c>
      <c r="K771" s="7" t="b">
        <f t="shared" si="53"/>
        <v>0</v>
      </c>
      <c r="L771" s="8">
        <f t="shared" si="54"/>
        <v>0</v>
      </c>
    </row>
    <row r="772" spans="6:12" x14ac:dyDescent="0.25">
      <c r="F772" s="1" t="str">
        <f t="shared" si="52"/>
        <v>ENTER WEIGHT</v>
      </c>
      <c r="G772" s="2"/>
      <c r="J772" s="7" t="str">
        <f t="shared" si="51"/>
        <v>ENTER WEIGHT</v>
      </c>
      <c r="K772" s="7" t="b">
        <f t="shared" si="53"/>
        <v>0</v>
      </c>
      <c r="L772" s="8">
        <f t="shared" si="54"/>
        <v>0</v>
      </c>
    </row>
    <row r="773" spans="6:12" x14ac:dyDescent="0.25">
      <c r="F773" s="1" t="str">
        <f t="shared" si="52"/>
        <v>ENTER WEIGHT</v>
      </c>
      <c r="G773" s="2"/>
      <c r="J773" s="7" t="str">
        <f t="shared" si="51"/>
        <v>ENTER WEIGHT</v>
      </c>
      <c r="K773" s="7" t="b">
        <f t="shared" si="53"/>
        <v>0</v>
      </c>
      <c r="L773" s="8">
        <f t="shared" si="54"/>
        <v>0</v>
      </c>
    </row>
    <row r="774" spans="6:12" x14ac:dyDescent="0.25">
      <c r="F774" s="1" t="str">
        <f t="shared" si="52"/>
        <v>ENTER WEIGHT</v>
      </c>
      <c r="G774" s="2"/>
      <c r="J774" s="7" t="str">
        <f t="shared" si="51"/>
        <v>ENTER WEIGHT</v>
      </c>
      <c r="K774" s="7" t="b">
        <f t="shared" si="53"/>
        <v>0</v>
      </c>
      <c r="L774" s="8">
        <f t="shared" si="54"/>
        <v>0</v>
      </c>
    </row>
    <row r="775" spans="6:12" x14ac:dyDescent="0.25">
      <c r="F775" s="1" t="str">
        <f t="shared" si="52"/>
        <v>ENTER WEIGHT</v>
      </c>
      <c r="G775" s="2"/>
      <c r="J775" s="7" t="str">
        <f t="shared" si="51"/>
        <v>ENTER WEIGHT</v>
      </c>
      <c r="K775" s="7" t="b">
        <f t="shared" si="53"/>
        <v>0</v>
      </c>
      <c r="L775" s="8">
        <f t="shared" si="54"/>
        <v>0</v>
      </c>
    </row>
    <row r="776" spans="6:12" x14ac:dyDescent="0.25">
      <c r="F776" s="1" t="str">
        <f t="shared" si="52"/>
        <v>ENTER WEIGHT</v>
      </c>
      <c r="G776" s="2"/>
      <c r="J776" s="7" t="str">
        <f t="shared" si="51"/>
        <v>ENTER WEIGHT</v>
      </c>
      <c r="K776" s="7" t="b">
        <f t="shared" si="53"/>
        <v>0</v>
      </c>
      <c r="L776" s="8">
        <f t="shared" si="54"/>
        <v>0</v>
      </c>
    </row>
    <row r="777" spans="6:12" x14ac:dyDescent="0.25">
      <c r="F777" s="1" t="str">
        <f t="shared" si="52"/>
        <v>ENTER WEIGHT</v>
      </c>
      <c r="G777" s="2"/>
      <c r="J777" s="7" t="str">
        <f t="shared" si="51"/>
        <v>ENTER WEIGHT</v>
      </c>
      <c r="K777" s="7" t="b">
        <f t="shared" si="53"/>
        <v>0</v>
      </c>
      <c r="L777" s="8">
        <f t="shared" si="54"/>
        <v>0</v>
      </c>
    </row>
    <row r="778" spans="6:12" x14ac:dyDescent="0.25">
      <c r="F778" s="1" t="str">
        <f t="shared" si="52"/>
        <v>ENTER WEIGHT</v>
      </c>
      <c r="G778" s="2"/>
      <c r="J778" s="7" t="str">
        <f t="shared" si="51"/>
        <v>ENTER WEIGHT</v>
      </c>
      <c r="K778" s="7" t="b">
        <f t="shared" si="53"/>
        <v>0</v>
      </c>
      <c r="L778" s="8">
        <f t="shared" si="54"/>
        <v>0</v>
      </c>
    </row>
    <row r="779" spans="6:12" x14ac:dyDescent="0.25">
      <c r="F779" s="1" t="str">
        <f t="shared" si="52"/>
        <v>ENTER WEIGHT</v>
      </c>
      <c r="G779" s="2"/>
      <c r="J779" s="7" t="str">
        <f t="shared" si="51"/>
        <v>ENTER WEIGHT</v>
      </c>
      <c r="K779" s="7" t="b">
        <f t="shared" si="53"/>
        <v>0</v>
      </c>
      <c r="L779" s="8">
        <f t="shared" si="54"/>
        <v>0</v>
      </c>
    </row>
    <row r="780" spans="6:12" x14ac:dyDescent="0.25">
      <c r="F780" s="1" t="str">
        <f t="shared" si="52"/>
        <v>ENTER WEIGHT</v>
      </c>
      <c r="G780" s="2"/>
      <c r="J780" s="7" t="str">
        <f t="shared" si="51"/>
        <v>ENTER WEIGHT</v>
      </c>
      <c r="K780" s="7" t="b">
        <f t="shared" si="53"/>
        <v>0</v>
      </c>
      <c r="L780" s="8">
        <f t="shared" si="54"/>
        <v>0</v>
      </c>
    </row>
    <row r="781" spans="6:12" x14ac:dyDescent="0.25">
      <c r="F781" s="1" t="str">
        <f t="shared" si="52"/>
        <v>ENTER WEIGHT</v>
      </c>
      <c r="G781" s="2"/>
      <c r="J781" s="7" t="str">
        <f t="shared" si="51"/>
        <v>ENTER WEIGHT</v>
      </c>
      <c r="K781" s="7" t="b">
        <f t="shared" si="53"/>
        <v>0</v>
      </c>
      <c r="L781" s="8">
        <f t="shared" si="54"/>
        <v>0</v>
      </c>
    </row>
    <row r="782" spans="6:12" x14ac:dyDescent="0.25">
      <c r="F782" s="1" t="str">
        <f t="shared" si="52"/>
        <v>ENTER WEIGHT</v>
      </c>
      <c r="G782" s="2"/>
      <c r="J782" s="7" t="str">
        <f t="shared" si="51"/>
        <v>ENTER WEIGHT</v>
      </c>
      <c r="K782" s="7" t="b">
        <f t="shared" si="53"/>
        <v>0</v>
      </c>
      <c r="L782" s="8">
        <f t="shared" si="54"/>
        <v>0</v>
      </c>
    </row>
    <row r="783" spans="6:12" x14ac:dyDescent="0.25">
      <c r="F783" s="1" t="str">
        <f t="shared" si="52"/>
        <v>ENTER WEIGHT</v>
      </c>
      <c r="G783" s="2"/>
      <c r="J783" s="7" t="str">
        <f t="shared" si="51"/>
        <v>ENTER WEIGHT</v>
      </c>
      <c r="K783" s="7" t="b">
        <f t="shared" si="53"/>
        <v>0</v>
      </c>
      <c r="L783" s="8">
        <f t="shared" si="54"/>
        <v>0</v>
      </c>
    </row>
    <row r="784" spans="6:12" x14ac:dyDescent="0.25">
      <c r="F784" s="1" t="str">
        <f t="shared" si="52"/>
        <v>ENTER WEIGHT</v>
      </c>
      <c r="G784" s="2"/>
      <c r="J784" s="7" t="str">
        <f t="shared" ref="J784:J847" si="55">IF($E784=60.3,14.84,IF($E784=73,18.54,IF($E784=88.9,25.97,IF(AND($E784=114.3, $F784=17.26),25.97,IF(AND($E784=177.8, $F784=34.23),50.76,IF(AND($E784=244.5,$F784=53.57),79.18,"ENTER WEIGHT"))))))</f>
        <v>ENTER WEIGHT</v>
      </c>
      <c r="K784" s="7" t="b">
        <f t="shared" si="53"/>
        <v>0</v>
      </c>
      <c r="L784" s="8">
        <f t="shared" si="54"/>
        <v>0</v>
      </c>
    </row>
    <row r="785" spans="6:12" x14ac:dyDescent="0.25">
      <c r="F785" s="1" t="str">
        <f t="shared" si="52"/>
        <v>ENTER WEIGHT</v>
      </c>
      <c r="G785" s="2"/>
      <c r="J785" s="7" t="str">
        <f t="shared" si="55"/>
        <v>ENTER WEIGHT</v>
      </c>
      <c r="K785" s="7" t="b">
        <f t="shared" si="53"/>
        <v>0</v>
      </c>
      <c r="L785" s="8">
        <f t="shared" si="54"/>
        <v>0</v>
      </c>
    </row>
    <row r="786" spans="6:12" x14ac:dyDescent="0.25">
      <c r="F786" s="1" t="str">
        <f t="shared" si="52"/>
        <v>ENTER WEIGHT</v>
      </c>
      <c r="G786" s="2"/>
      <c r="J786" s="7" t="str">
        <f t="shared" si="55"/>
        <v>ENTER WEIGHT</v>
      </c>
      <c r="K786" s="7" t="b">
        <f t="shared" si="53"/>
        <v>0</v>
      </c>
      <c r="L786" s="8">
        <f t="shared" si="54"/>
        <v>0</v>
      </c>
    </row>
    <row r="787" spans="6:12" x14ac:dyDescent="0.25">
      <c r="F787" s="1" t="str">
        <f t="shared" si="52"/>
        <v>ENTER WEIGHT</v>
      </c>
      <c r="G787" s="2"/>
      <c r="J787" s="7" t="str">
        <f t="shared" si="55"/>
        <v>ENTER WEIGHT</v>
      </c>
      <c r="K787" s="7" t="b">
        <f t="shared" si="53"/>
        <v>0</v>
      </c>
      <c r="L787" s="8">
        <f t="shared" si="54"/>
        <v>0</v>
      </c>
    </row>
    <row r="788" spans="6:12" x14ac:dyDescent="0.25">
      <c r="F788" s="1" t="str">
        <f t="shared" si="52"/>
        <v>ENTER WEIGHT</v>
      </c>
      <c r="G788" s="2"/>
      <c r="J788" s="7" t="str">
        <f t="shared" si="55"/>
        <v>ENTER WEIGHT</v>
      </c>
      <c r="K788" s="7" t="b">
        <f t="shared" si="53"/>
        <v>0</v>
      </c>
      <c r="L788" s="8">
        <f t="shared" si="54"/>
        <v>0</v>
      </c>
    </row>
    <row r="789" spans="6:12" x14ac:dyDescent="0.25">
      <c r="F789" s="1" t="str">
        <f t="shared" si="52"/>
        <v>ENTER WEIGHT</v>
      </c>
      <c r="G789" s="2"/>
      <c r="J789" s="7" t="str">
        <f t="shared" si="55"/>
        <v>ENTER WEIGHT</v>
      </c>
      <c r="K789" s="7" t="b">
        <f t="shared" si="53"/>
        <v>0</v>
      </c>
      <c r="L789" s="8">
        <f t="shared" si="54"/>
        <v>0</v>
      </c>
    </row>
    <row r="790" spans="6:12" x14ac:dyDescent="0.25">
      <c r="F790" s="1" t="str">
        <f t="shared" si="52"/>
        <v>ENTER WEIGHT</v>
      </c>
      <c r="G790" s="2"/>
      <c r="J790" s="7" t="str">
        <f t="shared" si="55"/>
        <v>ENTER WEIGHT</v>
      </c>
      <c r="K790" s="7" t="b">
        <f t="shared" si="53"/>
        <v>0</v>
      </c>
      <c r="L790" s="8">
        <f t="shared" si="54"/>
        <v>0</v>
      </c>
    </row>
    <row r="791" spans="6:12" x14ac:dyDescent="0.25">
      <c r="F791" s="1" t="str">
        <f t="shared" si="52"/>
        <v>ENTER WEIGHT</v>
      </c>
      <c r="G791" s="2"/>
      <c r="J791" s="7" t="str">
        <f t="shared" si="55"/>
        <v>ENTER WEIGHT</v>
      </c>
      <c r="K791" s="7" t="b">
        <f t="shared" si="53"/>
        <v>0</v>
      </c>
      <c r="L791" s="8">
        <f t="shared" si="54"/>
        <v>0</v>
      </c>
    </row>
    <row r="792" spans="6:12" x14ac:dyDescent="0.25">
      <c r="F792" s="1" t="str">
        <f t="shared" si="52"/>
        <v>ENTER WEIGHT</v>
      </c>
      <c r="G792" s="2"/>
      <c r="J792" s="7" t="str">
        <f t="shared" si="55"/>
        <v>ENTER WEIGHT</v>
      </c>
      <c r="K792" s="7" t="b">
        <f t="shared" si="53"/>
        <v>0</v>
      </c>
      <c r="L792" s="8">
        <f t="shared" si="54"/>
        <v>0</v>
      </c>
    </row>
    <row r="793" spans="6:12" x14ac:dyDescent="0.25">
      <c r="F793" s="1" t="str">
        <f t="shared" si="52"/>
        <v>ENTER WEIGHT</v>
      </c>
      <c r="G793" s="2"/>
      <c r="J793" s="7" t="str">
        <f t="shared" si="55"/>
        <v>ENTER WEIGHT</v>
      </c>
      <c r="K793" s="7" t="b">
        <f t="shared" si="53"/>
        <v>0</v>
      </c>
      <c r="L793" s="8">
        <f t="shared" si="54"/>
        <v>0</v>
      </c>
    </row>
    <row r="794" spans="6:12" x14ac:dyDescent="0.25">
      <c r="F794" s="1" t="str">
        <f t="shared" si="52"/>
        <v>ENTER WEIGHT</v>
      </c>
      <c r="G794" s="2"/>
      <c r="J794" s="7" t="str">
        <f t="shared" si="55"/>
        <v>ENTER WEIGHT</v>
      </c>
      <c r="K794" s="7" t="b">
        <f t="shared" si="53"/>
        <v>0</v>
      </c>
      <c r="L794" s="8">
        <f t="shared" si="54"/>
        <v>0</v>
      </c>
    </row>
    <row r="795" spans="6:12" x14ac:dyDescent="0.25">
      <c r="F795" s="1" t="str">
        <f t="shared" si="52"/>
        <v>ENTER WEIGHT</v>
      </c>
      <c r="G795" s="2"/>
      <c r="J795" s="7" t="str">
        <f t="shared" si="55"/>
        <v>ENTER WEIGHT</v>
      </c>
      <c r="K795" s="7" t="b">
        <f t="shared" si="53"/>
        <v>0</v>
      </c>
      <c r="L795" s="8">
        <f t="shared" si="54"/>
        <v>0</v>
      </c>
    </row>
    <row r="796" spans="6:12" x14ac:dyDescent="0.25">
      <c r="F796" s="1" t="str">
        <f t="shared" si="52"/>
        <v>ENTER WEIGHT</v>
      </c>
      <c r="G796" s="2"/>
      <c r="J796" s="7" t="str">
        <f t="shared" si="55"/>
        <v>ENTER WEIGHT</v>
      </c>
      <c r="K796" s="7" t="b">
        <f t="shared" si="53"/>
        <v>0</v>
      </c>
      <c r="L796" s="8">
        <f t="shared" si="54"/>
        <v>0</v>
      </c>
    </row>
    <row r="797" spans="6:12" x14ac:dyDescent="0.25">
      <c r="F797" s="1" t="str">
        <f t="shared" si="52"/>
        <v>ENTER WEIGHT</v>
      </c>
      <c r="G797" s="2"/>
      <c r="J797" s="7" t="str">
        <f t="shared" si="55"/>
        <v>ENTER WEIGHT</v>
      </c>
      <c r="K797" s="7" t="b">
        <f t="shared" si="53"/>
        <v>0</v>
      </c>
      <c r="L797" s="8">
        <f t="shared" si="54"/>
        <v>0</v>
      </c>
    </row>
    <row r="798" spans="6:12" x14ac:dyDescent="0.25">
      <c r="F798" s="1" t="str">
        <f t="shared" ref="F798:F861" si="56">IF($E798=60.3,6.99,IF($E798=73,9.67,IF($E798=88.9,13.84,IF($E798=114.3,17.26,IF($E798=177.8,34.23,IF($E798=244.5,53.57,"ENTER WEIGHT"))))))</f>
        <v>ENTER WEIGHT</v>
      </c>
      <c r="G798" s="2"/>
      <c r="J798" s="7" t="str">
        <f t="shared" si="55"/>
        <v>ENTER WEIGHT</v>
      </c>
      <c r="K798" s="7" t="b">
        <f t="shared" si="53"/>
        <v>0</v>
      </c>
      <c r="L798" s="8">
        <f t="shared" si="54"/>
        <v>0</v>
      </c>
    </row>
    <row r="799" spans="6:12" x14ac:dyDescent="0.25">
      <c r="F799" s="1" t="str">
        <f t="shared" si="56"/>
        <v>ENTER WEIGHT</v>
      </c>
      <c r="G799" s="2"/>
      <c r="J799" s="7" t="str">
        <f t="shared" si="55"/>
        <v>ENTER WEIGHT</v>
      </c>
      <c r="K799" s="7" t="b">
        <f t="shared" si="53"/>
        <v>0</v>
      </c>
      <c r="L799" s="8">
        <f t="shared" si="54"/>
        <v>0</v>
      </c>
    </row>
    <row r="800" spans="6:12" x14ac:dyDescent="0.25">
      <c r="F800" s="1" t="str">
        <f t="shared" si="56"/>
        <v>ENTER WEIGHT</v>
      </c>
      <c r="G800" s="2"/>
      <c r="J800" s="7" t="str">
        <f t="shared" si="55"/>
        <v>ENTER WEIGHT</v>
      </c>
      <c r="K800" s="7" t="b">
        <f t="shared" si="53"/>
        <v>0</v>
      </c>
      <c r="L800" s="8">
        <f t="shared" si="54"/>
        <v>0</v>
      </c>
    </row>
    <row r="801" spans="6:12" x14ac:dyDescent="0.25">
      <c r="F801" s="1" t="str">
        <f t="shared" si="56"/>
        <v>ENTER WEIGHT</v>
      </c>
      <c r="G801" s="2"/>
      <c r="J801" s="7" t="str">
        <f t="shared" si="55"/>
        <v>ENTER WEIGHT</v>
      </c>
      <c r="K801" s="7" t="b">
        <f t="shared" si="53"/>
        <v>0</v>
      </c>
      <c r="L801" s="8">
        <f t="shared" si="54"/>
        <v>0</v>
      </c>
    </row>
    <row r="802" spans="6:12" x14ac:dyDescent="0.25">
      <c r="F802" s="1" t="str">
        <f t="shared" si="56"/>
        <v>ENTER WEIGHT</v>
      </c>
      <c r="G802" s="2"/>
      <c r="J802" s="7" t="str">
        <f t="shared" si="55"/>
        <v>ENTER WEIGHT</v>
      </c>
      <c r="K802" s="7" t="b">
        <f t="shared" si="53"/>
        <v>0</v>
      </c>
      <c r="L802" s="8">
        <f t="shared" si="54"/>
        <v>0</v>
      </c>
    </row>
    <row r="803" spans="6:12" x14ac:dyDescent="0.25">
      <c r="F803" s="1" t="str">
        <f t="shared" si="56"/>
        <v>ENTER WEIGHT</v>
      </c>
      <c r="G803" s="2"/>
      <c r="J803" s="7" t="str">
        <f t="shared" si="55"/>
        <v>ENTER WEIGHT</v>
      </c>
      <c r="K803" s="7" t="b">
        <f t="shared" si="53"/>
        <v>0</v>
      </c>
      <c r="L803" s="8">
        <f t="shared" si="54"/>
        <v>0</v>
      </c>
    </row>
    <row r="804" spans="6:12" x14ac:dyDescent="0.25">
      <c r="F804" s="1" t="str">
        <f t="shared" si="56"/>
        <v>ENTER WEIGHT</v>
      </c>
      <c r="G804" s="2"/>
      <c r="J804" s="7" t="str">
        <f t="shared" si="55"/>
        <v>ENTER WEIGHT</v>
      </c>
      <c r="K804" s="7" t="b">
        <f t="shared" si="53"/>
        <v>0</v>
      </c>
      <c r="L804" s="8">
        <f t="shared" si="54"/>
        <v>0</v>
      </c>
    </row>
    <row r="805" spans="6:12" x14ac:dyDescent="0.25">
      <c r="F805" s="1" t="str">
        <f t="shared" si="56"/>
        <v>ENTER WEIGHT</v>
      </c>
      <c r="G805" s="2"/>
      <c r="J805" s="7" t="str">
        <f t="shared" si="55"/>
        <v>ENTER WEIGHT</v>
      </c>
      <c r="K805" s="7" t="b">
        <f t="shared" ref="K805:K868" si="57">IF(M805="NEW",J805*1,IF(M805="YELLOW",J805*0.75,IF(M805="BLUE",J805*0.5)))</f>
        <v>0</v>
      </c>
      <c r="L805" s="8">
        <f t="shared" ref="L805:L868" si="58">I805*K805</f>
        <v>0</v>
      </c>
    </row>
    <row r="806" spans="6:12" x14ac:dyDescent="0.25">
      <c r="F806" s="1" t="str">
        <f t="shared" si="56"/>
        <v>ENTER WEIGHT</v>
      </c>
      <c r="G806" s="2"/>
      <c r="J806" s="7" t="str">
        <f t="shared" si="55"/>
        <v>ENTER WEIGHT</v>
      </c>
      <c r="K806" s="7" t="b">
        <f t="shared" si="57"/>
        <v>0</v>
      </c>
      <c r="L806" s="8">
        <f t="shared" si="58"/>
        <v>0</v>
      </c>
    </row>
    <row r="807" spans="6:12" x14ac:dyDescent="0.25">
      <c r="F807" s="1" t="str">
        <f t="shared" si="56"/>
        <v>ENTER WEIGHT</v>
      </c>
      <c r="G807" s="2"/>
      <c r="J807" s="7" t="str">
        <f t="shared" si="55"/>
        <v>ENTER WEIGHT</v>
      </c>
      <c r="K807" s="7" t="b">
        <f t="shared" si="57"/>
        <v>0</v>
      </c>
      <c r="L807" s="8">
        <f t="shared" si="58"/>
        <v>0</v>
      </c>
    </row>
    <row r="808" spans="6:12" x14ac:dyDescent="0.25">
      <c r="F808" s="1" t="str">
        <f t="shared" si="56"/>
        <v>ENTER WEIGHT</v>
      </c>
      <c r="G808" s="2"/>
      <c r="J808" s="7" t="str">
        <f t="shared" si="55"/>
        <v>ENTER WEIGHT</v>
      </c>
      <c r="K808" s="7" t="b">
        <f t="shared" si="57"/>
        <v>0</v>
      </c>
      <c r="L808" s="8">
        <f t="shared" si="58"/>
        <v>0</v>
      </c>
    </row>
    <row r="809" spans="6:12" x14ac:dyDescent="0.25">
      <c r="F809" s="1" t="str">
        <f t="shared" si="56"/>
        <v>ENTER WEIGHT</v>
      </c>
      <c r="G809" s="2"/>
      <c r="J809" s="7" t="str">
        <f t="shared" si="55"/>
        <v>ENTER WEIGHT</v>
      </c>
      <c r="K809" s="7" t="b">
        <f t="shared" si="57"/>
        <v>0</v>
      </c>
      <c r="L809" s="8">
        <f t="shared" si="58"/>
        <v>0</v>
      </c>
    </row>
    <row r="810" spans="6:12" x14ac:dyDescent="0.25">
      <c r="F810" s="1" t="str">
        <f t="shared" si="56"/>
        <v>ENTER WEIGHT</v>
      </c>
      <c r="G810" s="2"/>
      <c r="J810" s="7" t="str">
        <f t="shared" si="55"/>
        <v>ENTER WEIGHT</v>
      </c>
      <c r="K810" s="7" t="b">
        <f t="shared" si="57"/>
        <v>0</v>
      </c>
      <c r="L810" s="8">
        <f t="shared" si="58"/>
        <v>0</v>
      </c>
    </row>
    <row r="811" spans="6:12" x14ac:dyDescent="0.25">
      <c r="F811" s="1" t="str">
        <f t="shared" si="56"/>
        <v>ENTER WEIGHT</v>
      </c>
      <c r="G811" s="2"/>
      <c r="J811" s="7" t="str">
        <f t="shared" si="55"/>
        <v>ENTER WEIGHT</v>
      </c>
      <c r="K811" s="7" t="b">
        <f t="shared" si="57"/>
        <v>0</v>
      </c>
      <c r="L811" s="8">
        <f t="shared" si="58"/>
        <v>0</v>
      </c>
    </row>
    <row r="812" spans="6:12" x14ac:dyDescent="0.25">
      <c r="F812" s="1" t="str">
        <f t="shared" si="56"/>
        <v>ENTER WEIGHT</v>
      </c>
      <c r="G812" s="2"/>
      <c r="J812" s="7" t="str">
        <f t="shared" si="55"/>
        <v>ENTER WEIGHT</v>
      </c>
      <c r="K812" s="7" t="b">
        <f t="shared" si="57"/>
        <v>0</v>
      </c>
      <c r="L812" s="8">
        <f t="shared" si="58"/>
        <v>0</v>
      </c>
    </row>
    <row r="813" spans="6:12" x14ac:dyDescent="0.25">
      <c r="F813" s="1" t="str">
        <f t="shared" si="56"/>
        <v>ENTER WEIGHT</v>
      </c>
      <c r="G813" s="2"/>
      <c r="J813" s="7" t="str">
        <f t="shared" si="55"/>
        <v>ENTER WEIGHT</v>
      </c>
      <c r="K813" s="7" t="b">
        <f t="shared" si="57"/>
        <v>0</v>
      </c>
      <c r="L813" s="8">
        <f t="shared" si="58"/>
        <v>0</v>
      </c>
    </row>
    <row r="814" spans="6:12" x14ac:dyDescent="0.25">
      <c r="F814" s="1" t="str">
        <f t="shared" si="56"/>
        <v>ENTER WEIGHT</v>
      </c>
      <c r="G814" s="2"/>
      <c r="J814" s="7" t="str">
        <f t="shared" si="55"/>
        <v>ENTER WEIGHT</v>
      </c>
      <c r="K814" s="7" t="b">
        <f t="shared" si="57"/>
        <v>0</v>
      </c>
      <c r="L814" s="8">
        <f t="shared" si="58"/>
        <v>0</v>
      </c>
    </row>
    <row r="815" spans="6:12" x14ac:dyDescent="0.25">
      <c r="F815" s="1" t="str">
        <f t="shared" si="56"/>
        <v>ENTER WEIGHT</v>
      </c>
      <c r="G815" s="2"/>
      <c r="J815" s="7" t="str">
        <f t="shared" si="55"/>
        <v>ENTER WEIGHT</v>
      </c>
      <c r="K815" s="7" t="b">
        <f t="shared" si="57"/>
        <v>0</v>
      </c>
      <c r="L815" s="8">
        <f t="shared" si="58"/>
        <v>0</v>
      </c>
    </row>
    <row r="816" spans="6:12" x14ac:dyDescent="0.25">
      <c r="F816" s="1" t="str">
        <f t="shared" si="56"/>
        <v>ENTER WEIGHT</v>
      </c>
      <c r="G816" s="2"/>
      <c r="J816" s="7" t="str">
        <f t="shared" si="55"/>
        <v>ENTER WEIGHT</v>
      </c>
      <c r="K816" s="7" t="b">
        <f t="shared" si="57"/>
        <v>0</v>
      </c>
      <c r="L816" s="8">
        <f t="shared" si="58"/>
        <v>0</v>
      </c>
    </row>
    <row r="817" spans="6:12" x14ac:dyDescent="0.25">
      <c r="F817" s="1" t="str">
        <f t="shared" si="56"/>
        <v>ENTER WEIGHT</v>
      </c>
      <c r="G817" s="2"/>
      <c r="J817" s="7" t="str">
        <f t="shared" si="55"/>
        <v>ENTER WEIGHT</v>
      </c>
      <c r="K817" s="7" t="b">
        <f t="shared" si="57"/>
        <v>0</v>
      </c>
      <c r="L817" s="8">
        <f t="shared" si="58"/>
        <v>0</v>
      </c>
    </row>
    <row r="818" spans="6:12" x14ac:dyDescent="0.25">
      <c r="F818" s="1" t="str">
        <f t="shared" si="56"/>
        <v>ENTER WEIGHT</v>
      </c>
      <c r="G818" s="2"/>
      <c r="J818" s="7" t="str">
        <f t="shared" si="55"/>
        <v>ENTER WEIGHT</v>
      </c>
      <c r="K818" s="7" t="b">
        <f t="shared" si="57"/>
        <v>0</v>
      </c>
      <c r="L818" s="8">
        <f t="shared" si="58"/>
        <v>0</v>
      </c>
    </row>
    <row r="819" spans="6:12" x14ac:dyDescent="0.25">
      <c r="F819" s="1" t="str">
        <f t="shared" si="56"/>
        <v>ENTER WEIGHT</v>
      </c>
      <c r="G819" s="2"/>
      <c r="J819" s="7" t="str">
        <f t="shared" si="55"/>
        <v>ENTER WEIGHT</v>
      </c>
      <c r="K819" s="7" t="b">
        <f t="shared" si="57"/>
        <v>0</v>
      </c>
      <c r="L819" s="8">
        <f t="shared" si="58"/>
        <v>0</v>
      </c>
    </row>
    <row r="820" spans="6:12" x14ac:dyDescent="0.25">
      <c r="F820" s="1" t="str">
        <f t="shared" si="56"/>
        <v>ENTER WEIGHT</v>
      </c>
      <c r="G820" s="2"/>
      <c r="J820" s="7" t="str">
        <f t="shared" si="55"/>
        <v>ENTER WEIGHT</v>
      </c>
      <c r="K820" s="7" t="b">
        <f t="shared" si="57"/>
        <v>0</v>
      </c>
      <c r="L820" s="8">
        <f t="shared" si="58"/>
        <v>0</v>
      </c>
    </row>
    <row r="821" spans="6:12" x14ac:dyDescent="0.25">
      <c r="F821" s="1" t="str">
        <f t="shared" si="56"/>
        <v>ENTER WEIGHT</v>
      </c>
      <c r="G821" s="2"/>
      <c r="J821" s="7" t="str">
        <f t="shared" si="55"/>
        <v>ENTER WEIGHT</v>
      </c>
      <c r="K821" s="7" t="b">
        <f t="shared" si="57"/>
        <v>0</v>
      </c>
      <c r="L821" s="8">
        <f t="shared" si="58"/>
        <v>0</v>
      </c>
    </row>
    <row r="822" spans="6:12" x14ac:dyDescent="0.25">
      <c r="F822" s="1" t="str">
        <f t="shared" si="56"/>
        <v>ENTER WEIGHT</v>
      </c>
      <c r="G822" s="2"/>
      <c r="J822" s="7" t="str">
        <f t="shared" si="55"/>
        <v>ENTER WEIGHT</v>
      </c>
      <c r="K822" s="7" t="b">
        <f t="shared" si="57"/>
        <v>0</v>
      </c>
      <c r="L822" s="8">
        <f t="shared" si="58"/>
        <v>0</v>
      </c>
    </row>
    <row r="823" spans="6:12" x14ac:dyDescent="0.25">
      <c r="F823" s="1" t="str">
        <f t="shared" si="56"/>
        <v>ENTER WEIGHT</v>
      </c>
      <c r="G823" s="2"/>
      <c r="J823" s="7" t="str">
        <f t="shared" si="55"/>
        <v>ENTER WEIGHT</v>
      </c>
      <c r="K823" s="7" t="b">
        <f t="shared" si="57"/>
        <v>0</v>
      </c>
      <c r="L823" s="8">
        <f t="shared" si="58"/>
        <v>0</v>
      </c>
    </row>
    <row r="824" spans="6:12" x14ac:dyDescent="0.25">
      <c r="F824" s="1" t="str">
        <f t="shared" si="56"/>
        <v>ENTER WEIGHT</v>
      </c>
      <c r="G824" s="2"/>
      <c r="J824" s="7" t="str">
        <f t="shared" si="55"/>
        <v>ENTER WEIGHT</v>
      </c>
      <c r="K824" s="7" t="b">
        <f t="shared" si="57"/>
        <v>0</v>
      </c>
      <c r="L824" s="8">
        <f t="shared" si="58"/>
        <v>0</v>
      </c>
    </row>
    <row r="825" spans="6:12" x14ac:dyDescent="0.25">
      <c r="F825" s="1" t="str">
        <f t="shared" si="56"/>
        <v>ENTER WEIGHT</v>
      </c>
      <c r="G825" s="2"/>
      <c r="J825" s="7" t="str">
        <f t="shared" si="55"/>
        <v>ENTER WEIGHT</v>
      </c>
      <c r="K825" s="7" t="b">
        <f t="shared" si="57"/>
        <v>0</v>
      </c>
      <c r="L825" s="8">
        <f t="shared" si="58"/>
        <v>0</v>
      </c>
    </row>
    <row r="826" spans="6:12" x14ac:dyDescent="0.25">
      <c r="F826" s="1" t="str">
        <f t="shared" si="56"/>
        <v>ENTER WEIGHT</v>
      </c>
      <c r="G826" s="2"/>
      <c r="J826" s="7" t="str">
        <f t="shared" si="55"/>
        <v>ENTER WEIGHT</v>
      </c>
      <c r="K826" s="7" t="b">
        <f t="shared" si="57"/>
        <v>0</v>
      </c>
      <c r="L826" s="8">
        <f t="shared" si="58"/>
        <v>0</v>
      </c>
    </row>
    <row r="827" spans="6:12" x14ac:dyDescent="0.25">
      <c r="F827" s="1" t="str">
        <f t="shared" si="56"/>
        <v>ENTER WEIGHT</v>
      </c>
      <c r="G827" s="2"/>
      <c r="J827" s="7" t="str">
        <f t="shared" si="55"/>
        <v>ENTER WEIGHT</v>
      </c>
      <c r="K827" s="7" t="b">
        <f t="shared" si="57"/>
        <v>0</v>
      </c>
      <c r="L827" s="8">
        <f t="shared" si="58"/>
        <v>0</v>
      </c>
    </row>
    <row r="828" spans="6:12" x14ac:dyDescent="0.25">
      <c r="F828" s="1" t="str">
        <f t="shared" si="56"/>
        <v>ENTER WEIGHT</v>
      </c>
      <c r="G828" s="2"/>
      <c r="J828" s="7" t="str">
        <f t="shared" si="55"/>
        <v>ENTER WEIGHT</v>
      </c>
      <c r="K828" s="7" t="b">
        <f t="shared" si="57"/>
        <v>0</v>
      </c>
      <c r="L828" s="8">
        <f t="shared" si="58"/>
        <v>0</v>
      </c>
    </row>
    <row r="829" spans="6:12" x14ac:dyDescent="0.25">
      <c r="F829" s="1" t="str">
        <f t="shared" si="56"/>
        <v>ENTER WEIGHT</v>
      </c>
      <c r="G829" s="2"/>
      <c r="J829" s="7" t="str">
        <f t="shared" si="55"/>
        <v>ENTER WEIGHT</v>
      </c>
      <c r="K829" s="7" t="b">
        <f t="shared" si="57"/>
        <v>0</v>
      </c>
      <c r="L829" s="8">
        <f t="shared" si="58"/>
        <v>0</v>
      </c>
    </row>
    <row r="830" spans="6:12" x14ac:dyDescent="0.25">
      <c r="F830" s="1" t="str">
        <f t="shared" si="56"/>
        <v>ENTER WEIGHT</v>
      </c>
      <c r="G830" s="2"/>
      <c r="J830" s="7" t="str">
        <f t="shared" si="55"/>
        <v>ENTER WEIGHT</v>
      </c>
      <c r="K830" s="7" t="b">
        <f t="shared" si="57"/>
        <v>0</v>
      </c>
      <c r="L830" s="8">
        <f t="shared" si="58"/>
        <v>0</v>
      </c>
    </row>
    <row r="831" spans="6:12" x14ac:dyDescent="0.25">
      <c r="F831" s="1" t="str">
        <f t="shared" si="56"/>
        <v>ENTER WEIGHT</v>
      </c>
      <c r="G831" s="2"/>
      <c r="J831" s="7" t="str">
        <f t="shared" si="55"/>
        <v>ENTER WEIGHT</v>
      </c>
      <c r="K831" s="7" t="b">
        <f t="shared" si="57"/>
        <v>0</v>
      </c>
      <c r="L831" s="8">
        <f t="shared" si="58"/>
        <v>0</v>
      </c>
    </row>
    <row r="832" spans="6:12" x14ac:dyDescent="0.25">
      <c r="F832" s="1" t="str">
        <f t="shared" si="56"/>
        <v>ENTER WEIGHT</v>
      </c>
      <c r="G832" s="2"/>
      <c r="J832" s="7" t="str">
        <f t="shared" si="55"/>
        <v>ENTER WEIGHT</v>
      </c>
      <c r="K832" s="7" t="b">
        <f t="shared" si="57"/>
        <v>0</v>
      </c>
      <c r="L832" s="8">
        <f t="shared" si="58"/>
        <v>0</v>
      </c>
    </row>
    <row r="833" spans="6:12" x14ac:dyDescent="0.25">
      <c r="F833" s="1" t="str">
        <f t="shared" si="56"/>
        <v>ENTER WEIGHT</v>
      </c>
      <c r="G833" s="2"/>
      <c r="J833" s="7" t="str">
        <f t="shared" si="55"/>
        <v>ENTER WEIGHT</v>
      </c>
      <c r="K833" s="7" t="b">
        <f t="shared" si="57"/>
        <v>0</v>
      </c>
      <c r="L833" s="8">
        <f t="shared" si="58"/>
        <v>0</v>
      </c>
    </row>
    <row r="834" spans="6:12" x14ac:dyDescent="0.25">
      <c r="F834" s="1" t="str">
        <f t="shared" si="56"/>
        <v>ENTER WEIGHT</v>
      </c>
      <c r="G834" s="2"/>
      <c r="J834" s="7" t="str">
        <f t="shared" si="55"/>
        <v>ENTER WEIGHT</v>
      </c>
      <c r="K834" s="7" t="b">
        <f t="shared" si="57"/>
        <v>0</v>
      </c>
      <c r="L834" s="8">
        <f t="shared" si="58"/>
        <v>0</v>
      </c>
    </row>
    <row r="835" spans="6:12" x14ac:dyDescent="0.25">
      <c r="F835" s="1" t="str">
        <f t="shared" si="56"/>
        <v>ENTER WEIGHT</v>
      </c>
      <c r="G835" s="2"/>
      <c r="J835" s="7" t="str">
        <f t="shared" si="55"/>
        <v>ENTER WEIGHT</v>
      </c>
      <c r="K835" s="7" t="b">
        <f t="shared" si="57"/>
        <v>0</v>
      </c>
      <c r="L835" s="8">
        <f t="shared" si="58"/>
        <v>0</v>
      </c>
    </row>
    <row r="836" spans="6:12" x14ac:dyDescent="0.25">
      <c r="F836" s="1" t="str">
        <f t="shared" si="56"/>
        <v>ENTER WEIGHT</v>
      </c>
      <c r="G836" s="2"/>
      <c r="J836" s="7" t="str">
        <f t="shared" si="55"/>
        <v>ENTER WEIGHT</v>
      </c>
      <c r="K836" s="7" t="b">
        <f t="shared" si="57"/>
        <v>0</v>
      </c>
      <c r="L836" s="8">
        <f t="shared" si="58"/>
        <v>0</v>
      </c>
    </row>
    <row r="837" spans="6:12" x14ac:dyDescent="0.25">
      <c r="F837" s="1" t="str">
        <f t="shared" si="56"/>
        <v>ENTER WEIGHT</v>
      </c>
      <c r="G837" s="2"/>
      <c r="J837" s="7" t="str">
        <f t="shared" si="55"/>
        <v>ENTER WEIGHT</v>
      </c>
      <c r="K837" s="7" t="b">
        <f t="shared" si="57"/>
        <v>0</v>
      </c>
      <c r="L837" s="8">
        <f t="shared" si="58"/>
        <v>0</v>
      </c>
    </row>
    <row r="838" spans="6:12" x14ac:dyDescent="0.25">
      <c r="F838" s="1" t="str">
        <f t="shared" si="56"/>
        <v>ENTER WEIGHT</v>
      </c>
      <c r="G838" s="2"/>
      <c r="J838" s="7" t="str">
        <f t="shared" si="55"/>
        <v>ENTER WEIGHT</v>
      </c>
      <c r="K838" s="7" t="b">
        <f t="shared" si="57"/>
        <v>0</v>
      </c>
      <c r="L838" s="8">
        <f t="shared" si="58"/>
        <v>0</v>
      </c>
    </row>
    <row r="839" spans="6:12" x14ac:dyDescent="0.25">
      <c r="F839" s="1" t="str">
        <f t="shared" si="56"/>
        <v>ENTER WEIGHT</v>
      </c>
      <c r="G839" s="2"/>
      <c r="J839" s="7" t="str">
        <f t="shared" si="55"/>
        <v>ENTER WEIGHT</v>
      </c>
      <c r="K839" s="7" t="b">
        <f t="shared" si="57"/>
        <v>0</v>
      </c>
      <c r="L839" s="8">
        <f t="shared" si="58"/>
        <v>0</v>
      </c>
    </row>
    <row r="840" spans="6:12" x14ac:dyDescent="0.25">
      <c r="F840" s="1" t="str">
        <f t="shared" si="56"/>
        <v>ENTER WEIGHT</v>
      </c>
      <c r="G840" s="2"/>
      <c r="J840" s="7" t="str">
        <f t="shared" si="55"/>
        <v>ENTER WEIGHT</v>
      </c>
      <c r="K840" s="7" t="b">
        <f t="shared" si="57"/>
        <v>0</v>
      </c>
      <c r="L840" s="8">
        <f t="shared" si="58"/>
        <v>0</v>
      </c>
    </row>
    <row r="841" spans="6:12" x14ac:dyDescent="0.25">
      <c r="F841" s="1" t="str">
        <f t="shared" si="56"/>
        <v>ENTER WEIGHT</v>
      </c>
      <c r="G841" s="2"/>
      <c r="J841" s="7" t="str">
        <f t="shared" si="55"/>
        <v>ENTER WEIGHT</v>
      </c>
      <c r="K841" s="7" t="b">
        <f t="shared" si="57"/>
        <v>0</v>
      </c>
      <c r="L841" s="8">
        <f t="shared" si="58"/>
        <v>0</v>
      </c>
    </row>
    <row r="842" spans="6:12" x14ac:dyDescent="0.25">
      <c r="F842" s="1" t="str">
        <f t="shared" si="56"/>
        <v>ENTER WEIGHT</v>
      </c>
      <c r="G842" s="2"/>
      <c r="J842" s="7" t="str">
        <f t="shared" si="55"/>
        <v>ENTER WEIGHT</v>
      </c>
      <c r="K842" s="7" t="b">
        <f t="shared" si="57"/>
        <v>0</v>
      </c>
      <c r="L842" s="8">
        <f t="shared" si="58"/>
        <v>0</v>
      </c>
    </row>
    <row r="843" spans="6:12" x14ac:dyDescent="0.25">
      <c r="F843" s="1" t="str">
        <f t="shared" si="56"/>
        <v>ENTER WEIGHT</v>
      </c>
      <c r="G843" s="2"/>
      <c r="J843" s="7" t="str">
        <f t="shared" si="55"/>
        <v>ENTER WEIGHT</v>
      </c>
      <c r="K843" s="7" t="b">
        <f t="shared" si="57"/>
        <v>0</v>
      </c>
      <c r="L843" s="8">
        <f t="shared" si="58"/>
        <v>0</v>
      </c>
    </row>
    <row r="844" spans="6:12" x14ac:dyDescent="0.25">
      <c r="F844" s="1" t="str">
        <f t="shared" si="56"/>
        <v>ENTER WEIGHT</v>
      </c>
      <c r="G844" s="2"/>
      <c r="J844" s="7" t="str">
        <f t="shared" si="55"/>
        <v>ENTER WEIGHT</v>
      </c>
      <c r="K844" s="7" t="b">
        <f t="shared" si="57"/>
        <v>0</v>
      </c>
      <c r="L844" s="8">
        <f t="shared" si="58"/>
        <v>0</v>
      </c>
    </row>
    <row r="845" spans="6:12" x14ac:dyDescent="0.25">
      <c r="F845" s="1" t="str">
        <f t="shared" si="56"/>
        <v>ENTER WEIGHT</v>
      </c>
      <c r="G845" s="2"/>
      <c r="J845" s="7" t="str">
        <f t="shared" si="55"/>
        <v>ENTER WEIGHT</v>
      </c>
      <c r="K845" s="7" t="b">
        <f t="shared" si="57"/>
        <v>0</v>
      </c>
      <c r="L845" s="8">
        <f t="shared" si="58"/>
        <v>0</v>
      </c>
    </row>
    <row r="846" spans="6:12" x14ac:dyDescent="0.25">
      <c r="F846" s="1" t="str">
        <f t="shared" si="56"/>
        <v>ENTER WEIGHT</v>
      </c>
      <c r="G846" s="2"/>
      <c r="J846" s="7" t="str">
        <f t="shared" si="55"/>
        <v>ENTER WEIGHT</v>
      </c>
      <c r="K846" s="7" t="b">
        <f t="shared" si="57"/>
        <v>0</v>
      </c>
      <c r="L846" s="8">
        <f t="shared" si="58"/>
        <v>0</v>
      </c>
    </row>
    <row r="847" spans="6:12" x14ac:dyDescent="0.25">
      <c r="F847" s="1" t="str">
        <f t="shared" si="56"/>
        <v>ENTER WEIGHT</v>
      </c>
      <c r="G847" s="2"/>
      <c r="J847" s="7" t="str">
        <f t="shared" si="55"/>
        <v>ENTER WEIGHT</v>
      </c>
      <c r="K847" s="7" t="b">
        <f t="shared" si="57"/>
        <v>0</v>
      </c>
      <c r="L847" s="8">
        <f t="shared" si="58"/>
        <v>0</v>
      </c>
    </row>
    <row r="848" spans="6:12" x14ac:dyDescent="0.25">
      <c r="F848" s="1" t="str">
        <f t="shared" si="56"/>
        <v>ENTER WEIGHT</v>
      </c>
      <c r="G848" s="2"/>
      <c r="J848" s="7" t="str">
        <f t="shared" ref="J848:J911" si="59">IF($E848=60.3,14.84,IF($E848=73,18.54,IF($E848=88.9,25.97,IF(AND($E848=114.3, $F848=17.26),25.97,IF(AND($E848=177.8, $F848=34.23),50.76,IF(AND($E848=244.5,$F848=53.57),79.18,"ENTER WEIGHT"))))))</f>
        <v>ENTER WEIGHT</v>
      </c>
      <c r="K848" s="7" t="b">
        <f t="shared" si="57"/>
        <v>0</v>
      </c>
      <c r="L848" s="8">
        <f t="shared" si="58"/>
        <v>0</v>
      </c>
    </row>
    <row r="849" spans="6:12" x14ac:dyDescent="0.25">
      <c r="F849" s="1" t="str">
        <f t="shared" si="56"/>
        <v>ENTER WEIGHT</v>
      </c>
      <c r="G849" s="2"/>
      <c r="J849" s="7" t="str">
        <f t="shared" si="59"/>
        <v>ENTER WEIGHT</v>
      </c>
      <c r="K849" s="7" t="b">
        <f t="shared" si="57"/>
        <v>0</v>
      </c>
      <c r="L849" s="8">
        <f t="shared" si="58"/>
        <v>0</v>
      </c>
    </row>
    <row r="850" spans="6:12" x14ac:dyDescent="0.25">
      <c r="F850" s="1" t="str">
        <f t="shared" si="56"/>
        <v>ENTER WEIGHT</v>
      </c>
      <c r="G850" s="2"/>
      <c r="J850" s="7" t="str">
        <f t="shared" si="59"/>
        <v>ENTER WEIGHT</v>
      </c>
      <c r="K850" s="7" t="b">
        <f t="shared" si="57"/>
        <v>0</v>
      </c>
      <c r="L850" s="8">
        <f t="shared" si="58"/>
        <v>0</v>
      </c>
    </row>
    <row r="851" spans="6:12" x14ac:dyDescent="0.25">
      <c r="F851" s="1" t="str">
        <f t="shared" si="56"/>
        <v>ENTER WEIGHT</v>
      </c>
      <c r="G851" s="2"/>
      <c r="J851" s="7" t="str">
        <f t="shared" si="59"/>
        <v>ENTER WEIGHT</v>
      </c>
      <c r="K851" s="7" t="b">
        <f t="shared" si="57"/>
        <v>0</v>
      </c>
      <c r="L851" s="8">
        <f t="shared" si="58"/>
        <v>0</v>
      </c>
    </row>
    <row r="852" spans="6:12" x14ac:dyDescent="0.25">
      <c r="F852" s="1" t="str">
        <f t="shared" si="56"/>
        <v>ENTER WEIGHT</v>
      </c>
      <c r="G852" s="2"/>
      <c r="J852" s="7" t="str">
        <f t="shared" si="59"/>
        <v>ENTER WEIGHT</v>
      </c>
      <c r="K852" s="7" t="b">
        <f t="shared" si="57"/>
        <v>0</v>
      </c>
      <c r="L852" s="8">
        <f t="shared" si="58"/>
        <v>0</v>
      </c>
    </row>
    <row r="853" spans="6:12" x14ac:dyDescent="0.25">
      <c r="F853" s="1" t="str">
        <f t="shared" si="56"/>
        <v>ENTER WEIGHT</v>
      </c>
      <c r="G853" s="2"/>
      <c r="J853" s="7" t="str">
        <f t="shared" si="59"/>
        <v>ENTER WEIGHT</v>
      </c>
      <c r="K853" s="7" t="b">
        <f t="shared" si="57"/>
        <v>0</v>
      </c>
      <c r="L853" s="8">
        <f t="shared" si="58"/>
        <v>0</v>
      </c>
    </row>
    <row r="854" spans="6:12" x14ac:dyDescent="0.25">
      <c r="F854" s="1" t="str">
        <f t="shared" si="56"/>
        <v>ENTER WEIGHT</v>
      </c>
      <c r="G854" s="2"/>
      <c r="J854" s="7" t="str">
        <f t="shared" si="59"/>
        <v>ENTER WEIGHT</v>
      </c>
      <c r="K854" s="7" t="b">
        <f t="shared" si="57"/>
        <v>0</v>
      </c>
      <c r="L854" s="8">
        <f t="shared" si="58"/>
        <v>0</v>
      </c>
    </row>
    <row r="855" spans="6:12" x14ac:dyDescent="0.25">
      <c r="F855" s="1" t="str">
        <f t="shared" si="56"/>
        <v>ENTER WEIGHT</v>
      </c>
      <c r="G855" s="2"/>
      <c r="J855" s="7" t="str">
        <f t="shared" si="59"/>
        <v>ENTER WEIGHT</v>
      </c>
      <c r="K855" s="7" t="b">
        <f t="shared" si="57"/>
        <v>0</v>
      </c>
      <c r="L855" s="8">
        <f t="shared" si="58"/>
        <v>0</v>
      </c>
    </row>
    <row r="856" spans="6:12" x14ac:dyDescent="0.25">
      <c r="F856" s="1" t="str">
        <f t="shared" si="56"/>
        <v>ENTER WEIGHT</v>
      </c>
      <c r="G856" s="2"/>
      <c r="J856" s="7" t="str">
        <f t="shared" si="59"/>
        <v>ENTER WEIGHT</v>
      </c>
      <c r="K856" s="7" t="b">
        <f t="shared" si="57"/>
        <v>0</v>
      </c>
      <c r="L856" s="8">
        <f t="shared" si="58"/>
        <v>0</v>
      </c>
    </row>
    <row r="857" spans="6:12" x14ac:dyDescent="0.25">
      <c r="F857" s="1" t="str">
        <f t="shared" si="56"/>
        <v>ENTER WEIGHT</v>
      </c>
      <c r="G857" s="2"/>
      <c r="J857" s="7" t="str">
        <f t="shared" si="59"/>
        <v>ENTER WEIGHT</v>
      </c>
      <c r="K857" s="7" t="b">
        <f t="shared" si="57"/>
        <v>0</v>
      </c>
      <c r="L857" s="8">
        <f t="shared" si="58"/>
        <v>0</v>
      </c>
    </row>
    <row r="858" spans="6:12" x14ac:dyDescent="0.25">
      <c r="F858" s="1" t="str">
        <f t="shared" si="56"/>
        <v>ENTER WEIGHT</v>
      </c>
      <c r="G858" s="2"/>
      <c r="J858" s="7" t="str">
        <f t="shared" si="59"/>
        <v>ENTER WEIGHT</v>
      </c>
      <c r="K858" s="7" t="b">
        <f t="shared" si="57"/>
        <v>0</v>
      </c>
      <c r="L858" s="8">
        <f t="shared" si="58"/>
        <v>0</v>
      </c>
    </row>
    <row r="859" spans="6:12" x14ac:dyDescent="0.25">
      <c r="F859" s="1" t="str">
        <f t="shared" si="56"/>
        <v>ENTER WEIGHT</v>
      </c>
      <c r="G859" s="2"/>
      <c r="J859" s="7" t="str">
        <f t="shared" si="59"/>
        <v>ENTER WEIGHT</v>
      </c>
      <c r="K859" s="7" t="b">
        <f t="shared" si="57"/>
        <v>0</v>
      </c>
      <c r="L859" s="8">
        <f t="shared" si="58"/>
        <v>0</v>
      </c>
    </row>
    <row r="860" spans="6:12" x14ac:dyDescent="0.25">
      <c r="F860" s="1" t="str">
        <f t="shared" si="56"/>
        <v>ENTER WEIGHT</v>
      </c>
      <c r="G860" s="2"/>
      <c r="J860" s="7" t="str">
        <f t="shared" si="59"/>
        <v>ENTER WEIGHT</v>
      </c>
      <c r="K860" s="7" t="b">
        <f t="shared" si="57"/>
        <v>0</v>
      </c>
      <c r="L860" s="8">
        <f t="shared" si="58"/>
        <v>0</v>
      </c>
    </row>
    <row r="861" spans="6:12" x14ac:dyDescent="0.25">
      <c r="F861" s="1" t="str">
        <f t="shared" si="56"/>
        <v>ENTER WEIGHT</v>
      </c>
      <c r="G861" s="2"/>
      <c r="J861" s="7" t="str">
        <f t="shared" si="59"/>
        <v>ENTER WEIGHT</v>
      </c>
      <c r="K861" s="7" t="b">
        <f t="shared" si="57"/>
        <v>0</v>
      </c>
      <c r="L861" s="8">
        <f t="shared" si="58"/>
        <v>0</v>
      </c>
    </row>
    <row r="862" spans="6:12" x14ac:dyDescent="0.25">
      <c r="F862" s="1" t="str">
        <f t="shared" ref="F862:F925" si="60">IF($E862=60.3,6.99,IF($E862=73,9.67,IF($E862=88.9,13.84,IF($E862=114.3,17.26,IF($E862=177.8,34.23,IF($E862=244.5,53.57,"ENTER WEIGHT"))))))</f>
        <v>ENTER WEIGHT</v>
      </c>
      <c r="G862" s="2"/>
      <c r="J862" s="7" t="str">
        <f t="shared" si="59"/>
        <v>ENTER WEIGHT</v>
      </c>
      <c r="K862" s="7" t="b">
        <f t="shared" si="57"/>
        <v>0</v>
      </c>
      <c r="L862" s="8">
        <f t="shared" si="58"/>
        <v>0</v>
      </c>
    </row>
    <row r="863" spans="6:12" x14ac:dyDescent="0.25">
      <c r="F863" s="1" t="str">
        <f t="shared" si="60"/>
        <v>ENTER WEIGHT</v>
      </c>
      <c r="G863" s="2"/>
      <c r="J863" s="7" t="str">
        <f t="shared" si="59"/>
        <v>ENTER WEIGHT</v>
      </c>
      <c r="K863" s="7" t="b">
        <f t="shared" si="57"/>
        <v>0</v>
      </c>
      <c r="L863" s="8">
        <f t="shared" si="58"/>
        <v>0</v>
      </c>
    </row>
    <row r="864" spans="6:12" x14ac:dyDescent="0.25">
      <c r="F864" s="1" t="str">
        <f t="shared" si="60"/>
        <v>ENTER WEIGHT</v>
      </c>
      <c r="G864" s="2"/>
      <c r="J864" s="7" t="str">
        <f t="shared" si="59"/>
        <v>ENTER WEIGHT</v>
      </c>
      <c r="K864" s="7" t="b">
        <f t="shared" si="57"/>
        <v>0</v>
      </c>
      <c r="L864" s="8">
        <f t="shared" si="58"/>
        <v>0</v>
      </c>
    </row>
    <row r="865" spans="6:12" x14ac:dyDescent="0.25">
      <c r="F865" s="1" t="str">
        <f t="shared" si="60"/>
        <v>ENTER WEIGHT</v>
      </c>
      <c r="G865" s="2"/>
      <c r="J865" s="7" t="str">
        <f t="shared" si="59"/>
        <v>ENTER WEIGHT</v>
      </c>
      <c r="K865" s="7" t="b">
        <f t="shared" si="57"/>
        <v>0</v>
      </c>
      <c r="L865" s="8">
        <f t="shared" si="58"/>
        <v>0</v>
      </c>
    </row>
    <row r="866" spans="6:12" x14ac:dyDescent="0.25">
      <c r="F866" s="1" t="str">
        <f t="shared" si="60"/>
        <v>ENTER WEIGHT</v>
      </c>
      <c r="G866" s="2"/>
      <c r="J866" s="7" t="str">
        <f t="shared" si="59"/>
        <v>ENTER WEIGHT</v>
      </c>
      <c r="K866" s="7" t="b">
        <f t="shared" si="57"/>
        <v>0</v>
      </c>
      <c r="L866" s="8">
        <f t="shared" si="58"/>
        <v>0</v>
      </c>
    </row>
    <row r="867" spans="6:12" x14ac:dyDescent="0.25">
      <c r="F867" s="1" t="str">
        <f t="shared" si="60"/>
        <v>ENTER WEIGHT</v>
      </c>
      <c r="G867" s="2"/>
      <c r="J867" s="7" t="str">
        <f t="shared" si="59"/>
        <v>ENTER WEIGHT</v>
      </c>
      <c r="K867" s="7" t="b">
        <f t="shared" si="57"/>
        <v>0</v>
      </c>
      <c r="L867" s="8">
        <f t="shared" si="58"/>
        <v>0</v>
      </c>
    </row>
    <row r="868" spans="6:12" x14ac:dyDescent="0.25">
      <c r="F868" s="1" t="str">
        <f t="shared" si="60"/>
        <v>ENTER WEIGHT</v>
      </c>
      <c r="G868" s="2"/>
      <c r="J868" s="7" t="str">
        <f t="shared" si="59"/>
        <v>ENTER WEIGHT</v>
      </c>
      <c r="K868" s="7" t="b">
        <f t="shared" si="57"/>
        <v>0</v>
      </c>
      <c r="L868" s="8">
        <f t="shared" si="58"/>
        <v>0</v>
      </c>
    </row>
    <row r="869" spans="6:12" x14ac:dyDescent="0.25">
      <c r="F869" s="1" t="str">
        <f t="shared" si="60"/>
        <v>ENTER WEIGHT</v>
      </c>
      <c r="G869" s="2"/>
      <c r="J869" s="7" t="str">
        <f t="shared" si="59"/>
        <v>ENTER WEIGHT</v>
      </c>
      <c r="K869" s="7" t="b">
        <f t="shared" ref="K869:K932" si="61">IF(M869="NEW",J869*1,IF(M869="YELLOW",J869*0.75,IF(M869="BLUE",J869*0.5)))</f>
        <v>0</v>
      </c>
      <c r="L869" s="8">
        <f t="shared" ref="L869:L932" si="62">I869*K869</f>
        <v>0</v>
      </c>
    </row>
    <row r="870" spans="6:12" x14ac:dyDescent="0.25">
      <c r="F870" s="1" t="str">
        <f t="shared" si="60"/>
        <v>ENTER WEIGHT</v>
      </c>
      <c r="G870" s="2"/>
      <c r="J870" s="7" t="str">
        <f t="shared" si="59"/>
        <v>ENTER WEIGHT</v>
      </c>
      <c r="K870" s="7" t="b">
        <f t="shared" si="61"/>
        <v>0</v>
      </c>
      <c r="L870" s="8">
        <f t="shared" si="62"/>
        <v>0</v>
      </c>
    </row>
    <row r="871" spans="6:12" x14ac:dyDescent="0.25">
      <c r="F871" s="1" t="str">
        <f t="shared" si="60"/>
        <v>ENTER WEIGHT</v>
      </c>
      <c r="G871" s="2"/>
      <c r="J871" s="7" t="str">
        <f t="shared" si="59"/>
        <v>ENTER WEIGHT</v>
      </c>
      <c r="K871" s="7" t="b">
        <f t="shared" si="61"/>
        <v>0</v>
      </c>
      <c r="L871" s="8">
        <f t="shared" si="62"/>
        <v>0</v>
      </c>
    </row>
    <row r="872" spans="6:12" x14ac:dyDescent="0.25">
      <c r="F872" s="1" t="str">
        <f t="shared" si="60"/>
        <v>ENTER WEIGHT</v>
      </c>
      <c r="G872" s="2"/>
      <c r="J872" s="7" t="str">
        <f t="shared" si="59"/>
        <v>ENTER WEIGHT</v>
      </c>
      <c r="K872" s="7" t="b">
        <f t="shared" si="61"/>
        <v>0</v>
      </c>
      <c r="L872" s="8">
        <f t="shared" si="62"/>
        <v>0</v>
      </c>
    </row>
    <row r="873" spans="6:12" x14ac:dyDescent="0.25">
      <c r="F873" s="1" t="str">
        <f t="shared" si="60"/>
        <v>ENTER WEIGHT</v>
      </c>
      <c r="G873" s="2"/>
      <c r="J873" s="7" t="str">
        <f t="shared" si="59"/>
        <v>ENTER WEIGHT</v>
      </c>
      <c r="K873" s="7" t="b">
        <f t="shared" si="61"/>
        <v>0</v>
      </c>
      <c r="L873" s="8">
        <f t="shared" si="62"/>
        <v>0</v>
      </c>
    </row>
    <row r="874" spans="6:12" x14ac:dyDescent="0.25">
      <c r="F874" s="1" t="str">
        <f t="shared" si="60"/>
        <v>ENTER WEIGHT</v>
      </c>
      <c r="G874" s="2"/>
      <c r="J874" s="7" t="str">
        <f t="shared" si="59"/>
        <v>ENTER WEIGHT</v>
      </c>
      <c r="K874" s="7" t="b">
        <f t="shared" si="61"/>
        <v>0</v>
      </c>
      <c r="L874" s="8">
        <f t="shared" si="62"/>
        <v>0</v>
      </c>
    </row>
    <row r="875" spans="6:12" x14ac:dyDescent="0.25">
      <c r="F875" s="1" t="str">
        <f t="shared" si="60"/>
        <v>ENTER WEIGHT</v>
      </c>
      <c r="G875" s="2"/>
      <c r="J875" s="7" t="str">
        <f t="shared" si="59"/>
        <v>ENTER WEIGHT</v>
      </c>
      <c r="K875" s="7" t="b">
        <f t="shared" si="61"/>
        <v>0</v>
      </c>
      <c r="L875" s="8">
        <f t="shared" si="62"/>
        <v>0</v>
      </c>
    </row>
    <row r="876" spans="6:12" x14ac:dyDescent="0.25">
      <c r="F876" s="1" t="str">
        <f t="shared" si="60"/>
        <v>ENTER WEIGHT</v>
      </c>
      <c r="G876" s="2"/>
      <c r="J876" s="7" t="str">
        <f t="shared" si="59"/>
        <v>ENTER WEIGHT</v>
      </c>
      <c r="K876" s="7" t="b">
        <f t="shared" si="61"/>
        <v>0</v>
      </c>
      <c r="L876" s="8">
        <f t="shared" si="62"/>
        <v>0</v>
      </c>
    </row>
    <row r="877" spans="6:12" x14ac:dyDescent="0.25">
      <c r="F877" s="1" t="str">
        <f t="shared" si="60"/>
        <v>ENTER WEIGHT</v>
      </c>
      <c r="G877" s="2"/>
      <c r="J877" s="7" t="str">
        <f t="shared" si="59"/>
        <v>ENTER WEIGHT</v>
      </c>
      <c r="K877" s="7" t="b">
        <f t="shared" si="61"/>
        <v>0</v>
      </c>
      <c r="L877" s="8">
        <f t="shared" si="62"/>
        <v>0</v>
      </c>
    </row>
    <row r="878" spans="6:12" x14ac:dyDescent="0.25">
      <c r="F878" s="1" t="str">
        <f t="shared" si="60"/>
        <v>ENTER WEIGHT</v>
      </c>
      <c r="G878" s="2"/>
      <c r="J878" s="7" t="str">
        <f t="shared" si="59"/>
        <v>ENTER WEIGHT</v>
      </c>
      <c r="K878" s="7" t="b">
        <f t="shared" si="61"/>
        <v>0</v>
      </c>
      <c r="L878" s="8">
        <f t="shared" si="62"/>
        <v>0</v>
      </c>
    </row>
    <row r="879" spans="6:12" x14ac:dyDescent="0.25">
      <c r="F879" s="1" t="str">
        <f t="shared" si="60"/>
        <v>ENTER WEIGHT</v>
      </c>
      <c r="G879" s="2"/>
      <c r="J879" s="7" t="str">
        <f t="shared" si="59"/>
        <v>ENTER WEIGHT</v>
      </c>
      <c r="K879" s="7" t="b">
        <f t="shared" si="61"/>
        <v>0</v>
      </c>
      <c r="L879" s="8">
        <f t="shared" si="62"/>
        <v>0</v>
      </c>
    </row>
    <row r="880" spans="6:12" x14ac:dyDescent="0.25">
      <c r="F880" s="1" t="str">
        <f t="shared" si="60"/>
        <v>ENTER WEIGHT</v>
      </c>
      <c r="G880" s="2"/>
      <c r="J880" s="7" t="str">
        <f t="shared" si="59"/>
        <v>ENTER WEIGHT</v>
      </c>
      <c r="K880" s="7" t="b">
        <f t="shared" si="61"/>
        <v>0</v>
      </c>
      <c r="L880" s="8">
        <f t="shared" si="62"/>
        <v>0</v>
      </c>
    </row>
    <row r="881" spans="6:12" x14ac:dyDescent="0.25">
      <c r="F881" s="1" t="str">
        <f t="shared" si="60"/>
        <v>ENTER WEIGHT</v>
      </c>
      <c r="G881" s="2"/>
      <c r="J881" s="7" t="str">
        <f t="shared" si="59"/>
        <v>ENTER WEIGHT</v>
      </c>
      <c r="K881" s="7" t="b">
        <f t="shared" si="61"/>
        <v>0</v>
      </c>
      <c r="L881" s="8">
        <f t="shared" si="62"/>
        <v>0</v>
      </c>
    </row>
    <row r="882" spans="6:12" x14ac:dyDescent="0.25">
      <c r="F882" s="1" t="str">
        <f t="shared" si="60"/>
        <v>ENTER WEIGHT</v>
      </c>
      <c r="G882" s="2"/>
      <c r="J882" s="7" t="str">
        <f t="shared" si="59"/>
        <v>ENTER WEIGHT</v>
      </c>
      <c r="K882" s="7" t="b">
        <f t="shared" si="61"/>
        <v>0</v>
      </c>
      <c r="L882" s="8">
        <f t="shared" si="62"/>
        <v>0</v>
      </c>
    </row>
    <row r="883" spans="6:12" x14ac:dyDescent="0.25">
      <c r="F883" s="1" t="str">
        <f t="shared" si="60"/>
        <v>ENTER WEIGHT</v>
      </c>
      <c r="G883" s="2"/>
      <c r="J883" s="7" t="str">
        <f t="shared" si="59"/>
        <v>ENTER WEIGHT</v>
      </c>
      <c r="K883" s="7" t="b">
        <f t="shared" si="61"/>
        <v>0</v>
      </c>
      <c r="L883" s="8">
        <f t="shared" si="62"/>
        <v>0</v>
      </c>
    </row>
    <row r="884" spans="6:12" x14ac:dyDescent="0.25">
      <c r="F884" s="1" t="str">
        <f t="shared" si="60"/>
        <v>ENTER WEIGHT</v>
      </c>
      <c r="G884" s="2"/>
      <c r="J884" s="7" t="str">
        <f t="shared" si="59"/>
        <v>ENTER WEIGHT</v>
      </c>
      <c r="K884" s="7" t="b">
        <f t="shared" si="61"/>
        <v>0</v>
      </c>
      <c r="L884" s="8">
        <f t="shared" si="62"/>
        <v>0</v>
      </c>
    </row>
    <row r="885" spans="6:12" x14ac:dyDescent="0.25">
      <c r="F885" s="1" t="str">
        <f t="shared" si="60"/>
        <v>ENTER WEIGHT</v>
      </c>
      <c r="G885" s="2"/>
      <c r="J885" s="7" t="str">
        <f t="shared" si="59"/>
        <v>ENTER WEIGHT</v>
      </c>
      <c r="K885" s="7" t="b">
        <f t="shared" si="61"/>
        <v>0</v>
      </c>
      <c r="L885" s="8">
        <f t="shared" si="62"/>
        <v>0</v>
      </c>
    </row>
    <row r="886" spans="6:12" x14ac:dyDescent="0.25">
      <c r="F886" s="1" t="str">
        <f t="shared" si="60"/>
        <v>ENTER WEIGHT</v>
      </c>
      <c r="G886" s="2"/>
      <c r="J886" s="7" t="str">
        <f t="shared" si="59"/>
        <v>ENTER WEIGHT</v>
      </c>
      <c r="K886" s="7" t="b">
        <f t="shared" si="61"/>
        <v>0</v>
      </c>
      <c r="L886" s="8">
        <f t="shared" si="62"/>
        <v>0</v>
      </c>
    </row>
    <row r="887" spans="6:12" x14ac:dyDescent="0.25">
      <c r="F887" s="1" t="str">
        <f t="shared" si="60"/>
        <v>ENTER WEIGHT</v>
      </c>
      <c r="G887" s="2"/>
      <c r="J887" s="7" t="str">
        <f t="shared" si="59"/>
        <v>ENTER WEIGHT</v>
      </c>
      <c r="K887" s="7" t="b">
        <f t="shared" si="61"/>
        <v>0</v>
      </c>
      <c r="L887" s="8">
        <f t="shared" si="62"/>
        <v>0</v>
      </c>
    </row>
    <row r="888" spans="6:12" x14ac:dyDescent="0.25">
      <c r="F888" s="1" t="str">
        <f t="shared" si="60"/>
        <v>ENTER WEIGHT</v>
      </c>
      <c r="G888" s="2"/>
      <c r="J888" s="7" t="str">
        <f t="shared" si="59"/>
        <v>ENTER WEIGHT</v>
      </c>
      <c r="K888" s="7" t="b">
        <f t="shared" si="61"/>
        <v>0</v>
      </c>
      <c r="L888" s="8">
        <f t="shared" si="62"/>
        <v>0</v>
      </c>
    </row>
    <row r="889" spans="6:12" x14ac:dyDescent="0.25">
      <c r="F889" s="1" t="str">
        <f t="shared" si="60"/>
        <v>ENTER WEIGHT</v>
      </c>
      <c r="G889" s="2"/>
      <c r="J889" s="7" t="str">
        <f t="shared" si="59"/>
        <v>ENTER WEIGHT</v>
      </c>
      <c r="K889" s="7" t="b">
        <f t="shared" si="61"/>
        <v>0</v>
      </c>
      <c r="L889" s="8">
        <f t="shared" si="62"/>
        <v>0</v>
      </c>
    </row>
    <row r="890" spans="6:12" x14ac:dyDescent="0.25">
      <c r="F890" s="1" t="str">
        <f t="shared" si="60"/>
        <v>ENTER WEIGHT</v>
      </c>
      <c r="G890" s="2"/>
      <c r="J890" s="7" t="str">
        <f t="shared" si="59"/>
        <v>ENTER WEIGHT</v>
      </c>
      <c r="K890" s="7" t="b">
        <f t="shared" si="61"/>
        <v>0</v>
      </c>
      <c r="L890" s="8">
        <f t="shared" si="62"/>
        <v>0</v>
      </c>
    </row>
    <row r="891" spans="6:12" x14ac:dyDescent="0.25">
      <c r="F891" s="1" t="str">
        <f t="shared" si="60"/>
        <v>ENTER WEIGHT</v>
      </c>
      <c r="G891" s="2"/>
      <c r="J891" s="7" t="str">
        <f t="shared" si="59"/>
        <v>ENTER WEIGHT</v>
      </c>
      <c r="K891" s="7" t="b">
        <f t="shared" si="61"/>
        <v>0</v>
      </c>
      <c r="L891" s="8">
        <f t="shared" si="62"/>
        <v>0</v>
      </c>
    </row>
    <row r="892" spans="6:12" x14ac:dyDescent="0.25">
      <c r="F892" s="1" t="str">
        <f t="shared" si="60"/>
        <v>ENTER WEIGHT</v>
      </c>
      <c r="G892" s="2"/>
      <c r="J892" s="7" t="str">
        <f t="shared" si="59"/>
        <v>ENTER WEIGHT</v>
      </c>
      <c r="K892" s="7" t="b">
        <f t="shared" si="61"/>
        <v>0</v>
      </c>
      <c r="L892" s="8">
        <f t="shared" si="62"/>
        <v>0</v>
      </c>
    </row>
    <row r="893" spans="6:12" x14ac:dyDescent="0.25">
      <c r="F893" s="1" t="str">
        <f t="shared" si="60"/>
        <v>ENTER WEIGHT</v>
      </c>
      <c r="G893" s="2"/>
      <c r="J893" s="7" t="str">
        <f t="shared" si="59"/>
        <v>ENTER WEIGHT</v>
      </c>
      <c r="K893" s="7" t="b">
        <f t="shared" si="61"/>
        <v>0</v>
      </c>
      <c r="L893" s="8">
        <f t="shared" si="62"/>
        <v>0</v>
      </c>
    </row>
    <row r="894" spans="6:12" x14ac:dyDescent="0.25">
      <c r="F894" s="1" t="str">
        <f t="shared" si="60"/>
        <v>ENTER WEIGHT</v>
      </c>
      <c r="G894" s="2"/>
      <c r="J894" s="7" t="str">
        <f t="shared" si="59"/>
        <v>ENTER WEIGHT</v>
      </c>
      <c r="K894" s="7" t="b">
        <f t="shared" si="61"/>
        <v>0</v>
      </c>
      <c r="L894" s="8">
        <f t="shared" si="62"/>
        <v>0</v>
      </c>
    </row>
    <row r="895" spans="6:12" x14ac:dyDescent="0.25">
      <c r="F895" s="1" t="str">
        <f t="shared" si="60"/>
        <v>ENTER WEIGHT</v>
      </c>
      <c r="G895" s="2"/>
      <c r="J895" s="7" t="str">
        <f t="shared" si="59"/>
        <v>ENTER WEIGHT</v>
      </c>
      <c r="K895" s="7" t="b">
        <f t="shared" si="61"/>
        <v>0</v>
      </c>
      <c r="L895" s="8">
        <f t="shared" si="62"/>
        <v>0</v>
      </c>
    </row>
    <row r="896" spans="6:12" x14ac:dyDescent="0.25">
      <c r="F896" s="1" t="str">
        <f t="shared" si="60"/>
        <v>ENTER WEIGHT</v>
      </c>
      <c r="G896" s="2"/>
      <c r="J896" s="7" t="str">
        <f t="shared" si="59"/>
        <v>ENTER WEIGHT</v>
      </c>
      <c r="K896" s="7" t="b">
        <f t="shared" si="61"/>
        <v>0</v>
      </c>
      <c r="L896" s="8">
        <f t="shared" si="62"/>
        <v>0</v>
      </c>
    </row>
    <row r="897" spans="6:12" x14ac:dyDescent="0.25">
      <c r="F897" s="1" t="str">
        <f t="shared" si="60"/>
        <v>ENTER WEIGHT</v>
      </c>
      <c r="G897" s="2"/>
      <c r="J897" s="7" t="str">
        <f t="shared" si="59"/>
        <v>ENTER WEIGHT</v>
      </c>
      <c r="K897" s="7" t="b">
        <f t="shared" si="61"/>
        <v>0</v>
      </c>
      <c r="L897" s="8">
        <f t="shared" si="62"/>
        <v>0</v>
      </c>
    </row>
    <row r="898" spans="6:12" x14ac:dyDescent="0.25">
      <c r="F898" s="1" t="str">
        <f t="shared" si="60"/>
        <v>ENTER WEIGHT</v>
      </c>
      <c r="G898" s="2"/>
      <c r="J898" s="7" t="str">
        <f t="shared" si="59"/>
        <v>ENTER WEIGHT</v>
      </c>
      <c r="K898" s="7" t="b">
        <f t="shared" si="61"/>
        <v>0</v>
      </c>
      <c r="L898" s="8">
        <f t="shared" si="62"/>
        <v>0</v>
      </c>
    </row>
    <row r="899" spans="6:12" x14ac:dyDescent="0.25">
      <c r="F899" s="1" t="str">
        <f t="shared" si="60"/>
        <v>ENTER WEIGHT</v>
      </c>
      <c r="G899" s="2"/>
      <c r="J899" s="7" t="str">
        <f t="shared" si="59"/>
        <v>ENTER WEIGHT</v>
      </c>
      <c r="K899" s="7" t="b">
        <f t="shared" si="61"/>
        <v>0</v>
      </c>
      <c r="L899" s="8">
        <f t="shared" si="62"/>
        <v>0</v>
      </c>
    </row>
    <row r="900" spans="6:12" x14ac:dyDescent="0.25">
      <c r="F900" s="1" t="str">
        <f t="shared" si="60"/>
        <v>ENTER WEIGHT</v>
      </c>
      <c r="G900" s="2"/>
      <c r="J900" s="7" t="str">
        <f t="shared" si="59"/>
        <v>ENTER WEIGHT</v>
      </c>
      <c r="K900" s="7" t="b">
        <f t="shared" si="61"/>
        <v>0</v>
      </c>
      <c r="L900" s="8">
        <f t="shared" si="62"/>
        <v>0</v>
      </c>
    </row>
    <row r="901" spans="6:12" x14ac:dyDescent="0.25">
      <c r="F901" s="1" t="str">
        <f t="shared" si="60"/>
        <v>ENTER WEIGHT</v>
      </c>
      <c r="G901" s="2"/>
      <c r="J901" s="7" t="str">
        <f t="shared" si="59"/>
        <v>ENTER WEIGHT</v>
      </c>
      <c r="K901" s="7" t="b">
        <f t="shared" si="61"/>
        <v>0</v>
      </c>
      <c r="L901" s="8">
        <f t="shared" si="62"/>
        <v>0</v>
      </c>
    </row>
    <row r="902" spans="6:12" x14ac:dyDescent="0.25">
      <c r="F902" s="1" t="str">
        <f t="shared" si="60"/>
        <v>ENTER WEIGHT</v>
      </c>
      <c r="G902" s="2"/>
      <c r="J902" s="7" t="str">
        <f t="shared" si="59"/>
        <v>ENTER WEIGHT</v>
      </c>
      <c r="K902" s="7" t="b">
        <f t="shared" si="61"/>
        <v>0</v>
      </c>
      <c r="L902" s="8">
        <f t="shared" si="62"/>
        <v>0</v>
      </c>
    </row>
    <row r="903" spans="6:12" x14ac:dyDescent="0.25">
      <c r="F903" s="1" t="str">
        <f t="shared" si="60"/>
        <v>ENTER WEIGHT</v>
      </c>
      <c r="G903" s="2"/>
      <c r="J903" s="7" t="str">
        <f t="shared" si="59"/>
        <v>ENTER WEIGHT</v>
      </c>
      <c r="K903" s="7" t="b">
        <f t="shared" si="61"/>
        <v>0</v>
      </c>
      <c r="L903" s="8">
        <f t="shared" si="62"/>
        <v>0</v>
      </c>
    </row>
    <row r="904" spans="6:12" x14ac:dyDescent="0.25">
      <c r="F904" s="1" t="str">
        <f t="shared" si="60"/>
        <v>ENTER WEIGHT</v>
      </c>
      <c r="G904" s="2"/>
      <c r="J904" s="7" t="str">
        <f t="shared" si="59"/>
        <v>ENTER WEIGHT</v>
      </c>
      <c r="K904" s="7" t="b">
        <f t="shared" si="61"/>
        <v>0</v>
      </c>
      <c r="L904" s="8">
        <f t="shared" si="62"/>
        <v>0</v>
      </c>
    </row>
    <row r="905" spans="6:12" x14ac:dyDescent="0.25">
      <c r="F905" s="1" t="str">
        <f t="shared" si="60"/>
        <v>ENTER WEIGHT</v>
      </c>
      <c r="G905" s="2"/>
      <c r="J905" s="7" t="str">
        <f t="shared" si="59"/>
        <v>ENTER WEIGHT</v>
      </c>
      <c r="K905" s="7" t="b">
        <f t="shared" si="61"/>
        <v>0</v>
      </c>
      <c r="L905" s="8">
        <f t="shared" si="62"/>
        <v>0</v>
      </c>
    </row>
    <row r="906" spans="6:12" x14ac:dyDescent="0.25">
      <c r="F906" s="1" t="str">
        <f t="shared" si="60"/>
        <v>ENTER WEIGHT</v>
      </c>
      <c r="G906" s="2"/>
      <c r="J906" s="7" t="str">
        <f t="shared" si="59"/>
        <v>ENTER WEIGHT</v>
      </c>
      <c r="K906" s="7" t="b">
        <f t="shared" si="61"/>
        <v>0</v>
      </c>
      <c r="L906" s="8">
        <f t="shared" si="62"/>
        <v>0</v>
      </c>
    </row>
    <row r="907" spans="6:12" x14ac:dyDescent="0.25">
      <c r="F907" s="1" t="str">
        <f t="shared" si="60"/>
        <v>ENTER WEIGHT</v>
      </c>
      <c r="G907" s="2"/>
      <c r="J907" s="7" t="str">
        <f t="shared" si="59"/>
        <v>ENTER WEIGHT</v>
      </c>
      <c r="K907" s="7" t="b">
        <f t="shared" si="61"/>
        <v>0</v>
      </c>
      <c r="L907" s="8">
        <f t="shared" si="62"/>
        <v>0</v>
      </c>
    </row>
    <row r="908" spans="6:12" x14ac:dyDescent="0.25">
      <c r="F908" s="1" t="str">
        <f t="shared" si="60"/>
        <v>ENTER WEIGHT</v>
      </c>
      <c r="G908" s="2"/>
      <c r="J908" s="7" t="str">
        <f t="shared" si="59"/>
        <v>ENTER WEIGHT</v>
      </c>
      <c r="K908" s="7" t="b">
        <f t="shared" si="61"/>
        <v>0</v>
      </c>
      <c r="L908" s="8">
        <f t="shared" si="62"/>
        <v>0</v>
      </c>
    </row>
    <row r="909" spans="6:12" x14ac:dyDescent="0.25">
      <c r="F909" s="1" t="str">
        <f t="shared" si="60"/>
        <v>ENTER WEIGHT</v>
      </c>
      <c r="G909" s="2"/>
      <c r="J909" s="7" t="str">
        <f t="shared" si="59"/>
        <v>ENTER WEIGHT</v>
      </c>
      <c r="K909" s="7" t="b">
        <f t="shared" si="61"/>
        <v>0</v>
      </c>
      <c r="L909" s="8">
        <f t="shared" si="62"/>
        <v>0</v>
      </c>
    </row>
    <row r="910" spans="6:12" x14ac:dyDescent="0.25">
      <c r="F910" s="1" t="str">
        <f t="shared" si="60"/>
        <v>ENTER WEIGHT</v>
      </c>
      <c r="G910" s="2"/>
      <c r="J910" s="7" t="str">
        <f t="shared" si="59"/>
        <v>ENTER WEIGHT</v>
      </c>
      <c r="K910" s="7" t="b">
        <f t="shared" si="61"/>
        <v>0</v>
      </c>
      <c r="L910" s="8">
        <f t="shared" si="62"/>
        <v>0</v>
      </c>
    </row>
    <row r="911" spans="6:12" x14ac:dyDescent="0.25">
      <c r="F911" s="1" t="str">
        <f t="shared" si="60"/>
        <v>ENTER WEIGHT</v>
      </c>
      <c r="G911" s="2"/>
      <c r="J911" s="7" t="str">
        <f t="shared" si="59"/>
        <v>ENTER WEIGHT</v>
      </c>
      <c r="K911" s="7" t="b">
        <f t="shared" si="61"/>
        <v>0</v>
      </c>
      <c r="L911" s="8">
        <f t="shared" si="62"/>
        <v>0</v>
      </c>
    </row>
    <row r="912" spans="6:12" x14ac:dyDescent="0.25">
      <c r="F912" s="1" t="str">
        <f t="shared" si="60"/>
        <v>ENTER WEIGHT</v>
      </c>
      <c r="G912" s="2"/>
      <c r="J912" s="7" t="str">
        <f t="shared" ref="J912:J975" si="63">IF($E912=60.3,14.84,IF($E912=73,18.54,IF($E912=88.9,25.97,IF(AND($E912=114.3, $F912=17.26),25.97,IF(AND($E912=177.8, $F912=34.23),50.76,IF(AND($E912=244.5,$F912=53.57),79.18,"ENTER WEIGHT"))))))</f>
        <v>ENTER WEIGHT</v>
      </c>
      <c r="K912" s="7" t="b">
        <f t="shared" si="61"/>
        <v>0</v>
      </c>
      <c r="L912" s="8">
        <f t="shared" si="62"/>
        <v>0</v>
      </c>
    </row>
    <row r="913" spans="6:12" x14ac:dyDescent="0.25">
      <c r="F913" s="1" t="str">
        <f t="shared" si="60"/>
        <v>ENTER WEIGHT</v>
      </c>
      <c r="G913" s="2"/>
      <c r="J913" s="7" t="str">
        <f t="shared" si="63"/>
        <v>ENTER WEIGHT</v>
      </c>
      <c r="K913" s="7" t="b">
        <f t="shared" si="61"/>
        <v>0</v>
      </c>
      <c r="L913" s="8">
        <f t="shared" si="62"/>
        <v>0</v>
      </c>
    </row>
    <row r="914" spans="6:12" x14ac:dyDescent="0.25">
      <c r="F914" s="1" t="str">
        <f t="shared" si="60"/>
        <v>ENTER WEIGHT</v>
      </c>
      <c r="G914" s="2"/>
      <c r="J914" s="7" t="str">
        <f t="shared" si="63"/>
        <v>ENTER WEIGHT</v>
      </c>
      <c r="K914" s="7" t="b">
        <f t="shared" si="61"/>
        <v>0</v>
      </c>
      <c r="L914" s="8">
        <f t="shared" si="62"/>
        <v>0</v>
      </c>
    </row>
    <row r="915" spans="6:12" x14ac:dyDescent="0.25">
      <c r="F915" s="1" t="str">
        <f t="shared" si="60"/>
        <v>ENTER WEIGHT</v>
      </c>
      <c r="G915" s="2"/>
      <c r="J915" s="7" t="str">
        <f t="shared" si="63"/>
        <v>ENTER WEIGHT</v>
      </c>
      <c r="K915" s="7" t="b">
        <f t="shared" si="61"/>
        <v>0</v>
      </c>
      <c r="L915" s="8">
        <f t="shared" si="62"/>
        <v>0</v>
      </c>
    </row>
    <row r="916" spans="6:12" x14ac:dyDescent="0.25">
      <c r="F916" s="1" t="str">
        <f t="shared" si="60"/>
        <v>ENTER WEIGHT</v>
      </c>
      <c r="G916" s="2"/>
      <c r="J916" s="7" t="str">
        <f t="shared" si="63"/>
        <v>ENTER WEIGHT</v>
      </c>
      <c r="K916" s="7" t="b">
        <f t="shared" si="61"/>
        <v>0</v>
      </c>
      <c r="L916" s="8">
        <f t="shared" si="62"/>
        <v>0</v>
      </c>
    </row>
    <row r="917" spans="6:12" x14ac:dyDescent="0.25">
      <c r="F917" s="1" t="str">
        <f t="shared" si="60"/>
        <v>ENTER WEIGHT</v>
      </c>
      <c r="G917" s="2"/>
      <c r="J917" s="7" t="str">
        <f t="shared" si="63"/>
        <v>ENTER WEIGHT</v>
      </c>
      <c r="K917" s="7" t="b">
        <f t="shared" si="61"/>
        <v>0</v>
      </c>
      <c r="L917" s="8">
        <f t="shared" si="62"/>
        <v>0</v>
      </c>
    </row>
    <row r="918" spans="6:12" x14ac:dyDescent="0.25">
      <c r="F918" s="1" t="str">
        <f t="shared" si="60"/>
        <v>ENTER WEIGHT</v>
      </c>
      <c r="G918" s="2"/>
      <c r="J918" s="7" t="str">
        <f t="shared" si="63"/>
        <v>ENTER WEIGHT</v>
      </c>
      <c r="K918" s="7" t="b">
        <f t="shared" si="61"/>
        <v>0</v>
      </c>
      <c r="L918" s="8">
        <f t="shared" si="62"/>
        <v>0</v>
      </c>
    </row>
    <row r="919" spans="6:12" x14ac:dyDescent="0.25">
      <c r="F919" s="1" t="str">
        <f t="shared" si="60"/>
        <v>ENTER WEIGHT</v>
      </c>
      <c r="G919" s="2"/>
      <c r="J919" s="7" t="str">
        <f t="shared" si="63"/>
        <v>ENTER WEIGHT</v>
      </c>
      <c r="K919" s="7" t="b">
        <f t="shared" si="61"/>
        <v>0</v>
      </c>
      <c r="L919" s="8">
        <f t="shared" si="62"/>
        <v>0</v>
      </c>
    </row>
    <row r="920" spans="6:12" x14ac:dyDescent="0.25">
      <c r="F920" s="1" t="str">
        <f t="shared" si="60"/>
        <v>ENTER WEIGHT</v>
      </c>
      <c r="G920" s="2"/>
      <c r="J920" s="7" t="str">
        <f t="shared" si="63"/>
        <v>ENTER WEIGHT</v>
      </c>
      <c r="K920" s="7" t="b">
        <f t="shared" si="61"/>
        <v>0</v>
      </c>
      <c r="L920" s="8">
        <f t="shared" si="62"/>
        <v>0</v>
      </c>
    </row>
    <row r="921" spans="6:12" x14ac:dyDescent="0.25">
      <c r="F921" s="1" t="str">
        <f t="shared" si="60"/>
        <v>ENTER WEIGHT</v>
      </c>
      <c r="G921" s="2"/>
      <c r="J921" s="7" t="str">
        <f t="shared" si="63"/>
        <v>ENTER WEIGHT</v>
      </c>
      <c r="K921" s="7" t="b">
        <f t="shared" si="61"/>
        <v>0</v>
      </c>
      <c r="L921" s="8">
        <f t="shared" si="62"/>
        <v>0</v>
      </c>
    </row>
    <row r="922" spans="6:12" x14ac:dyDescent="0.25">
      <c r="F922" s="1" t="str">
        <f t="shared" si="60"/>
        <v>ENTER WEIGHT</v>
      </c>
      <c r="G922" s="2"/>
      <c r="J922" s="7" t="str">
        <f t="shared" si="63"/>
        <v>ENTER WEIGHT</v>
      </c>
      <c r="K922" s="7" t="b">
        <f t="shared" si="61"/>
        <v>0</v>
      </c>
      <c r="L922" s="8">
        <f t="shared" si="62"/>
        <v>0</v>
      </c>
    </row>
    <row r="923" spans="6:12" x14ac:dyDescent="0.25">
      <c r="F923" s="1" t="str">
        <f t="shared" si="60"/>
        <v>ENTER WEIGHT</v>
      </c>
      <c r="G923" s="2"/>
      <c r="J923" s="7" t="str">
        <f t="shared" si="63"/>
        <v>ENTER WEIGHT</v>
      </c>
      <c r="K923" s="7" t="b">
        <f t="shared" si="61"/>
        <v>0</v>
      </c>
      <c r="L923" s="8">
        <f t="shared" si="62"/>
        <v>0</v>
      </c>
    </row>
    <row r="924" spans="6:12" x14ac:dyDescent="0.25">
      <c r="F924" s="1" t="str">
        <f t="shared" si="60"/>
        <v>ENTER WEIGHT</v>
      </c>
      <c r="G924" s="2"/>
      <c r="J924" s="7" t="str">
        <f t="shared" si="63"/>
        <v>ENTER WEIGHT</v>
      </c>
      <c r="K924" s="7" t="b">
        <f t="shared" si="61"/>
        <v>0</v>
      </c>
      <c r="L924" s="8">
        <f t="shared" si="62"/>
        <v>0</v>
      </c>
    </row>
    <row r="925" spans="6:12" x14ac:dyDescent="0.25">
      <c r="F925" s="1" t="str">
        <f t="shared" si="60"/>
        <v>ENTER WEIGHT</v>
      </c>
      <c r="G925" s="2"/>
      <c r="J925" s="7" t="str">
        <f t="shared" si="63"/>
        <v>ENTER WEIGHT</v>
      </c>
      <c r="K925" s="7" t="b">
        <f t="shared" si="61"/>
        <v>0</v>
      </c>
      <c r="L925" s="8">
        <f t="shared" si="62"/>
        <v>0</v>
      </c>
    </row>
    <row r="926" spans="6:12" x14ac:dyDescent="0.25">
      <c r="F926" s="1" t="str">
        <f t="shared" ref="F926:F980" si="64">IF($E926=60.3,6.99,IF($E926=73,9.67,IF($E926=88.9,13.84,IF($E926=114.3,17.26,IF($E926=177.8,34.23,IF($E926=244.5,53.57,"ENTER WEIGHT"))))))</f>
        <v>ENTER WEIGHT</v>
      </c>
      <c r="G926" s="2"/>
      <c r="J926" s="7" t="str">
        <f t="shared" si="63"/>
        <v>ENTER WEIGHT</v>
      </c>
      <c r="K926" s="7" t="b">
        <f t="shared" si="61"/>
        <v>0</v>
      </c>
      <c r="L926" s="8">
        <f t="shared" si="62"/>
        <v>0</v>
      </c>
    </row>
    <row r="927" spans="6:12" x14ac:dyDescent="0.25">
      <c r="F927" s="1" t="str">
        <f t="shared" si="64"/>
        <v>ENTER WEIGHT</v>
      </c>
      <c r="G927" s="2"/>
      <c r="J927" s="7" t="str">
        <f t="shared" si="63"/>
        <v>ENTER WEIGHT</v>
      </c>
      <c r="K927" s="7" t="b">
        <f t="shared" si="61"/>
        <v>0</v>
      </c>
      <c r="L927" s="8">
        <f t="shared" si="62"/>
        <v>0</v>
      </c>
    </row>
    <row r="928" spans="6:12" x14ac:dyDescent="0.25">
      <c r="F928" s="1" t="str">
        <f t="shared" si="64"/>
        <v>ENTER WEIGHT</v>
      </c>
      <c r="G928" s="2"/>
      <c r="J928" s="7" t="str">
        <f t="shared" si="63"/>
        <v>ENTER WEIGHT</v>
      </c>
      <c r="K928" s="7" t="b">
        <f t="shared" si="61"/>
        <v>0</v>
      </c>
      <c r="L928" s="8">
        <f t="shared" si="62"/>
        <v>0</v>
      </c>
    </row>
    <row r="929" spans="6:12" x14ac:dyDescent="0.25">
      <c r="F929" s="1" t="str">
        <f t="shared" si="64"/>
        <v>ENTER WEIGHT</v>
      </c>
      <c r="G929" s="2"/>
      <c r="J929" s="7" t="str">
        <f t="shared" si="63"/>
        <v>ENTER WEIGHT</v>
      </c>
      <c r="K929" s="7" t="b">
        <f t="shared" si="61"/>
        <v>0</v>
      </c>
      <c r="L929" s="8">
        <f t="shared" si="62"/>
        <v>0</v>
      </c>
    </row>
    <row r="930" spans="6:12" x14ac:dyDescent="0.25">
      <c r="F930" s="1" t="str">
        <f t="shared" si="64"/>
        <v>ENTER WEIGHT</v>
      </c>
      <c r="G930" s="2"/>
      <c r="J930" s="7" t="str">
        <f t="shared" si="63"/>
        <v>ENTER WEIGHT</v>
      </c>
      <c r="K930" s="7" t="b">
        <f t="shared" si="61"/>
        <v>0</v>
      </c>
      <c r="L930" s="8">
        <f t="shared" si="62"/>
        <v>0</v>
      </c>
    </row>
    <row r="931" spans="6:12" x14ac:dyDescent="0.25">
      <c r="F931" s="1" t="str">
        <f t="shared" si="64"/>
        <v>ENTER WEIGHT</v>
      </c>
      <c r="G931" s="2"/>
      <c r="J931" s="7" t="str">
        <f t="shared" si="63"/>
        <v>ENTER WEIGHT</v>
      </c>
      <c r="K931" s="7" t="b">
        <f t="shared" si="61"/>
        <v>0</v>
      </c>
      <c r="L931" s="8">
        <f t="shared" si="62"/>
        <v>0</v>
      </c>
    </row>
    <row r="932" spans="6:12" x14ac:dyDescent="0.25">
      <c r="F932" s="1" t="str">
        <f t="shared" si="64"/>
        <v>ENTER WEIGHT</v>
      </c>
      <c r="G932" s="2"/>
      <c r="J932" s="7" t="str">
        <f t="shared" si="63"/>
        <v>ENTER WEIGHT</v>
      </c>
      <c r="K932" s="7" t="b">
        <f t="shared" si="61"/>
        <v>0</v>
      </c>
      <c r="L932" s="8">
        <f t="shared" si="62"/>
        <v>0</v>
      </c>
    </row>
    <row r="933" spans="6:12" x14ac:dyDescent="0.25">
      <c r="F933" s="1" t="str">
        <f t="shared" si="64"/>
        <v>ENTER WEIGHT</v>
      </c>
      <c r="G933" s="2"/>
      <c r="J933" s="7" t="str">
        <f t="shared" si="63"/>
        <v>ENTER WEIGHT</v>
      </c>
      <c r="K933" s="7" t="b">
        <f t="shared" ref="K933:K980" si="65">IF(M933="NEW",J933*1,IF(M933="YELLOW",J933*0.75,IF(M933="BLUE",J933*0.5)))</f>
        <v>0</v>
      </c>
      <c r="L933" s="8">
        <f t="shared" ref="L933:L980" si="66">I933*K933</f>
        <v>0</v>
      </c>
    </row>
    <row r="934" spans="6:12" x14ac:dyDescent="0.25">
      <c r="F934" s="1" t="str">
        <f t="shared" si="64"/>
        <v>ENTER WEIGHT</v>
      </c>
      <c r="G934" s="2"/>
      <c r="J934" s="7" t="str">
        <f t="shared" si="63"/>
        <v>ENTER WEIGHT</v>
      </c>
      <c r="K934" s="7" t="b">
        <f t="shared" si="65"/>
        <v>0</v>
      </c>
      <c r="L934" s="8">
        <f t="shared" si="66"/>
        <v>0</v>
      </c>
    </row>
    <row r="935" spans="6:12" x14ac:dyDescent="0.25">
      <c r="F935" s="1" t="str">
        <f t="shared" si="64"/>
        <v>ENTER WEIGHT</v>
      </c>
      <c r="G935" s="2"/>
      <c r="J935" s="7" t="str">
        <f t="shared" si="63"/>
        <v>ENTER WEIGHT</v>
      </c>
      <c r="K935" s="7" t="b">
        <f t="shared" si="65"/>
        <v>0</v>
      </c>
      <c r="L935" s="8">
        <f t="shared" si="66"/>
        <v>0</v>
      </c>
    </row>
    <row r="936" spans="6:12" x14ac:dyDescent="0.25">
      <c r="F936" s="1" t="str">
        <f t="shared" si="64"/>
        <v>ENTER WEIGHT</v>
      </c>
      <c r="G936" s="2"/>
      <c r="J936" s="7" t="str">
        <f t="shared" si="63"/>
        <v>ENTER WEIGHT</v>
      </c>
      <c r="K936" s="7" t="b">
        <f t="shared" si="65"/>
        <v>0</v>
      </c>
      <c r="L936" s="8">
        <f t="shared" si="66"/>
        <v>0</v>
      </c>
    </row>
    <row r="937" spans="6:12" x14ac:dyDescent="0.25">
      <c r="F937" s="1" t="str">
        <f t="shared" si="64"/>
        <v>ENTER WEIGHT</v>
      </c>
      <c r="G937" s="2"/>
      <c r="J937" s="7" t="str">
        <f t="shared" si="63"/>
        <v>ENTER WEIGHT</v>
      </c>
      <c r="K937" s="7" t="b">
        <f t="shared" si="65"/>
        <v>0</v>
      </c>
      <c r="L937" s="8">
        <f t="shared" si="66"/>
        <v>0</v>
      </c>
    </row>
    <row r="938" spans="6:12" x14ac:dyDescent="0.25">
      <c r="F938" s="1" t="str">
        <f t="shared" si="64"/>
        <v>ENTER WEIGHT</v>
      </c>
      <c r="G938" s="2"/>
      <c r="J938" s="7" t="str">
        <f t="shared" si="63"/>
        <v>ENTER WEIGHT</v>
      </c>
      <c r="K938" s="7" t="b">
        <f t="shared" si="65"/>
        <v>0</v>
      </c>
      <c r="L938" s="8">
        <f t="shared" si="66"/>
        <v>0</v>
      </c>
    </row>
    <row r="939" spans="6:12" x14ac:dyDescent="0.25">
      <c r="F939" s="1" t="str">
        <f t="shared" si="64"/>
        <v>ENTER WEIGHT</v>
      </c>
      <c r="G939" s="2"/>
      <c r="J939" s="7" t="str">
        <f t="shared" si="63"/>
        <v>ENTER WEIGHT</v>
      </c>
      <c r="K939" s="7" t="b">
        <f t="shared" si="65"/>
        <v>0</v>
      </c>
      <c r="L939" s="8">
        <f t="shared" si="66"/>
        <v>0</v>
      </c>
    </row>
    <row r="940" spans="6:12" x14ac:dyDescent="0.25">
      <c r="F940" s="1" t="str">
        <f t="shared" si="64"/>
        <v>ENTER WEIGHT</v>
      </c>
      <c r="G940" s="2"/>
      <c r="J940" s="7" t="str">
        <f t="shared" si="63"/>
        <v>ENTER WEIGHT</v>
      </c>
      <c r="K940" s="7" t="b">
        <f t="shared" si="65"/>
        <v>0</v>
      </c>
      <c r="L940" s="8">
        <f t="shared" si="66"/>
        <v>0</v>
      </c>
    </row>
    <row r="941" spans="6:12" x14ac:dyDescent="0.25">
      <c r="F941" s="1" t="str">
        <f t="shared" si="64"/>
        <v>ENTER WEIGHT</v>
      </c>
      <c r="G941" s="2"/>
      <c r="J941" s="7" t="str">
        <f t="shared" si="63"/>
        <v>ENTER WEIGHT</v>
      </c>
      <c r="K941" s="7" t="b">
        <f t="shared" si="65"/>
        <v>0</v>
      </c>
      <c r="L941" s="8">
        <f t="shared" si="66"/>
        <v>0</v>
      </c>
    </row>
    <row r="942" spans="6:12" x14ac:dyDescent="0.25">
      <c r="F942" s="1" t="str">
        <f t="shared" si="64"/>
        <v>ENTER WEIGHT</v>
      </c>
      <c r="G942" s="2"/>
      <c r="J942" s="7" t="str">
        <f t="shared" si="63"/>
        <v>ENTER WEIGHT</v>
      </c>
      <c r="K942" s="7" t="b">
        <f t="shared" si="65"/>
        <v>0</v>
      </c>
      <c r="L942" s="8">
        <f t="shared" si="66"/>
        <v>0</v>
      </c>
    </row>
    <row r="943" spans="6:12" x14ac:dyDescent="0.25">
      <c r="F943" s="1" t="str">
        <f t="shared" si="64"/>
        <v>ENTER WEIGHT</v>
      </c>
      <c r="G943" s="2"/>
      <c r="J943" s="7" t="str">
        <f t="shared" si="63"/>
        <v>ENTER WEIGHT</v>
      </c>
      <c r="K943" s="7" t="b">
        <f t="shared" si="65"/>
        <v>0</v>
      </c>
      <c r="L943" s="8">
        <f t="shared" si="66"/>
        <v>0</v>
      </c>
    </row>
    <row r="944" spans="6:12" x14ac:dyDescent="0.25">
      <c r="F944" s="1" t="str">
        <f t="shared" si="64"/>
        <v>ENTER WEIGHT</v>
      </c>
      <c r="G944" s="2"/>
      <c r="J944" s="7" t="str">
        <f t="shared" si="63"/>
        <v>ENTER WEIGHT</v>
      </c>
      <c r="K944" s="7" t="b">
        <f t="shared" si="65"/>
        <v>0</v>
      </c>
      <c r="L944" s="8">
        <f t="shared" si="66"/>
        <v>0</v>
      </c>
    </row>
    <row r="945" spans="6:12" x14ac:dyDescent="0.25">
      <c r="F945" s="1" t="str">
        <f t="shared" si="64"/>
        <v>ENTER WEIGHT</v>
      </c>
      <c r="G945" s="2"/>
      <c r="J945" s="7" t="str">
        <f t="shared" si="63"/>
        <v>ENTER WEIGHT</v>
      </c>
      <c r="K945" s="7" t="b">
        <f t="shared" si="65"/>
        <v>0</v>
      </c>
      <c r="L945" s="8">
        <f t="shared" si="66"/>
        <v>0</v>
      </c>
    </row>
    <row r="946" spans="6:12" x14ac:dyDescent="0.25">
      <c r="F946" s="1" t="str">
        <f t="shared" si="64"/>
        <v>ENTER WEIGHT</v>
      </c>
      <c r="G946" s="2"/>
      <c r="J946" s="7" t="str">
        <f t="shared" si="63"/>
        <v>ENTER WEIGHT</v>
      </c>
      <c r="K946" s="7" t="b">
        <f t="shared" si="65"/>
        <v>0</v>
      </c>
      <c r="L946" s="8">
        <f t="shared" si="66"/>
        <v>0</v>
      </c>
    </row>
    <row r="947" spans="6:12" x14ac:dyDescent="0.25">
      <c r="F947" s="1" t="str">
        <f t="shared" si="64"/>
        <v>ENTER WEIGHT</v>
      </c>
      <c r="G947" s="2"/>
      <c r="J947" s="7" t="str">
        <f t="shared" si="63"/>
        <v>ENTER WEIGHT</v>
      </c>
      <c r="K947" s="7" t="b">
        <f t="shared" si="65"/>
        <v>0</v>
      </c>
      <c r="L947" s="8">
        <f t="shared" si="66"/>
        <v>0</v>
      </c>
    </row>
    <row r="948" spans="6:12" x14ac:dyDescent="0.25">
      <c r="F948" s="1" t="str">
        <f t="shared" si="64"/>
        <v>ENTER WEIGHT</v>
      </c>
      <c r="G948" s="2"/>
      <c r="J948" s="7" t="str">
        <f t="shared" si="63"/>
        <v>ENTER WEIGHT</v>
      </c>
      <c r="K948" s="7" t="b">
        <f t="shared" si="65"/>
        <v>0</v>
      </c>
      <c r="L948" s="8">
        <f t="shared" si="66"/>
        <v>0</v>
      </c>
    </row>
    <row r="949" spans="6:12" x14ac:dyDescent="0.25">
      <c r="F949" s="1" t="str">
        <f t="shared" si="64"/>
        <v>ENTER WEIGHT</v>
      </c>
      <c r="G949" s="2"/>
      <c r="J949" s="7" t="str">
        <f t="shared" si="63"/>
        <v>ENTER WEIGHT</v>
      </c>
      <c r="K949" s="7" t="b">
        <f t="shared" si="65"/>
        <v>0</v>
      </c>
      <c r="L949" s="8">
        <f t="shared" si="66"/>
        <v>0</v>
      </c>
    </row>
    <row r="950" spans="6:12" x14ac:dyDescent="0.25">
      <c r="F950" s="1" t="str">
        <f t="shared" si="64"/>
        <v>ENTER WEIGHT</v>
      </c>
      <c r="G950" s="2"/>
      <c r="J950" s="7" t="str">
        <f t="shared" si="63"/>
        <v>ENTER WEIGHT</v>
      </c>
      <c r="K950" s="7" t="b">
        <f t="shared" si="65"/>
        <v>0</v>
      </c>
      <c r="L950" s="8">
        <f t="shared" si="66"/>
        <v>0</v>
      </c>
    </row>
    <row r="951" spans="6:12" x14ac:dyDescent="0.25">
      <c r="F951" s="1" t="str">
        <f t="shared" si="64"/>
        <v>ENTER WEIGHT</v>
      </c>
      <c r="G951" s="2"/>
      <c r="J951" s="7" t="str">
        <f t="shared" si="63"/>
        <v>ENTER WEIGHT</v>
      </c>
      <c r="K951" s="7" t="b">
        <f t="shared" si="65"/>
        <v>0</v>
      </c>
      <c r="L951" s="8">
        <f t="shared" si="66"/>
        <v>0</v>
      </c>
    </row>
    <row r="952" spans="6:12" x14ac:dyDescent="0.25">
      <c r="F952" s="1" t="str">
        <f t="shared" si="64"/>
        <v>ENTER WEIGHT</v>
      </c>
      <c r="G952" s="2"/>
      <c r="J952" s="7" t="str">
        <f t="shared" si="63"/>
        <v>ENTER WEIGHT</v>
      </c>
      <c r="K952" s="7" t="b">
        <f t="shared" si="65"/>
        <v>0</v>
      </c>
      <c r="L952" s="8">
        <f t="shared" si="66"/>
        <v>0</v>
      </c>
    </row>
    <row r="953" spans="6:12" x14ac:dyDescent="0.25">
      <c r="F953" s="1" t="str">
        <f t="shared" si="64"/>
        <v>ENTER WEIGHT</v>
      </c>
      <c r="G953" s="2"/>
      <c r="J953" s="7" t="str">
        <f t="shared" si="63"/>
        <v>ENTER WEIGHT</v>
      </c>
      <c r="K953" s="7" t="b">
        <f t="shared" si="65"/>
        <v>0</v>
      </c>
      <c r="L953" s="8">
        <f t="shared" si="66"/>
        <v>0</v>
      </c>
    </row>
    <row r="954" spans="6:12" x14ac:dyDescent="0.25">
      <c r="F954" s="1" t="str">
        <f t="shared" si="64"/>
        <v>ENTER WEIGHT</v>
      </c>
      <c r="G954" s="2"/>
      <c r="J954" s="7" t="str">
        <f t="shared" si="63"/>
        <v>ENTER WEIGHT</v>
      </c>
      <c r="K954" s="7" t="b">
        <f t="shared" si="65"/>
        <v>0</v>
      </c>
      <c r="L954" s="8">
        <f t="shared" si="66"/>
        <v>0</v>
      </c>
    </row>
    <row r="955" spans="6:12" x14ac:dyDescent="0.25">
      <c r="F955" s="1" t="str">
        <f t="shared" si="64"/>
        <v>ENTER WEIGHT</v>
      </c>
      <c r="G955" s="2"/>
      <c r="J955" s="7" t="str">
        <f t="shared" si="63"/>
        <v>ENTER WEIGHT</v>
      </c>
      <c r="K955" s="7" t="b">
        <f t="shared" si="65"/>
        <v>0</v>
      </c>
      <c r="L955" s="8">
        <f t="shared" si="66"/>
        <v>0</v>
      </c>
    </row>
    <row r="956" spans="6:12" x14ac:dyDescent="0.25">
      <c r="F956" s="1" t="str">
        <f t="shared" si="64"/>
        <v>ENTER WEIGHT</v>
      </c>
      <c r="G956" s="2"/>
      <c r="J956" s="7" t="str">
        <f t="shared" si="63"/>
        <v>ENTER WEIGHT</v>
      </c>
      <c r="K956" s="7" t="b">
        <f t="shared" si="65"/>
        <v>0</v>
      </c>
      <c r="L956" s="8">
        <f t="shared" si="66"/>
        <v>0</v>
      </c>
    </row>
    <row r="957" spans="6:12" x14ac:dyDescent="0.25">
      <c r="F957" s="1" t="str">
        <f t="shared" si="64"/>
        <v>ENTER WEIGHT</v>
      </c>
      <c r="G957" s="2"/>
      <c r="J957" s="7" t="str">
        <f t="shared" si="63"/>
        <v>ENTER WEIGHT</v>
      </c>
      <c r="K957" s="7" t="b">
        <f t="shared" si="65"/>
        <v>0</v>
      </c>
      <c r="L957" s="8">
        <f t="shared" si="66"/>
        <v>0</v>
      </c>
    </row>
    <row r="958" spans="6:12" x14ac:dyDescent="0.25">
      <c r="F958" s="1" t="str">
        <f t="shared" si="64"/>
        <v>ENTER WEIGHT</v>
      </c>
      <c r="G958" s="2"/>
      <c r="J958" s="7" t="str">
        <f t="shared" si="63"/>
        <v>ENTER WEIGHT</v>
      </c>
      <c r="K958" s="7" t="b">
        <f t="shared" si="65"/>
        <v>0</v>
      </c>
      <c r="L958" s="8">
        <f t="shared" si="66"/>
        <v>0</v>
      </c>
    </row>
    <row r="959" spans="6:12" x14ac:dyDescent="0.25">
      <c r="F959" s="1" t="str">
        <f t="shared" si="64"/>
        <v>ENTER WEIGHT</v>
      </c>
      <c r="G959" s="2"/>
      <c r="J959" s="7" t="str">
        <f t="shared" si="63"/>
        <v>ENTER WEIGHT</v>
      </c>
      <c r="K959" s="7" t="b">
        <f t="shared" si="65"/>
        <v>0</v>
      </c>
      <c r="L959" s="8">
        <f t="shared" si="66"/>
        <v>0</v>
      </c>
    </row>
    <row r="960" spans="6:12" x14ac:dyDescent="0.25">
      <c r="F960" s="1" t="str">
        <f t="shared" si="64"/>
        <v>ENTER WEIGHT</v>
      </c>
      <c r="G960" s="2"/>
      <c r="J960" s="7" t="str">
        <f t="shared" si="63"/>
        <v>ENTER WEIGHT</v>
      </c>
      <c r="K960" s="7" t="b">
        <f t="shared" si="65"/>
        <v>0</v>
      </c>
      <c r="L960" s="8">
        <f t="shared" si="66"/>
        <v>0</v>
      </c>
    </row>
    <row r="961" spans="6:12" x14ac:dyDescent="0.25">
      <c r="F961" s="1" t="str">
        <f t="shared" si="64"/>
        <v>ENTER WEIGHT</v>
      </c>
      <c r="G961" s="2"/>
      <c r="J961" s="7" t="str">
        <f t="shared" si="63"/>
        <v>ENTER WEIGHT</v>
      </c>
      <c r="K961" s="7" t="b">
        <f t="shared" si="65"/>
        <v>0</v>
      </c>
      <c r="L961" s="8">
        <f t="shared" si="66"/>
        <v>0</v>
      </c>
    </row>
    <row r="962" spans="6:12" x14ac:dyDescent="0.25">
      <c r="F962" s="1" t="str">
        <f t="shared" si="64"/>
        <v>ENTER WEIGHT</v>
      </c>
      <c r="G962" s="2"/>
      <c r="J962" s="7" t="str">
        <f t="shared" si="63"/>
        <v>ENTER WEIGHT</v>
      </c>
      <c r="K962" s="7" t="b">
        <f t="shared" si="65"/>
        <v>0</v>
      </c>
      <c r="L962" s="8">
        <f t="shared" si="66"/>
        <v>0</v>
      </c>
    </row>
    <row r="963" spans="6:12" x14ac:dyDescent="0.25">
      <c r="F963" s="1" t="str">
        <f t="shared" si="64"/>
        <v>ENTER WEIGHT</v>
      </c>
      <c r="G963" s="2"/>
      <c r="J963" s="7" t="str">
        <f t="shared" si="63"/>
        <v>ENTER WEIGHT</v>
      </c>
      <c r="K963" s="7" t="b">
        <f t="shared" si="65"/>
        <v>0</v>
      </c>
      <c r="L963" s="8">
        <f t="shared" si="66"/>
        <v>0</v>
      </c>
    </row>
    <row r="964" spans="6:12" x14ac:dyDescent="0.25">
      <c r="F964" s="1" t="str">
        <f t="shared" si="64"/>
        <v>ENTER WEIGHT</v>
      </c>
      <c r="G964" s="2"/>
      <c r="J964" s="7" t="str">
        <f t="shared" si="63"/>
        <v>ENTER WEIGHT</v>
      </c>
      <c r="K964" s="7" t="b">
        <f t="shared" si="65"/>
        <v>0</v>
      </c>
      <c r="L964" s="8">
        <f t="shared" si="66"/>
        <v>0</v>
      </c>
    </row>
    <row r="965" spans="6:12" x14ac:dyDescent="0.25">
      <c r="F965" s="1" t="str">
        <f t="shared" si="64"/>
        <v>ENTER WEIGHT</v>
      </c>
      <c r="G965" s="2"/>
      <c r="J965" s="7" t="str">
        <f t="shared" si="63"/>
        <v>ENTER WEIGHT</v>
      </c>
      <c r="K965" s="7" t="b">
        <f t="shared" si="65"/>
        <v>0</v>
      </c>
      <c r="L965" s="8">
        <f t="shared" si="66"/>
        <v>0</v>
      </c>
    </row>
    <row r="966" spans="6:12" x14ac:dyDescent="0.25">
      <c r="F966" s="1" t="str">
        <f t="shared" si="64"/>
        <v>ENTER WEIGHT</v>
      </c>
      <c r="G966" s="2"/>
      <c r="J966" s="7" t="str">
        <f t="shared" si="63"/>
        <v>ENTER WEIGHT</v>
      </c>
      <c r="K966" s="7" t="b">
        <f t="shared" si="65"/>
        <v>0</v>
      </c>
      <c r="L966" s="8">
        <f t="shared" si="66"/>
        <v>0</v>
      </c>
    </row>
    <row r="967" spans="6:12" x14ac:dyDescent="0.25">
      <c r="F967" s="1" t="str">
        <f t="shared" si="64"/>
        <v>ENTER WEIGHT</v>
      </c>
      <c r="G967" s="2"/>
      <c r="J967" s="7" t="str">
        <f t="shared" si="63"/>
        <v>ENTER WEIGHT</v>
      </c>
      <c r="K967" s="7" t="b">
        <f t="shared" si="65"/>
        <v>0</v>
      </c>
      <c r="L967" s="8">
        <f t="shared" si="66"/>
        <v>0</v>
      </c>
    </row>
    <row r="968" spans="6:12" x14ac:dyDescent="0.25">
      <c r="F968" s="1" t="str">
        <f t="shared" si="64"/>
        <v>ENTER WEIGHT</v>
      </c>
      <c r="G968" s="2"/>
      <c r="J968" s="7" t="str">
        <f t="shared" si="63"/>
        <v>ENTER WEIGHT</v>
      </c>
      <c r="K968" s="7" t="b">
        <f t="shared" si="65"/>
        <v>0</v>
      </c>
      <c r="L968" s="8">
        <f t="shared" si="66"/>
        <v>0</v>
      </c>
    </row>
    <row r="969" spans="6:12" x14ac:dyDescent="0.25">
      <c r="F969" s="1" t="str">
        <f t="shared" si="64"/>
        <v>ENTER WEIGHT</v>
      </c>
      <c r="G969" s="2"/>
      <c r="J969" s="7" t="str">
        <f t="shared" si="63"/>
        <v>ENTER WEIGHT</v>
      </c>
      <c r="K969" s="7" t="b">
        <f t="shared" si="65"/>
        <v>0</v>
      </c>
      <c r="L969" s="8">
        <f t="shared" si="66"/>
        <v>0</v>
      </c>
    </row>
    <row r="970" spans="6:12" x14ac:dyDescent="0.25">
      <c r="F970" s="1" t="str">
        <f t="shared" si="64"/>
        <v>ENTER WEIGHT</v>
      </c>
      <c r="G970" s="2"/>
      <c r="J970" s="7" t="str">
        <f t="shared" si="63"/>
        <v>ENTER WEIGHT</v>
      </c>
      <c r="K970" s="7" t="b">
        <f t="shared" si="65"/>
        <v>0</v>
      </c>
      <c r="L970" s="8">
        <f t="shared" si="66"/>
        <v>0</v>
      </c>
    </row>
    <row r="971" spans="6:12" x14ac:dyDescent="0.25">
      <c r="F971" s="1" t="str">
        <f t="shared" si="64"/>
        <v>ENTER WEIGHT</v>
      </c>
      <c r="G971" s="2"/>
      <c r="J971" s="7" t="str">
        <f t="shared" si="63"/>
        <v>ENTER WEIGHT</v>
      </c>
      <c r="K971" s="7" t="b">
        <f t="shared" si="65"/>
        <v>0</v>
      </c>
      <c r="L971" s="8">
        <f t="shared" si="66"/>
        <v>0</v>
      </c>
    </row>
    <row r="972" spans="6:12" x14ac:dyDescent="0.25">
      <c r="F972" s="1" t="str">
        <f t="shared" si="64"/>
        <v>ENTER WEIGHT</v>
      </c>
      <c r="G972" s="2"/>
      <c r="J972" s="7" t="str">
        <f t="shared" si="63"/>
        <v>ENTER WEIGHT</v>
      </c>
      <c r="K972" s="7" t="b">
        <f t="shared" si="65"/>
        <v>0</v>
      </c>
      <c r="L972" s="8">
        <f t="shared" si="66"/>
        <v>0</v>
      </c>
    </row>
    <row r="973" spans="6:12" x14ac:dyDescent="0.25">
      <c r="F973" s="1" t="str">
        <f t="shared" si="64"/>
        <v>ENTER WEIGHT</v>
      </c>
      <c r="G973" s="2"/>
      <c r="J973" s="7" t="str">
        <f t="shared" si="63"/>
        <v>ENTER WEIGHT</v>
      </c>
      <c r="K973" s="7" t="b">
        <f t="shared" si="65"/>
        <v>0</v>
      </c>
      <c r="L973" s="8">
        <f t="shared" si="66"/>
        <v>0</v>
      </c>
    </row>
    <row r="974" spans="6:12" x14ac:dyDescent="0.25">
      <c r="F974" s="1" t="str">
        <f t="shared" si="64"/>
        <v>ENTER WEIGHT</v>
      </c>
      <c r="G974" s="2"/>
      <c r="J974" s="7" t="str">
        <f t="shared" si="63"/>
        <v>ENTER WEIGHT</v>
      </c>
      <c r="K974" s="7" t="b">
        <f t="shared" si="65"/>
        <v>0</v>
      </c>
      <c r="L974" s="8">
        <f t="shared" si="66"/>
        <v>0</v>
      </c>
    </row>
    <row r="975" spans="6:12" x14ac:dyDescent="0.25">
      <c r="F975" s="1" t="str">
        <f t="shared" si="64"/>
        <v>ENTER WEIGHT</v>
      </c>
      <c r="G975" s="2"/>
      <c r="J975" s="7" t="str">
        <f t="shared" si="63"/>
        <v>ENTER WEIGHT</v>
      </c>
      <c r="K975" s="7" t="b">
        <f t="shared" si="65"/>
        <v>0</v>
      </c>
      <c r="L975" s="8">
        <f t="shared" si="66"/>
        <v>0</v>
      </c>
    </row>
    <row r="976" spans="6:12" x14ac:dyDescent="0.25">
      <c r="F976" s="1" t="str">
        <f t="shared" si="64"/>
        <v>ENTER WEIGHT</v>
      </c>
      <c r="G976" s="2"/>
      <c r="J976" s="7" t="str">
        <f t="shared" ref="J976:J980" si="67">IF($E976=60.3,14.84,IF($E976=73,18.54,IF($E976=88.9,25.97,IF(AND($E976=114.3, $F976=17.26),25.97,IF(AND($E976=177.8, $F976=34.23),50.76,IF(AND($E976=244.5,$F976=53.57),79.18,"ENTER WEIGHT"))))))</f>
        <v>ENTER WEIGHT</v>
      </c>
      <c r="K976" s="7" t="b">
        <f t="shared" si="65"/>
        <v>0</v>
      </c>
      <c r="L976" s="8">
        <f t="shared" si="66"/>
        <v>0</v>
      </c>
    </row>
    <row r="977" spans="6:12" x14ac:dyDescent="0.25">
      <c r="F977" s="1" t="str">
        <f t="shared" si="64"/>
        <v>ENTER WEIGHT</v>
      </c>
      <c r="G977" s="2"/>
      <c r="J977" s="7" t="str">
        <f t="shared" si="67"/>
        <v>ENTER WEIGHT</v>
      </c>
      <c r="K977" s="7" t="b">
        <f t="shared" si="65"/>
        <v>0</v>
      </c>
      <c r="L977" s="8">
        <f t="shared" si="66"/>
        <v>0</v>
      </c>
    </row>
    <row r="978" spans="6:12" x14ac:dyDescent="0.25">
      <c r="F978" s="1" t="str">
        <f t="shared" si="64"/>
        <v>ENTER WEIGHT</v>
      </c>
      <c r="G978" s="2"/>
      <c r="J978" s="7" t="str">
        <f t="shared" si="67"/>
        <v>ENTER WEIGHT</v>
      </c>
      <c r="K978" s="7" t="b">
        <f t="shared" si="65"/>
        <v>0</v>
      </c>
      <c r="L978" s="8">
        <f t="shared" si="66"/>
        <v>0</v>
      </c>
    </row>
    <row r="979" spans="6:12" x14ac:dyDescent="0.25">
      <c r="F979" s="1" t="str">
        <f t="shared" si="64"/>
        <v>ENTER WEIGHT</v>
      </c>
      <c r="G979" s="2"/>
      <c r="J979" s="7" t="str">
        <f t="shared" si="67"/>
        <v>ENTER WEIGHT</v>
      </c>
      <c r="K979" s="7" t="b">
        <f t="shared" si="65"/>
        <v>0</v>
      </c>
      <c r="L979" s="8">
        <f t="shared" si="66"/>
        <v>0</v>
      </c>
    </row>
    <row r="980" spans="6:12" x14ac:dyDescent="0.25">
      <c r="F980" s="1" t="str">
        <f t="shared" si="64"/>
        <v>ENTER WEIGHT</v>
      </c>
      <c r="G980" s="2"/>
      <c r="J980" s="7" t="str">
        <f t="shared" si="67"/>
        <v>ENTER WEIGHT</v>
      </c>
      <c r="K980" s="7" t="b">
        <f t="shared" si="65"/>
        <v>0</v>
      </c>
      <c r="L980" s="8">
        <f t="shared" si="66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</protectedRanges>
  <autoFilter ref="A1:T98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2021-05-17T14:35:00Z</dcterms:modified>
</cp:coreProperties>
</file>