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93" i="1" l="1"/>
  <c r="T793" i="1"/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<sst xmlns="http://schemas.openxmlformats.org/spreadsheetml/2006/main" count="4194" uniqueCount="528">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</sst>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752" activePane="bottomLeft" state="frozen"/>
      <selection pane="bottomLeft" activeCell="J781" sqref="J78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519</v>
      </c>
      <c r="S793" s="164" t="s">
        <v>102</v>
      </c>
      <c r="T793" s="169">
        <f>T792+Q793</f>
        <v>7289495.4725292511</v>
      </c>
    </row>
    <row r="794" spans="1:20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1:20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1:20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1:20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1:20" x14ac:dyDescent="0.25">
      <c r="F798" s="1" t="str">
        <f t="shared" ref="F798:F861" si="56">IF($E798=60.3,6.99,IF($E798=73,9.67,IF($E798=88.9,13.84,IF($E798=114.3,17.26,IF($E798=177.8,34.23,IF($E798=244.5,53.57,"ENTER WEIGHT"))))))</f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1:20" x14ac:dyDescent="0.25">
      <c r="F799" s="1" t="str">
        <f t="shared" si="56"/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1:20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ref="K805:K868" si="57">IF(M805="NEW",J805*1,IF(M805="YELLOW",J805*0.75,IF(M805="BLUE",J805*0.5)))</f>
        <v>0</v>
      </c>
      <c r="L805" s="8">
        <f t="shared" ref="L805:L868" si="58">I805*K805</f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si="57"/>
        <v>0</v>
      </c>
      <c r="L806" s="8">
        <f t="shared" si="58"/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ref="J848:J911" si="59">IF($E848=60.3,14.84,IF($E848=73,18.54,IF($E848=88.9,25.97,IF(AND($E848=114.3, $F848=17.26),25.97,IF(AND($E848=177.8, $F848=34.23),50.76,IF(AND($E848=244.5,$F848=53.57),79.18,"ENTER WEIGHT"))))))</f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si="59"/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ref="F862:F925" si="60">IF($E862=60.3,6.99,IF($E862=73,9.67,IF($E862=88.9,13.84,IF($E862=114.3,17.26,IF($E862=177.8,34.23,IF($E862=244.5,53.57,"ENTER WEIGHT"))))))</f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si="60"/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ref="K869:K932" si="61">IF(M869="NEW",J869*1,IF(M869="YELLOW",J869*0.75,IF(M869="BLUE",J869*0.5)))</f>
        <v>0</v>
      </c>
      <c r="L869" s="8">
        <f t="shared" ref="L869:L932" si="62">I869*K869</f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si="61"/>
        <v>0</v>
      </c>
      <c r="L870" s="8">
        <f t="shared" si="62"/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ref="J912:J975" si="63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si="63"/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ref="F926:F980" si="64">IF($E926=60.3,6.99,IF($E926=73,9.67,IF($E926=88.9,13.84,IF($E926=114.3,17.26,IF($E926=177.8,34.23,IF($E926=244.5,53.57,"ENTER WEIGHT"))))))</f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si="64"/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ref="K933:K980" si="65">IF(M933="NEW",J933*1,IF(M933="YELLOW",J933*0.75,IF(M933="BLUE",J933*0.5)))</f>
        <v>0</v>
      </c>
      <c r="L933" s="8">
        <f t="shared" ref="L933:L980" si="66">I933*K933</f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si="65"/>
        <v>0</v>
      </c>
      <c r="L934" s="8">
        <f t="shared" si="66"/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ref="J976:J980" si="67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si="67"/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2021-05-25T14:50:15Z</dcterms:modified>
</cp:coreProperties>
</file>