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502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<sst xmlns="http://schemas.openxmlformats.org/spreadsheetml/2006/main" count="3991" uniqueCount="519">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</sst>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720" activePane="bottomLeft" state="frozen"/>
      <selection pane="bottomLeft" activeCell="G733" sqref="G733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512</v>
      </c>
      <c r="S753" s="158" t="s">
        <v>102</v>
      </c>
      <c r="T753" s="163">
        <f>T752+Q753</f>
        <v>7091146.1865467513</v>
      </c>
    </row>
    <row r="754" spans="1:20" x14ac:dyDescent="0.25">
      <c r="F754" s="1" t="str">
        <f t="shared" si="52"/>
        <v>ENTER WEIGHT</v>
      </c>
      <c r="G754" s="2"/>
      <c r="J754" s="7" t="str">
        <f t="shared" si="51"/>
        <v>ENTER WEIGHT</v>
      </c>
      <c r="K754" s="7" t="b">
        <f t="shared" si="53"/>
        <v>0</v>
      </c>
      <c r="L754" s="8">
        <f t="shared" si="54"/>
        <v>0</v>
      </c>
    </row>
    <row r="755" spans="1:20" x14ac:dyDescent="0.25">
      <c r="F755" s="1" t="str">
        <f t="shared" si="52"/>
        <v>ENTER WEIGHT</v>
      </c>
      <c r="G755" s="2"/>
      <c r="J755" s="7" t="str">
        <f t="shared" si="51"/>
        <v>ENTER WEIGHT</v>
      </c>
      <c r="K755" s="7" t="b">
        <f t="shared" si="53"/>
        <v>0</v>
      </c>
      <c r="L755" s="8">
        <f t="shared" si="54"/>
        <v>0</v>
      </c>
    </row>
    <row r="756" spans="1:20" x14ac:dyDescent="0.25">
      <c r="F756" s="1" t="str">
        <f t="shared" si="52"/>
        <v>ENTER WEIGHT</v>
      </c>
      <c r="G756" s="2"/>
      <c r="J756" s="7" t="str">
        <f t="shared" si="51"/>
        <v>ENTER WEIGHT</v>
      </c>
      <c r="K756" s="7" t="b">
        <f t="shared" si="53"/>
        <v>0</v>
      </c>
      <c r="L756" s="8">
        <f t="shared" si="54"/>
        <v>0</v>
      </c>
    </row>
    <row r="757" spans="1:20" x14ac:dyDescent="0.25">
      <c r="F757" s="1" t="str">
        <f t="shared" si="52"/>
        <v>ENTER WEIGHT</v>
      </c>
      <c r="G757" s="2"/>
      <c r="J757" s="7" t="str">
        <f t="shared" si="51"/>
        <v>ENTER WEIGHT</v>
      </c>
      <c r="K757" s="7" t="b">
        <f t="shared" si="53"/>
        <v>0</v>
      </c>
      <c r="L757" s="8">
        <f t="shared" si="54"/>
        <v>0</v>
      </c>
    </row>
    <row r="758" spans="1:20" x14ac:dyDescent="0.25">
      <c r="F758" s="1" t="str">
        <f t="shared" si="52"/>
        <v>ENTER WEIGHT</v>
      </c>
      <c r="G758" s="2"/>
      <c r="J758" s="7" t="str">
        <f t="shared" si="51"/>
        <v>ENTER WEIGHT</v>
      </c>
      <c r="K758" s="7" t="b">
        <f t="shared" si="53"/>
        <v>0</v>
      </c>
      <c r="L758" s="8">
        <f t="shared" si="54"/>
        <v>0</v>
      </c>
    </row>
    <row r="759" spans="1:20" x14ac:dyDescent="0.25">
      <c r="F759" s="1" t="str">
        <f t="shared" si="52"/>
        <v>ENTER WEIGHT</v>
      </c>
      <c r="G759" s="2"/>
      <c r="J759" s="7" t="str">
        <f t="shared" si="51"/>
        <v>ENTER WEIGHT</v>
      </c>
      <c r="K759" s="7" t="b">
        <f t="shared" si="53"/>
        <v>0</v>
      </c>
      <c r="L759" s="8">
        <f t="shared" si="54"/>
        <v>0</v>
      </c>
    </row>
    <row r="760" spans="1:20" x14ac:dyDescent="0.25">
      <c r="F760" s="1" t="str">
        <f t="shared" si="52"/>
        <v>ENTER WEIGHT</v>
      </c>
      <c r="G760" s="2"/>
      <c r="J760" s="7" t="str">
        <f t="shared" si="51"/>
        <v>ENTER WEIGHT</v>
      </c>
      <c r="K760" s="7" t="b">
        <f t="shared" si="53"/>
        <v>0</v>
      </c>
      <c r="L760" s="8">
        <f t="shared" si="54"/>
        <v>0</v>
      </c>
    </row>
    <row r="761" spans="1:20" x14ac:dyDescent="0.25">
      <c r="F761" s="1" t="str">
        <f t="shared" si="52"/>
        <v>ENTER WEIGHT</v>
      </c>
      <c r="G761" s="2"/>
      <c r="J761" s="7" t="str">
        <f t="shared" si="51"/>
        <v>ENTER WEIGHT</v>
      </c>
      <c r="K761" s="7" t="b">
        <f t="shared" si="53"/>
        <v>0</v>
      </c>
      <c r="L761" s="8">
        <f t="shared" si="54"/>
        <v>0</v>
      </c>
    </row>
    <row r="762" spans="1:20" x14ac:dyDescent="0.25">
      <c r="F762" s="1" t="str">
        <f t="shared" si="52"/>
        <v>ENTER WEIGHT</v>
      </c>
      <c r="G762" s="2"/>
      <c r="J762" s="7" t="str">
        <f t="shared" si="51"/>
        <v>ENTER WEIGHT</v>
      </c>
      <c r="K762" s="7" t="b">
        <f t="shared" si="53"/>
        <v>0</v>
      </c>
      <c r="L762" s="8">
        <f t="shared" si="54"/>
        <v>0</v>
      </c>
    </row>
    <row r="763" spans="1:20" x14ac:dyDescent="0.25">
      <c r="F763" s="1" t="str">
        <f t="shared" si="52"/>
        <v>ENTER WEIGHT</v>
      </c>
      <c r="G763" s="2"/>
      <c r="J763" s="7" t="str">
        <f t="shared" si="51"/>
        <v>ENTER WEIGHT</v>
      </c>
      <c r="K763" s="7" t="b">
        <f t="shared" si="53"/>
        <v>0</v>
      </c>
      <c r="L763" s="8">
        <f t="shared" si="54"/>
        <v>0</v>
      </c>
    </row>
    <row r="764" spans="1:20" x14ac:dyDescent="0.25">
      <c r="F764" s="1" t="str">
        <f t="shared" si="52"/>
        <v>ENTER WEIGHT</v>
      </c>
      <c r="G764" s="2"/>
      <c r="J764" s="7" t="str">
        <f t="shared" si="51"/>
        <v>ENTER WEIGHT</v>
      </c>
      <c r="K764" s="7" t="b">
        <f t="shared" si="53"/>
        <v>0</v>
      </c>
      <c r="L764" s="8">
        <f t="shared" si="54"/>
        <v>0</v>
      </c>
    </row>
    <row r="765" spans="1:20" x14ac:dyDescent="0.25">
      <c r="F765" s="1" t="str">
        <f t="shared" si="52"/>
        <v>ENTER WEIGHT</v>
      </c>
      <c r="G765" s="2"/>
      <c r="J765" s="7" t="str">
        <f t="shared" si="51"/>
        <v>ENTER WEIGHT</v>
      </c>
      <c r="K765" s="7" t="b">
        <f t="shared" si="53"/>
        <v>0</v>
      </c>
      <c r="L765" s="8">
        <f t="shared" si="54"/>
        <v>0</v>
      </c>
    </row>
    <row r="766" spans="1:20" x14ac:dyDescent="0.25">
      <c r="F766" s="1" t="str">
        <f t="shared" si="52"/>
        <v>ENTER WEIGHT</v>
      </c>
      <c r="G766" s="2"/>
      <c r="J766" s="7" t="str">
        <f t="shared" si="51"/>
        <v>ENTER WEIGHT</v>
      </c>
      <c r="K766" s="7" t="b">
        <f t="shared" si="53"/>
        <v>0</v>
      </c>
      <c r="L766" s="8">
        <f t="shared" si="54"/>
        <v>0</v>
      </c>
    </row>
    <row r="767" spans="1:20" x14ac:dyDescent="0.25">
      <c r="F767" s="1" t="str">
        <f t="shared" si="52"/>
        <v>ENTER WEIGHT</v>
      </c>
      <c r="G767" s="2"/>
      <c r="J767" s="7" t="str">
        <f t="shared" si="51"/>
        <v>ENTER WEIGHT</v>
      </c>
      <c r="K767" s="7" t="b">
        <f t="shared" si="53"/>
        <v>0</v>
      </c>
      <c r="L767" s="8">
        <f t="shared" si="54"/>
        <v>0</v>
      </c>
    </row>
    <row r="768" spans="1:20" x14ac:dyDescent="0.25">
      <c r="F768" s="1" t="str">
        <f t="shared" si="52"/>
        <v>ENTER WEIGHT</v>
      </c>
      <c r="G768" s="2"/>
      <c r="J768" s="7" t="str">
        <f t="shared" si="51"/>
        <v>ENTER WEIGHT</v>
      </c>
      <c r="K768" s="7" t="b">
        <f t="shared" si="53"/>
        <v>0</v>
      </c>
      <c r="L768" s="8">
        <f t="shared" si="54"/>
        <v>0</v>
      </c>
    </row>
    <row r="769" spans="6:12" x14ac:dyDescent="0.25">
      <c r="F769" s="1" t="str">
        <f t="shared" si="52"/>
        <v>ENTER WEIGHT</v>
      </c>
      <c r="G769" s="2"/>
      <c r="J769" s="7" t="str">
        <f t="shared" si="51"/>
        <v>ENTER WEIGHT</v>
      </c>
      <c r="K769" s="7" t="b">
        <f t="shared" si="53"/>
        <v>0</v>
      </c>
      <c r="L769" s="8">
        <f t="shared" si="54"/>
        <v>0</v>
      </c>
    </row>
    <row r="770" spans="6:12" x14ac:dyDescent="0.25">
      <c r="F770" s="1" t="str">
        <f t="shared" si="52"/>
        <v>ENTER WEIGHT</v>
      </c>
      <c r="G770" s="2"/>
      <c r="J770" s="7" t="str">
        <f t="shared" si="51"/>
        <v>ENTER WEIGHT</v>
      </c>
      <c r="K770" s="7" t="b">
        <f t="shared" si="53"/>
        <v>0</v>
      </c>
      <c r="L770" s="8">
        <f t="shared" si="54"/>
        <v>0</v>
      </c>
    </row>
    <row r="771" spans="6:12" x14ac:dyDescent="0.25">
      <c r="F771" s="1" t="str">
        <f t="shared" si="52"/>
        <v>ENTER WEIGHT</v>
      </c>
      <c r="G771" s="2"/>
      <c r="J771" s="7" t="str">
        <f t="shared" si="51"/>
        <v>ENTER WEIGHT</v>
      </c>
      <c r="K771" s="7" t="b">
        <f t="shared" si="53"/>
        <v>0</v>
      </c>
      <c r="L771" s="8">
        <f t="shared" si="54"/>
        <v>0</v>
      </c>
    </row>
    <row r="772" spans="6:12" x14ac:dyDescent="0.25">
      <c r="F772" s="1" t="str">
        <f t="shared" si="52"/>
        <v>ENTER WEIGHT</v>
      </c>
      <c r="G772" s="2"/>
      <c r="J772" s="7" t="str">
        <f t="shared" si="51"/>
        <v>ENTER WEIGHT</v>
      </c>
      <c r="K772" s="7" t="b">
        <f t="shared" si="53"/>
        <v>0</v>
      </c>
      <c r="L772" s="8">
        <f t="shared" si="54"/>
        <v>0</v>
      </c>
    </row>
    <row r="773" spans="6:12" x14ac:dyDescent="0.25">
      <c r="F773" s="1" t="str">
        <f t="shared" si="52"/>
        <v>ENTER WEIGHT</v>
      </c>
      <c r="G773" s="2"/>
      <c r="J773" s="7" t="str">
        <f t="shared" si="51"/>
        <v>ENTER WEIGHT</v>
      </c>
      <c r="K773" s="7" t="b">
        <f t="shared" si="53"/>
        <v>0</v>
      </c>
      <c r="L773" s="8">
        <f t="shared" si="54"/>
        <v>0</v>
      </c>
    </row>
    <row r="774" spans="6:12" x14ac:dyDescent="0.25">
      <c r="F774" s="1" t="str">
        <f t="shared" si="52"/>
        <v>ENTER WEIGHT</v>
      </c>
      <c r="G774" s="2"/>
      <c r="J774" s="7" t="str">
        <f t="shared" si="51"/>
        <v>ENTER WEIGHT</v>
      </c>
      <c r="K774" s="7" t="b">
        <f t="shared" si="53"/>
        <v>0</v>
      </c>
      <c r="L774" s="8">
        <f t="shared" si="54"/>
        <v>0</v>
      </c>
    </row>
    <row r="775" spans="6:12" x14ac:dyDescent="0.25">
      <c r="F775" s="1" t="str">
        <f t="shared" si="52"/>
        <v>ENTER WEIGHT</v>
      </c>
      <c r="G775" s="2"/>
      <c r="J775" s="7" t="str">
        <f t="shared" si="51"/>
        <v>ENTER WEIGHT</v>
      </c>
      <c r="K775" s="7" t="b">
        <f t="shared" si="53"/>
        <v>0</v>
      </c>
      <c r="L775" s="8">
        <f t="shared" si="54"/>
        <v>0</v>
      </c>
    </row>
    <row r="776" spans="6:12" x14ac:dyDescent="0.25">
      <c r="F776" s="1" t="str">
        <f t="shared" si="52"/>
        <v>ENTER WEIGHT</v>
      </c>
      <c r="G776" s="2"/>
      <c r="J776" s="7" t="str">
        <f t="shared" si="51"/>
        <v>ENTER WEIGHT</v>
      </c>
      <c r="K776" s="7" t="b">
        <f t="shared" si="53"/>
        <v>0</v>
      </c>
      <c r="L776" s="8">
        <f t="shared" si="54"/>
        <v>0</v>
      </c>
    </row>
    <row r="777" spans="6:12" x14ac:dyDescent="0.25">
      <c r="F777" s="1" t="str">
        <f t="shared" si="52"/>
        <v>ENTER WEIGHT</v>
      </c>
      <c r="G777" s="2"/>
      <c r="J777" s="7" t="str">
        <f t="shared" si="51"/>
        <v>ENTER WEIGHT</v>
      </c>
      <c r="K777" s="7" t="b">
        <f t="shared" si="53"/>
        <v>0</v>
      </c>
      <c r="L777" s="8">
        <f t="shared" si="54"/>
        <v>0</v>
      </c>
    </row>
    <row r="778" spans="6:12" x14ac:dyDescent="0.25">
      <c r="F778" s="1" t="str">
        <f t="shared" si="52"/>
        <v>ENTER WEIGHT</v>
      </c>
      <c r="G778" s="2"/>
      <c r="J778" s="7" t="str">
        <f t="shared" si="51"/>
        <v>ENTER WEIGHT</v>
      </c>
      <c r="K778" s="7" t="b">
        <f t="shared" si="53"/>
        <v>0</v>
      </c>
      <c r="L778" s="8">
        <f t="shared" si="54"/>
        <v>0</v>
      </c>
    </row>
    <row r="779" spans="6:12" x14ac:dyDescent="0.25">
      <c r="F779" s="1" t="str">
        <f t="shared" si="52"/>
        <v>ENTER WEIGHT</v>
      </c>
      <c r="G779" s="2"/>
      <c r="J779" s="7" t="str">
        <f t="shared" si="51"/>
        <v>ENTER WEIGHT</v>
      </c>
      <c r="K779" s="7" t="b">
        <f t="shared" si="53"/>
        <v>0</v>
      </c>
      <c r="L779" s="8">
        <f t="shared" si="54"/>
        <v>0</v>
      </c>
    </row>
    <row r="780" spans="6:12" x14ac:dyDescent="0.25">
      <c r="F780" s="1" t="str">
        <f t="shared" si="52"/>
        <v>ENTER WEIGHT</v>
      </c>
      <c r="G780" s="2"/>
      <c r="J780" s="7" t="str">
        <f t="shared" si="51"/>
        <v>ENTER WEIGHT</v>
      </c>
      <c r="K780" s="7" t="b">
        <f t="shared" si="53"/>
        <v>0</v>
      </c>
      <c r="L780" s="8">
        <f t="shared" si="54"/>
        <v>0</v>
      </c>
    </row>
    <row r="781" spans="6:12" x14ac:dyDescent="0.25">
      <c r="F781" s="1" t="str">
        <f t="shared" si="52"/>
        <v>ENTER WEIGHT</v>
      </c>
      <c r="G781" s="2"/>
      <c r="J781" s="7" t="str">
        <f t="shared" si="51"/>
        <v>ENTER WEIGHT</v>
      </c>
      <c r="K781" s="7" t="b">
        <f t="shared" si="53"/>
        <v>0</v>
      </c>
      <c r="L781" s="8">
        <f t="shared" si="54"/>
        <v>0</v>
      </c>
    </row>
    <row r="782" spans="6:12" x14ac:dyDescent="0.25">
      <c r="F782" s="1" t="str">
        <f t="shared" si="52"/>
        <v>ENTER WEIGHT</v>
      </c>
      <c r="G782" s="2"/>
      <c r="J782" s="7" t="str">
        <f t="shared" si="51"/>
        <v>ENTER WEIGHT</v>
      </c>
      <c r="K782" s="7" t="b">
        <f t="shared" si="53"/>
        <v>0</v>
      </c>
      <c r="L782" s="8">
        <f t="shared" si="54"/>
        <v>0</v>
      </c>
    </row>
    <row r="783" spans="6:12" x14ac:dyDescent="0.25">
      <c r="F783" s="1" t="str">
        <f t="shared" si="52"/>
        <v>ENTER WEIGHT</v>
      </c>
      <c r="G783" s="2"/>
      <c r="J783" s="7" t="str">
        <f t="shared" si="51"/>
        <v>ENTER WEIGHT</v>
      </c>
      <c r="K783" s="7" t="b">
        <f t="shared" si="53"/>
        <v>0</v>
      </c>
      <c r="L783" s="8">
        <f t="shared" si="54"/>
        <v>0</v>
      </c>
    </row>
    <row r="784" spans="6:12" x14ac:dyDescent="0.25">
      <c r="F784" s="1" t="str">
        <f t="shared" si="52"/>
        <v>ENTER WEIGHT</v>
      </c>
      <c r="G784" s="2"/>
      <c r="J784" s="7" t="str">
        <f t="shared" ref="J784:J847" si="55">IF($E784=60.3,14.84,IF($E784=73,18.54,IF($E784=88.9,25.97,IF(AND($E784=114.3, $F784=17.26),25.97,IF(AND($E784=177.8, $F784=34.23),50.76,IF(AND($E784=244.5,$F784=53.57),79.18,"ENTER WEIGHT"))))))</f>
        <v>ENTER WEIGHT</v>
      </c>
      <c r="K784" s="7" t="b">
        <f t="shared" si="53"/>
        <v>0</v>
      </c>
      <c r="L784" s="8">
        <f t="shared" si="54"/>
        <v>0</v>
      </c>
    </row>
    <row r="785" spans="6:12" x14ac:dyDescent="0.25">
      <c r="F785" s="1" t="str">
        <f t="shared" si="52"/>
        <v>ENTER WEIGHT</v>
      </c>
      <c r="G785" s="2"/>
      <c r="J785" s="7" t="str">
        <f t="shared" si="55"/>
        <v>ENTER WEIGHT</v>
      </c>
      <c r="K785" s="7" t="b">
        <f t="shared" si="53"/>
        <v>0</v>
      </c>
      <c r="L785" s="8">
        <f t="shared" si="54"/>
        <v>0</v>
      </c>
    </row>
    <row r="786" spans="6:12" x14ac:dyDescent="0.25">
      <c r="F786" s="1" t="str">
        <f t="shared" si="52"/>
        <v>ENTER WEIGHT</v>
      </c>
      <c r="G786" s="2"/>
      <c r="J786" s="7" t="str">
        <f t="shared" si="55"/>
        <v>ENTER WEIGHT</v>
      </c>
      <c r="K786" s="7" t="b">
        <f t="shared" si="53"/>
        <v>0</v>
      </c>
      <c r="L786" s="8">
        <f t="shared" si="54"/>
        <v>0</v>
      </c>
    </row>
    <row r="787" spans="6:12" x14ac:dyDescent="0.25">
      <c r="F787" s="1" t="str">
        <f t="shared" si="52"/>
        <v>ENTER WEIGHT</v>
      </c>
      <c r="G787" s="2"/>
      <c r="J787" s="7" t="str">
        <f t="shared" si="55"/>
        <v>ENTER WEIGHT</v>
      </c>
      <c r="K787" s="7" t="b">
        <f t="shared" si="53"/>
        <v>0</v>
      </c>
      <c r="L787" s="8">
        <f t="shared" si="54"/>
        <v>0</v>
      </c>
    </row>
    <row r="788" spans="6:12" x14ac:dyDescent="0.25">
      <c r="F788" s="1" t="str">
        <f t="shared" si="52"/>
        <v>ENTER WEIGHT</v>
      </c>
      <c r="G788" s="2"/>
      <c r="J788" s="7" t="str">
        <f t="shared" si="55"/>
        <v>ENTER WEIGHT</v>
      </c>
      <c r="K788" s="7" t="b">
        <f t="shared" si="53"/>
        <v>0</v>
      </c>
      <c r="L788" s="8">
        <f t="shared" si="54"/>
        <v>0</v>
      </c>
    </row>
    <row r="789" spans="6:12" x14ac:dyDescent="0.25">
      <c r="F789" s="1" t="str">
        <f t="shared" si="52"/>
        <v>ENTER WEIGHT</v>
      </c>
      <c r="G789" s="2"/>
      <c r="J789" s="7" t="str">
        <f t="shared" si="55"/>
        <v>ENTER WEIGHT</v>
      </c>
      <c r="K789" s="7" t="b">
        <f t="shared" si="53"/>
        <v>0</v>
      </c>
      <c r="L789" s="8">
        <f t="shared" si="54"/>
        <v>0</v>
      </c>
    </row>
    <row r="790" spans="6:12" x14ac:dyDescent="0.25">
      <c r="F790" s="1" t="str">
        <f t="shared" si="52"/>
        <v>ENTER WEIGHT</v>
      </c>
      <c r="G790" s="2"/>
      <c r="J790" s="7" t="str">
        <f t="shared" si="55"/>
        <v>ENTER WEIGHT</v>
      </c>
      <c r="K790" s="7" t="b">
        <f t="shared" si="53"/>
        <v>0</v>
      </c>
      <c r="L790" s="8">
        <f t="shared" si="54"/>
        <v>0</v>
      </c>
    </row>
    <row r="791" spans="6:12" x14ac:dyDescent="0.25">
      <c r="F791" s="1" t="str">
        <f t="shared" si="52"/>
        <v>ENTER WEIGHT</v>
      </c>
      <c r="G791" s="2"/>
      <c r="J791" s="7" t="str">
        <f t="shared" si="55"/>
        <v>ENTER WEIGHT</v>
      </c>
      <c r="K791" s="7" t="b">
        <f t="shared" si="53"/>
        <v>0</v>
      </c>
      <c r="L791" s="8">
        <f t="shared" si="54"/>
        <v>0</v>
      </c>
    </row>
    <row r="792" spans="6:12" x14ac:dyDescent="0.25">
      <c r="F792" s="1" t="str">
        <f t="shared" si="52"/>
        <v>ENTER WEIGHT</v>
      </c>
      <c r="G792" s="2"/>
      <c r="J792" s="7" t="str">
        <f t="shared" si="55"/>
        <v>ENTER WEIGHT</v>
      </c>
      <c r="K792" s="7" t="b">
        <f t="shared" si="53"/>
        <v>0</v>
      </c>
      <c r="L792" s="8">
        <f t="shared" si="54"/>
        <v>0</v>
      </c>
    </row>
    <row r="793" spans="6:12" x14ac:dyDescent="0.25">
      <c r="F793" s="1" t="str">
        <f t="shared" si="52"/>
        <v>ENTER WEIGHT</v>
      </c>
      <c r="G793" s="2"/>
      <c r="J793" s="7" t="str">
        <f t="shared" si="55"/>
        <v>ENTER WEIGHT</v>
      </c>
      <c r="K793" s="7" t="b">
        <f t="shared" si="53"/>
        <v>0</v>
      </c>
      <c r="L793" s="8">
        <f t="shared" si="54"/>
        <v>0</v>
      </c>
    </row>
    <row r="794" spans="6:12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6:12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6:12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6:12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6:12" x14ac:dyDescent="0.25">
      <c r="F798" s="1" t="str">
        <f t="shared" ref="F798:F861" si="56">IF($E798=60.3,6.99,IF($E798=73,9.67,IF($E798=88.9,13.84,IF($E798=114.3,17.26,IF($E798=177.8,34.23,IF($E798=244.5,53.57,"ENTER WEIGHT"))))))</f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6:12" x14ac:dyDescent="0.25">
      <c r="F799" s="1" t="str">
        <f t="shared" si="56"/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6:12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ref="K805:K868" si="57">IF(M805="NEW",J805*1,IF(M805="YELLOW",J805*0.75,IF(M805="BLUE",J805*0.5)))</f>
        <v>0</v>
      </c>
      <c r="L805" s="8">
        <f t="shared" ref="L805:L868" si="58">I805*K805</f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si="57"/>
        <v>0</v>
      </c>
      <c r="L806" s="8">
        <f t="shared" si="58"/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ref="J848:J911" si="59">IF($E848=60.3,14.84,IF($E848=73,18.54,IF($E848=88.9,25.97,IF(AND($E848=114.3, $F848=17.26),25.97,IF(AND($E848=177.8, $F848=34.23),50.76,IF(AND($E848=244.5,$F848=53.57),79.18,"ENTER WEIGHT"))))))</f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si="59"/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ref="F862:F925" si="60">IF($E862=60.3,6.99,IF($E862=73,9.67,IF($E862=88.9,13.84,IF($E862=114.3,17.26,IF($E862=177.8,34.23,IF($E862=244.5,53.57,"ENTER WEIGHT"))))))</f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si="60"/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ref="K869:K932" si="61">IF(M869="NEW",J869*1,IF(M869="YELLOW",J869*0.75,IF(M869="BLUE",J869*0.5)))</f>
        <v>0</v>
      </c>
      <c r="L869" s="8">
        <f t="shared" ref="L869:L932" si="62">I869*K869</f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si="61"/>
        <v>0</v>
      </c>
      <c r="L870" s="8">
        <f t="shared" si="62"/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ref="J912:J975" si="63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si="63"/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ref="F926:F980" si="64">IF($E926=60.3,6.99,IF($E926=73,9.67,IF($E926=88.9,13.84,IF($E926=114.3,17.26,IF($E926=177.8,34.23,IF($E926=244.5,53.57,"ENTER WEIGHT"))))))</f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si="64"/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ref="K933:K980" si="65">IF(M933="NEW",J933*1,IF(M933="YELLOW",J933*0.75,IF(M933="BLUE",J933*0.5)))</f>
        <v>0</v>
      </c>
      <c r="L933" s="8">
        <f t="shared" ref="L933:L980" si="66">I933*K933</f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si="65"/>
        <v>0</v>
      </c>
      <c r="L934" s="8">
        <f t="shared" si="66"/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ref="J976:J980" si="67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si="67"/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2021-05-17T14:35:24Z</dcterms:modified>
</cp:coreProperties>
</file>