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March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1" i="1" l="1"/>
  <c r="T361" i="1"/>
  <c r="I351" i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Q330" i="1" l="1"/>
  <c r="T330" i="1"/>
  <c r="Q253" i="1" l="1"/>
  <c r="T252" i="1"/>
  <c r="T253" i="1" s="1"/>
  <c r="Q234" i="1" l="1"/>
  <c r="Q251" i="1"/>
  <c r="T25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 s="1"/>
  <c r="K235" i="1" s="1"/>
  <c r="L235" i="1" s="1"/>
  <c r="F236" i="1"/>
  <c r="J236" i="1" s="1"/>
  <c r="K236" i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/>
  <c r="L271" i="1" s="1"/>
  <c r="F272" i="1"/>
  <c r="J272" i="1" s="1"/>
  <c r="K272" i="1"/>
  <c r="L272" i="1" s="1"/>
  <c r="F273" i="1"/>
  <c r="K273" i="1" s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/>
  <c r="L277" i="1" s="1"/>
  <c r="F278" i="1"/>
  <c r="J278" i="1" s="1"/>
  <c r="K278" i="1" s="1"/>
  <c r="L278" i="1" s="1"/>
  <c r="F279" i="1"/>
  <c r="J279" i="1" s="1"/>
  <c r="K279" i="1"/>
  <c r="L279" i="1" s="1"/>
  <c r="F280" i="1"/>
  <c r="J280" i="1" s="1"/>
  <c r="K280" i="1"/>
  <c r="L280" i="1" s="1"/>
  <c r="F281" i="1"/>
  <c r="J281" i="1" s="1"/>
  <c r="K281" i="1"/>
  <c r="L281" i="1" s="1"/>
  <c r="F282" i="1"/>
  <c r="K282" i="1"/>
  <c r="L282" i="1" s="1"/>
  <c r="F283" i="1"/>
  <c r="J283" i="1" s="1"/>
  <c r="K283" i="1"/>
  <c r="L283" i="1" s="1"/>
  <c r="F284" i="1"/>
  <c r="J284" i="1" s="1"/>
  <c r="K284" i="1" s="1"/>
  <c r="L284" i="1" s="1"/>
  <c r="F285" i="1"/>
  <c r="J285" i="1" s="1"/>
  <c r="K285" i="1"/>
  <c r="L285" i="1" s="1"/>
  <c r="F286" i="1"/>
  <c r="J286" i="1" s="1"/>
  <c r="K286" i="1"/>
  <c r="L286" i="1" s="1"/>
  <c r="F287" i="1"/>
  <c r="J287" i="1" s="1"/>
  <c r="K287" i="1" s="1"/>
  <c r="L287" i="1" s="1"/>
  <c r="F288" i="1"/>
  <c r="J288" i="1" s="1"/>
  <c r="K288" i="1"/>
  <c r="L288" i="1" s="1"/>
  <c r="F289" i="1"/>
  <c r="J289" i="1" s="1"/>
  <c r="K289" i="1" s="1"/>
  <c r="L289" i="1" s="1"/>
  <c r="F290" i="1"/>
  <c r="J290" i="1" s="1"/>
  <c r="K290" i="1"/>
  <c r="L290" i="1" s="1"/>
  <c r="F291" i="1"/>
  <c r="J291" i="1" s="1"/>
  <c r="K291" i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/>
  <c r="L294" i="1" s="1"/>
  <c r="F295" i="1"/>
  <c r="J295" i="1" s="1"/>
  <c r="K295" i="1"/>
  <c r="L295" i="1" s="1"/>
  <c r="F296" i="1"/>
  <c r="J296" i="1" s="1"/>
  <c r="K296" i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 s="1"/>
  <c r="L311" i="1" s="1"/>
  <c r="F312" i="1"/>
  <c r="J312" i="1" s="1"/>
  <c r="K312" i="1"/>
  <c r="L312" i="1" s="1"/>
  <c r="F313" i="1"/>
  <c r="J313" i="1" s="1"/>
  <c r="K313" i="1" s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F323" i="1"/>
  <c r="J323" i="1" s="1"/>
  <c r="K323" i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 s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/>
  <c r="L341" i="1" s="1"/>
  <c r="F342" i="1"/>
  <c r="J342" i="1" s="1"/>
  <c r="K342" i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/>
  <c r="L346" i="1" s="1"/>
  <c r="F347" i="1"/>
  <c r="J347" i="1"/>
  <c r="K347" i="1"/>
  <c r="L347" i="1"/>
  <c r="F348" i="1"/>
  <c r="J348" i="1"/>
  <c r="K348" i="1"/>
  <c r="L348" i="1" s="1"/>
  <c r="F349" i="1"/>
  <c r="J349" i="1"/>
  <c r="K349" i="1"/>
  <c r="L349" i="1" s="1"/>
  <c r="F350" i="1"/>
  <c r="J350" i="1"/>
  <c r="K350" i="1"/>
  <c r="L350" i="1"/>
  <c r="F351" i="1"/>
  <c r="J351" i="1"/>
  <c r="K351" i="1"/>
  <c r="L351" i="1" s="1"/>
  <c r="F352" i="1"/>
  <c r="J352" i="1"/>
  <c r="K352" i="1"/>
  <c r="L352" i="1" s="1"/>
  <c r="F353" i="1"/>
  <c r="J353" i="1"/>
  <c r="K353" i="1"/>
  <c r="L353" i="1" s="1"/>
  <c r="F354" i="1"/>
  <c r="J354" i="1"/>
  <c r="K354" i="1"/>
  <c r="L354" i="1" s="1"/>
  <c r="F355" i="1"/>
  <c r="J355" i="1"/>
  <c r="K355" i="1"/>
  <c r="L355" i="1" s="1"/>
  <c r="F356" i="1"/>
  <c r="J356" i="1"/>
  <c r="K356" i="1"/>
  <c r="L356" i="1"/>
  <c r="F357" i="1"/>
  <c r="J357" i="1"/>
  <c r="K357" i="1"/>
  <c r="L357" i="1" s="1"/>
  <c r="F358" i="1"/>
  <c r="J358" i="1"/>
  <c r="K358" i="1"/>
  <c r="L358" i="1" s="1"/>
  <c r="F359" i="1"/>
  <c r="J359" i="1"/>
  <c r="K359" i="1"/>
  <c r="L359" i="1" s="1"/>
  <c r="F360" i="1"/>
  <c r="J360" i="1"/>
  <c r="K360" i="1"/>
  <c r="L360" i="1" s="1"/>
  <c r="F361" i="1"/>
  <c r="J361" i="1"/>
  <c r="K361" i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/>
  <c r="L368" i="1" s="1"/>
  <c r="F369" i="1"/>
  <c r="J369" i="1" s="1"/>
  <c r="K369" i="1" s="1"/>
  <c r="L369" i="1" s="1"/>
  <c r="F370" i="1"/>
  <c r="J370" i="1" s="1"/>
  <c r="K370" i="1"/>
  <c r="L370" i="1" s="1"/>
  <c r="F371" i="1"/>
  <c r="J371" i="1" s="1"/>
  <c r="K371" i="1"/>
  <c r="L371" i="1" s="1"/>
  <c r="F372" i="1"/>
  <c r="J372" i="1" s="1"/>
  <c r="K372" i="1"/>
  <c r="L372" i="1" s="1"/>
  <c r="F373" i="1"/>
  <c r="J373" i="1" s="1"/>
  <c r="K373" i="1" s="1"/>
  <c r="L373" i="1" s="1"/>
  <c r="F374" i="1"/>
  <c r="J374" i="1" s="1"/>
  <c r="K374" i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/>
  <c r="L378" i="1" s="1"/>
  <c r="F379" i="1"/>
  <c r="J379" i="1" s="1"/>
  <c r="K379" i="1" s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 s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<sst xmlns="http://schemas.openxmlformats.org/spreadsheetml/2006/main" count="2122" uniqueCount="307">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</sst>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CC99FF"/>
      <color rgb="FF00FF00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344" activePane="bottomLeft" state="frozen"/>
      <selection pane="bottomLeft" activeCell="L362" sqref="L362:L382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8.285156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 t="shared" ref="I223:I234" si="23"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 t="shared" si="23"/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 t="shared" si="23"/>
        <v>38.4</v>
      </c>
      <c r="J225" s="68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 t="shared" si="23"/>
        <v>115.19999999999999</v>
      </c>
      <c r="J226" s="68">
        <f t="shared" si="24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 t="shared" si="23"/>
        <v>86.399999999999991</v>
      </c>
      <c r="J227" s="68">
        <f t="shared" si="24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 t="shared" si="23"/>
        <v>19.2</v>
      </c>
      <c r="J228" s="68">
        <f t="shared" si="24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 t="shared" si="23"/>
        <v>336</v>
      </c>
      <c r="J229" s="68">
        <f t="shared" si="24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 t="shared" si="23"/>
        <v>489.59999999999997</v>
      </c>
      <c r="J230" s="68">
        <f t="shared" si="24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 t="shared" si="23"/>
        <v>19.2</v>
      </c>
      <c r="J231" s="68">
        <f t="shared" si="24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 t="shared" si="23"/>
        <v>643.19999999999993</v>
      </c>
      <c r="J232" s="68">
        <f t="shared" si="24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 t="shared" si="23"/>
        <v>76.8</v>
      </c>
      <c r="J233" s="68">
        <f t="shared" si="24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 t="shared" si="23"/>
        <v>192</v>
      </c>
      <c r="J234" s="68">
        <f t="shared" si="24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A235" s="44">
        <v>2022</v>
      </c>
      <c r="B235" s="44">
        <v>7</v>
      </c>
      <c r="C235" s="44" t="s">
        <v>0</v>
      </c>
      <c r="D235" s="44">
        <v>5705961</v>
      </c>
      <c r="E235" s="44">
        <v>88.9</v>
      </c>
      <c r="F235" s="45">
        <f t="shared" si="20"/>
        <v>13.84</v>
      </c>
      <c r="G235" s="46" t="s">
        <v>1</v>
      </c>
      <c r="H235" s="44">
        <v>55</v>
      </c>
      <c r="I235" s="44">
        <v>528.06619999999998</v>
      </c>
      <c r="J235" s="47">
        <f t="shared" si="24"/>
        <v>42.44</v>
      </c>
      <c r="K235" s="47">
        <f t="shared" si="21"/>
        <v>31.83</v>
      </c>
      <c r="L235" s="48">
        <f t="shared" si="22"/>
        <v>16808.347146</v>
      </c>
      <c r="M235" s="44" t="s">
        <v>156</v>
      </c>
      <c r="N235" s="44" t="s">
        <v>39</v>
      </c>
      <c r="O235" s="44" t="s">
        <v>20</v>
      </c>
      <c r="P235" s="44">
        <v>68</v>
      </c>
    </row>
    <row r="236" spans="1:20" x14ac:dyDescent="0.25">
      <c r="A236" s="44">
        <v>2022</v>
      </c>
      <c r="B236" s="44">
        <v>7</v>
      </c>
      <c r="C236" s="44" t="s">
        <v>0</v>
      </c>
      <c r="D236" s="44">
        <v>5706349</v>
      </c>
      <c r="E236" s="44">
        <v>88.9</v>
      </c>
      <c r="F236" s="45">
        <f t="shared" si="20"/>
        <v>13.84</v>
      </c>
      <c r="G236" s="71" t="s">
        <v>4</v>
      </c>
      <c r="H236" s="44">
        <v>3</v>
      </c>
      <c r="I236" s="44">
        <v>28.803599999999999</v>
      </c>
      <c r="J236" s="47">
        <f t="shared" si="24"/>
        <v>42.44</v>
      </c>
      <c r="K236" s="47">
        <f t="shared" si="21"/>
        <v>31.83</v>
      </c>
      <c r="L236" s="48">
        <f t="shared" si="22"/>
        <v>916.81858799999998</v>
      </c>
      <c r="M236" s="44" t="s">
        <v>156</v>
      </c>
      <c r="N236" s="44" t="s">
        <v>216</v>
      </c>
      <c r="O236" s="44" t="s">
        <v>2</v>
      </c>
      <c r="P236" s="44">
        <v>65</v>
      </c>
    </row>
    <row r="237" spans="1:20" x14ac:dyDescent="0.25">
      <c r="A237" s="44">
        <v>2022</v>
      </c>
      <c r="B237" s="44">
        <v>7</v>
      </c>
      <c r="C237" s="44" t="s">
        <v>0</v>
      </c>
      <c r="D237" s="44">
        <v>5706350</v>
      </c>
      <c r="E237" s="44">
        <v>73</v>
      </c>
      <c r="F237" s="45">
        <f t="shared" si="20"/>
        <v>9.67</v>
      </c>
      <c r="G237" s="46" t="s">
        <v>1</v>
      </c>
      <c r="H237" s="44">
        <v>20</v>
      </c>
      <c r="I237" s="44">
        <v>192.0232</v>
      </c>
      <c r="J237" s="47">
        <f t="shared" si="24"/>
        <v>30.27</v>
      </c>
      <c r="K237" s="47">
        <f t="shared" si="21"/>
        <v>22.702500000000001</v>
      </c>
      <c r="L237" s="48">
        <f t="shared" si="22"/>
        <v>4359.4066979999998</v>
      </c>
      <c r="M237" s="44" t="s">
        <v>156</v>
      </c>
      <c r="N237" s="44" t="s">
        <v>216</v>
      </c>
      <c r="O237" s="44" t="s">
        <v>2</v>
      </c>
      <c r="P237" s="44">
        <v>65</v>
      </c>
    </row>
    <row r="238" spans="1:20" x14ac:dyDescent="0.25">
      <c r="A238" s="44">
        <v>2022</v>
      </c>
      <c r="B238" s="44">
        <v>7</v>
      </c>
      <c r="C238" s="44" t="s">
        <v>0</v>
      </c>
      <c r="D238" s="44">
        <v>5707823</v>
      </c>
      <c r="E238" s="44">
        <v>88.9</v>
      </c>
      <c r="F238" s="45">
        <f t="shared" si="20"/>
        <v>13.84</v>
      </c>
      <c r="G238" s="46" t="s">
        <v>1</v>
      </c>
      <c r="H238" s="44">
        <v>100</v>
      </c>
      <c r="I238" s="44">
        <v>960.11530000000005</v>
      </c>
      <c r="J238" s="47">
        <f t="shared" si="24"/>
        <v>42.44</v>
      </c>
      <c r="K238" s="47">
        <f t="shared" si="21"/>
        <v>31.83</v>
      </c>
      <c r="L238" s="48">
        <f t="shared" si="22"/>
        <v>30560.469999000001</v>
      </c>
      <c r="M238" s="44" t="s">
        <v>156</v>
      </c>
      <c r="N238" s="44" t="s">
        <v>217</v>
      </c>
      <c r="O238" s="44" t="s">
        <v>35</v>
      </c>
      <c r="P238" s="44">
        <v>31</v>
      </c>
    </row>
    <row r="239" spans="1:20" x14ac:dyDescent="0.25">
      <c r="A239" s="44">
        <v>2022</v>
      </c>
      <c r="B239" s="44">
        <v>7</v>
      </c>
      <c r="C239" s="44" t="s">
        <v>0</v>
      </c>
      <c r="D239" s="44">
        <v>5708400</v>
      </c>
      <c r="E239" s="44">
        <v>73</v>
      </c>
      <c r="F239" s="45">
        <f t="shared" si="20"/>
        <v>9.67</v>
      </c>
      <c r="G239" s="46" t="s">
        <v>1</v>
      </c>
      <c r="H239" s="44">
        <v>4</v>
      </c>
      <c r="I239" s="44">
        <v>38.4</v>
      </c>
      <c r="J239" s="47">
        <f t="shared" si="24"/>
        <v>30.27</v>
      </c>
      <c r="K239" s="47">
        <f t="shared" si="21"/>
        <v>22.702500000000001</v>
      </c>
      <c r="L239" s="48">
        <f t="shared" si="22"/>
        <v>871.77599999999995</v>
      </c>
      <c r="M239" s="44" t="s">
        <v>156</v>
      </c>
      <c r="N239" s="44" t="s">
        <v>218</v>
      </c>
      <c r="O239" s="44" t="s">
        <v>2</v>
      </c>
      <c r="P239" s="44">
        <v>65</v>
      </c>
    </row>
    <row r="240" spans="1:20" x14ac:dyDescent="0.25">
      <c r="A240" s="44">
        <v>2022</v>
      </c>
      <c r="B240" s="44">
        <v>7</v>
      </c>
      <c r="C240" s="44" t="s">
        <v>0</v>
      </c>
      <c r="D240" s="44">
        <v>5708404</v>
      </c>
      <c r="E240" s="44">
        <v>73</v>
      </c>
      <c r="F240" s="45">
        <f t="shared" si="20"/>
        <v>9.67</v>
      </c>
      <c r="G240" s="46" t="s">
        <v>1</v>
      </c>
      <c r="H240" s="44">
        <v>4</v>
      </c>
      <c r="I240" s="44">
        <v>38.4</v>
      </c>
      <c r="J240" s="47">
        <f t="shared" si="24"/>
        <v>30.27</v>
      </c>
      <c r="K240" s="47">
        <f t="shared" si="21"/>
        <v>22.702500000000001</v>
      </c>
      <c r="L240" s="48">
        <f t="shared" si="22"/>
        <v>871.77599999999995</v>
      </c>
      <c r="M240" s="44" t="s">
        <v>156</v>
      </c>
      <c r="N240" s="44" t="s">
        <v>218</v>
      </c>
      <c r="O240" s="44" t="s">
        <v>2</v>
      </c>
      <c r="P240" s="44">
        <v>65</v>
      </c>
    </row>
    <row r="241" spans="1:20" x14ac:dyDescent="0.25">
      <c r="A241" s="44">
        <v>2022</v>
      </c>
      <c r="B241" s="44">
        <v>7</v>
      </c>
      <c r="C241" s="44" t="s">
        <v>0</v>
      </c>
      <c r="D241" s="44">
        <v>5708403</v>
      </c>
      <c r="E241" s="44">
        <v>73</v>
      </c>
      <c r="F241" s="45">
        <f t="shared" si="20"/>
        <v>9.67</v>
      </c>
      <c r="G241" s="46" t="s">
        <v>1</v>
      </c>
      <c r="H241" s="44">
        <v>111</v>
      </c>
      <c r="I241" s="44">
        <v>1065.729</v>
      </c>
      <c r="J241" s="47">
        <f t="shared" si="24"/>
        <v>30.27</v>
      </c>
      <c r="K241" s="47">
        <f t="shared" ref="K241:K304" si="25">IF(M241="NEW",J241*1,IF(M241="YELLOW",J241*0.75,IF(M241="BLUE",J241*0.5)))</f>
        <v>22.702500000000001</v>
      </c>
      <c r="L241" s="48">
        <f t="shared" ref="L241:L304" si="26">I241*K241</f>
        <v>24194.712622500003</v>
      </c>
      <c r="M241" s="44" t="s">
        <v>156</v>
      </c>
      <c r="N241" s="44" t="s">
        <v>218</v>
      </c>
      <c r="O241" s="44" t="s">
        <v>2</v>
      </c>
      <c r="P241" s="44">
        <v>65</v>
      </c>
    </row>
    <row r="242" spans="1:20" x14ac:dyDescent="0.25">
      <c r="A242" s="44">
        <v>2022</v>
      </c>
      <c r="B242" s="44">
        <v>7</v>
      </c>
      <c r="C242" s="44" t="s">
        <v>0</v>
      </c>
      <c r="D242" s="44">
        <v>5708402</v>
      </c>
      <c r="E242" s="44">
        <v>73</v>
      </c>
      <c r="F242" s="45">
        <f t="shared" si="20"/>
        <v>9.67</v>
      </c>
      <c r="G242" s="46" t="s">
        <v>1</v>
      </c>
      <c r="H242" s="44">
        <v>77</v>
      </c>
      <c r="I242" s="44">
        <v>739.28949999999998</v>
      </c>
      <c r="J242" s="47">
        <f t="shared" si="24"/>
        <v>30.27</v>
      </c>
      <c r="K242" s="47">
        <f t="shared" si="25"/>
        <v>22.702500000000001</v>
      </c>
      <c r="L242" s="48">
        <f t="shared" si="26"/>
        <v>16783.71987375</v>
      </c>
      <c r="M242" s="44" t="s">
        <v>156</v>
      </c>
      <c r="N242" s="44" t="s">
        <v>218</v>
      </c>
      <c r="O242" s="44" t="s">
        <v>2</v>
      </c>
      <c r="P242" s="44">
        <v>65</v>
      </c>
    </row>
    <row r="243" spans="1:20" x14ac:dyDescent="0.25">
      <c r="A243" s="44">
        <v>2022</v>
      </c>
      <c r="B243" s="44">
        <v>7</v>
      </c>
      <c r="C243" s="44" t="s">
        <v>0</v>
      </c>
      <c r="D243" s="44">
        <v>5708401</v>
      </c>
      <c r="E243" s="44">
        <v>73</v>
      </c>
      <c r="F243" s="45">
        <f t="shared" si="20"/>
        <v>9.67</v>
      </c>
      <c r="G243" s="46" t="s">
        <v>1</v>
      </c>
      <c r="H243" s="44">
        <v>29</v>
      </c>
      <c r="I243" s="44">
        <v>278.43</v>
      </c>
      <c r="J243" s="47">
        <f t="shared" si="24"/>
        <v>30.27</v>
      </c>
      <c r="K243" s="47">
        <f t="shared" si="25"/>
        <v>22.702500000000001</v>
      </c>
      <c r="L243" s="48">
        <f t="shared" si="26"/>
        <v>6321.0570750000006</v>
      </c>
      <c r="M243" s="44" t="s">
        <v>156</v>
      </c>
      <c r="N243" s="44" t="s">
        <v>218</v>
      </c>
      <c r="O243" s="44" t="s">
        <v>2</v>
      </c>
      <c r="P243" s="44">
        <v>65</v>
      </c>
    </row>
    <row r="244" spans="1:20" x14ac:dyDescent="0.25">
      <c r="A244" s="44">
        <v>2022</v>
      </c>
      <c r="B244" s="44">
        <v>7</v>
      </c>
      <c r="C244" s="44" t="s">
        <v>0</v>
      </c>
      <c r="D244" s="44">
        <v>5708530</v>
      </c>
      <c r="E244" s="44">
        <v>60.3</v>
      </c>
      <c r="F244" s="45">
        <f t="shared" si="20"/>
        <v>6.99</v>
      </c>
      <c r="G244" s="46" t="s">
        <v>1</v>
      </c>
      <c r="H244" s="44">
        <v>41</v>
      </c>
      <c r="I244" s="44">
        <v>393.64949999999999</v>
      </c>
      <c r="J244" s="47">
        <f t="shared" si="24"/>
        <v>24.27</v>
      </c>
      <c r="K244" s="47">
        <f t="shared" si="25"/>
        <v>18.202500000000001</v>
      </c>
      <c r="L244" s="48">
        <f t="shared" si="26"/>
        <v>7165.4050237499996</v>
      </c>
      <c r="M244" s="44" t="s">
        <v>156</v>
      </c>
      <c r="N244" s="44" t="s">
        <v>219</v>
      </c>
      <c r="O244" s="44" t="s">
        <v>20</v>
      </c>
      <c r="P244" s="44">
        <v>68</v>
      </c>
    </row>
    <row r="245" spans="1:20" x14ac:dyDescent="0.25">
      <c r="A245" s="44">
        <v>2022</v>
      </c>
      <c r="B245" s="44">
        <v>7</v>
      </c>
      <c r="C245" s="44" t="s">
        <v>0</v>
      </c>
      <c r="D245" s="44">
        <v>5708530</v>
      </c>
      <c r="E245" s="44">
        <v>60.3</v>
      </c>
      <c r="F245" s="45">
        <f t="shared" si="20"/>
        <v>6.99</v>
      </c>
      <c r="G245" s="46" t="s">
        <v>1</v>
      </c>
      <c r="H245" s="44">
        <v>14</v>
      </c>
      <c r="I245" s="44">
        <v>134.41999999999999</v>
      </c>
      <c r="J245" s="47">
        <f t="shared" si="24"/>
        <v>24.27</v>
      </c>
      <c r="K245" s="47">
        <f t="shared" si="25"/>
        <v>12.135</v>
      </c>
      <c r="L245" s="48">
        <f t="shared" si="26"/>
        <v>1631.1866999999997</v>
      </c>
      <c r="M245" s="44" t="s">
        <v>33</v>
      </c>
      <c r="N245" s="44" t="s">
        <v>219</v>
      </c>
      <c r="O245" s="44" t="s">
        <v>20</v>
      </c>
      <c r="P245" s="44">
        <v>68</v>
      </c>
    </row>
    <row r="246" spans="1:20" x14ac:dyDescent="0.25">
      <c r="A246" s="44">
        <v>2022</v>
      </c>
      <c r="B246" s="44">
        <v>7</v>
      </c>
      <c r="C246" s="44" t="s">
        <v>0</v>
      </c>
      <c r="D246" s="44">
        <v>5708625</v>
      </c>
      <c r="E246" s="44">
        <v>73</v>
      </c>
      <c r="F246" s="45">
        <f t="shared" si="20"/>
        <v>9.67</v>
      </c>
      <c r="G246" s="46" t="s">
        <v>1</v>
      </c>
      <c r="H246" s="44">
        <v>280</v>
      </c>
      <c r="I246" s="44">
        <v>2697.21</v>
      </c>
      <c r="J246" s="47">
        <f t="shared" si="24"/>
        <v>30.27</v>
      </c>
      <c r="K246" s="47">
        <f t="shared" si="25"/>
        <v>22.702500000000001</v>
      </c>
      <c r="L246" s="48">
        <f t="shared" si="26"/>
        <v>61233.410025000005</v>
      </c>
      <c r="M246" s="44" t="s">
        <v>156</v>
      </c>
      <c r="N246" s="44" t="s">
        <v>220</v>
      </c>
      <c r="O246" s="44" t="s">
        <v>151</v>
      </c>
      <c r="P246" s="44">
        <v>28</v>
      </c>
    </row>
    <row r="247" spans="1:20" x14ac:dyDescent="0.25">
      <c r="A247" s="44">
        <v>2022</v>
      </c>
      <c r="B247" s="44">
        <v>7</v>
      </c>
      <c r="C247" s="44" t="s">
        <v>0</v>
      </c>
      <c r="D247" s="44">
        <v>5708809</v>
      </c>
      <c r="E247" s="44">
        <v>88.9</v>
      </c>
      <c r="F247" s="45">
        <f t="shared" si="20"/>
        <v>13.84</v>
      </c>
      <c r="G247" s="71" t="s">
        <v>4</v>
      </c>
      <c r="H247" s="44">
        <v>2</v>
      </c>
      <c r="I247" s="44">
        <v>19.202400000000001</v>
      </c>
      <c r="J247" s="47">
        <f t="shared" si="24"/>
        <v>42.44</v>
      </c>
      <c r="K247" s="47">
        <f t="shared" si="25"/>
        <v>31.83</v>
      </c>
      <c r="L247" s="48">
        <f t="shared" si="26"/>
        <v>611.21239200000002</v>
      </c>
      <c r="M247" s="44" t="s">
        <v>156</v>
      </c>
      <c r="N247" s="44" t="s">
        <v>221</v>
      </c>
      <c r="O247" s="44" t="s">
        <v>2</v>
      </c>
      <c r="P247" s="44">
        <v>65</v>
      </c>
    </row>
    <row r="248" spans="1:20" x14ac:dyDescent="0.25">
      <c r="A248" s="44">
        <v>2022</v>
      </c>
      <c r="B248" s="44">
        <v>7</v>
      </c>
      <c r="C248" s="44" t="s">
        <v>0</v>
      </c>
      <c r="D248" s="44">
        <v>5708808</v>
      </c>
      <c r="E248" s="44">
        <v>88.9</v>
      </c>
      <c r="F248" s="45">
        <f t="shared" si="20"/>
        <v>13.84</v>
      </c>
      <c r="G248" s="71" t="s">
        <v>4</v>
      </c>
      <c r="H248" s="44">
        <v>1</v>
      </c>
      <c r="I248" s="44">
        <v>9.6012000000000004</v>
      </c>
      <c r="J248" s="47">
        <f t="shared" si="24"/>
        <v>42.44</v>
      </c>
      <c r="K248" s="47">
        <f t="shared" si="25"/>
        <v>31.83</v>
      </c>
      <c r="L248" s="48">
        <f t="shared" si="26"/>
        <v>305.60619600000001</v>
      </c>
      <c r="M248" s="44" t="s">
        <v>156</v>
      </c>
      <c r="N248" s="44" t="s">
        <v>221</v>
      </c>
      <c r="O248" s="44" t="s">
        <v>2</v>
      </c>
      <c r="P248" s="44">
        <v>65</v>
      </c>
    </row>
    <row r="249" spans="1:20" x14ac:dyDescent="0.25">
      <c r="A249" s="44">
        <v>2022</v>
      </c>
      <c r="B249" s="44">
        <v>7</v>
      </c>
      <c r="C249" s="44" t="s">
        <v>0</v>
      </c>
      <c r="D249" s="44">
        <v>5709161</v>
      </c>
      <c r="E249" s="44">
        <v>73</v>
      </c>
      <c r="F249" s="45">
        <f t="shared" si="20"/>
        <v>9.67</v>
      </c>
      <c r="G249" s="46" t="s">
        <v>1</v>
      </c>
      <c r="H249" s="44">
        <v>65</v>
      </c>
      <c r="I249" s="44">
        <v>624.07780000000002</v>
      </c>
      <c r="J249" s="47">
        <f t="shared" si="24"/>
        <v>30.27</v>
      </c>
      <c r="K249" s="47">
        <f t="shared" si="25"/>
        <v>22.702500000000001</v>
      </c>
      <c r="L249" s="48">
        <f t="shared" si="26"/>
        <v>14168.126254500001</v>
      </c>
      <c r="M249" s="44" t="s">
        <v>156</v>
      </c>
      <c r="N249" s="44" t="s">
        <v>222</v>
      </c>
      <c r="O249" s="44" t="s">
        <v>26</v>
      </c>
      <c r="P249" s="44">
        <v>43</v>
      </c>
    </row>
    <row r="250" spans="1:20" x14ac:dyDescent="0.25">
      <c r="A250" s="44">
        <v>2022</v>
      </c>
      <c r="B250" s="44">
        <v>7</v>
      </c>
      <c r="C250" s="44" t="s">
        <v>0</v>
      </c>
      <c r="D250" s="44">
        <v>5709455</v>
      </c>
      <c r="E250" s="44">
        <v>88.9</v>
      </c>
      <c r="F250" s="45">
        <f t="shared" si="20"/>
        <v>13.84</v>
      </c>
      <c r="G250" s="46" t="s">
        <v>1</v>
      </c>
      <c r="H250" s="44">
        <v>34</v>
      </c>
      <c r="I250" s="44">
        <v>326.44310000000002</v>
      </c>
      <c r="J250" s="47">
        <f t="shared" si="24"/>
        <v>42.44</v>
      </c>
      <c r="K250" s="47">
        <f t="shared" si="25"/>
        <v>21.22</v>
      </c>
      <c r="L250" s="48">
        <f t="shared" si="26"/>
        <v>6927.122582</v>
      </c>
      <c r="M250" s="44" t="s">
        <v>33</v>
      </c>
      <c r="N250" s="44" t="s">
        <v>223</v>
      </c>
      <c r="O250" s="44" t="s">
        <v>20</v>
      </c>
      <c r="P250" s="44">
        <v>68</v>
      </c>
      <c r="Q250" s="49"/>
      <c r="R250" s="44"/>
      <c r="S250" s="44" t="s">
        <v>27</v>
      </c>
      <c r="T250" s="49">
        <v>3280355.3455604995</v>
      </c>
    </row>
    <row r="251" spans="1:20" x14ac:dyDescent="0.25">
      <c r="A251" s="44">
        <v>2022</v>
      </c>
      <c r="B251" s="44">
        <v>7</v>
      </c>
      <c r="C251" s="44" t="s">
        <v>0</v>
      </c>
      <c r="D251" s="44">
        <v>5709456</v>
      </c>
      <c r="E251" s="44">
        <v>88.9</v>
      </c>
      <c r="F251" s="45">
        <f t="shared" si="20"/>
        <v>13.84</v>
      </c>
      <c r="G251" s="46" t="s">
        <v>1</v>
      </c>
      <c r="H251" s="44">
        <v>34</v>
      </c>
      <c r="I251" s="44">
        <v>326.4409</v>
      </c>
      <c r="J251" s="47">
        <f t="shared" si="24"/>
        <v>42.44</v>
      </c>
      <c r="K251" s="47">
        <f t="shared" si="25"/>
        <v>31.83</v>
      </c>
      <c r="L251" s="48">
        <f t="shared" si="26"/>
        <v>10390.613846999999</v>
      </c>
      <c r="M251" s="44" t="s">
        <v>156</v>
      </c>
      <c r="N251" s="44" t="s">
        <v>223</v>
      </c>
      <c r="O251" s="44" t="s">
        <v>20</v>
      </c>
      <c r="P251" s="44">
        <v>68</v>
      </c>
      <c r="Q251" s="49">
        <f>SUM(L235:L251)</f>
        <v>204120.76702250005</v>
      </c>
      <c r="R251" s="44" t="s">
        <v>224</v>
      </c>
      <c r="S251" s="44" t="s">
        <v>28</v>
      </c>
      <c r="T251" s="49">
        <f>T250+Q251</f>
        <v>3484476.1125829993</v>
      </c>
    </row>
    <row r="252" spans="1:20" x14ac:dyDescent="0.25">
      <c r="A252" s="57">
        <v>2022</v>
      </c>
      <c r="B252" s="57">
        <v>8</v>
      </c>
      <c r="C252" s="57" t="s">
        <v>225</v>
      </c>
      <c r="D252" s="57" t="s">
        <v>226</v>
      </c>
      <c r="E252" s="57">
        <v>177.8</v>
      </c>
      <c r="F252" s="58">
        <v>34.229999999999997</v>
      </c>
      <c r="G252" s="59" t="s">
        <v>4</v>
      </c>
      <c r="H252" s="57">
        <v>169</v>
      </c>
      <c r="I252" s="57">
        <v>2428.25</v>
      </c>
      <c r="J252" s="60"/>
      <c r="K252" s="60">
        <v>76.349999999999994</v>
      </c>
      <c r="L252" s="61">
        <f t="shared" si="26"/>
        <v>185396.88749999998</v>
      </c>
      <c r="M252" s="57" t="s">
        <v>36</v>
      </c>
      <c r="N252" s="57" t="s">
        <v>228</v>
      </c>
      <c r="O252" s="57" t="s">
        <v>174</v>
      </c>
      <c r="P252" s="57"/>
      <c r="Q252" s="62"/>
      <c r="R252" s="57"/>
      <c r="S252" s="57" t="s">
        <v>27</v>
      </c>
      <c r="T252" s="62">
        <f>T251+Q252</f>
        <v>3484476.1125829993</v>
      </c>
    </row>
    <row r="253" spans="1:20" x14ac:dyDescent="0.25">
      <c r="A253" s="57">
        <v>2022</v>
      </c>
      <c r="B253" s="57">
        <v>8</v>
      </c>
      <c r="C253" s="57" t="s">
        <v>225</v>
      </c>
      <c r="D253" s="57" t="s">
        <v>227</v>
      </c>
      <c r="E253" s="57">
        <v>177.8</v>
      </c>
      <c r="F253" s="58">
        <v>38.69</v>
      </c>
      <c r="G253" s="59" t="s">
        <v>176</v>
      </c>
      <c r="H253" s="57">
        <v>120</v>
      </c>
      <c r="I253" s="57">
        <v>1658.04</v>
      </c>
      <c r="J253" s="60"/>
      <c r="K253" s="60">
        <v>82.06</v>
      </c>
      <c r="L253" s="61">
        <f t="shared" si="26"/>
        <v>136058.76240000001</v>
      </c>
      <c r="M253" s="57" t="s">
        <v>36</v>
      </c>
      <c r="N253" s="57" t="s">
        <v>161</v>
      </c>
      <c r="O253" s="57" t="s">
        <v>177</v>
      </c>
      <c r="P253" s="57"/>
      <c r="Q253" s="62">
        <f>SUM(L252:L253)</f>
        <v>321455.64989999996</v>
      </c>
      <c r="R253" s="57" t="s">
        <v>246</v>
      </c>
      <c r="S253" s="57" t="s">
        <v>28</v>
      </c>
      <c r="T253" s="62">
        <f>T252+Q253</f>
        <v>3805931.7624829994</v>
      </c>
    </row>
    <row r="254" spans="1:20" x14ac:dyDescent="0.25">
      <c r="A254" s="75">
        <v>2022</v>
      </c>
      <c r="B254" s="75">
        <v>9</v>
      </c>
      <c r="C254" s="75" t="s">
        <v>0</v>
      </c>
      <c r="D254" s="75">
        <v>5711912</v>
      </c>
      <c r="E254" s="75">
        <v>88.9</v>
      </c>
      <c r="F254" s="76">
        <f t="shared" si="20"/>
        <v>13.84</v>
      </c>
      <c r="G254" s="77" t="s">
        <v>4</v>
      </c>
      <c r="H254" s="75">
        <v>3</v>
      </c>
      <c r="I254" s="75">
        <v>28.803599999999999</v>
      </c>
      <c r="J254" s="78">
        <v>45.55</v>
      </c>
      <c r="K254" s="78">
        <f t="shared" si="25"/>
        <v>34.162499999999994</v>
      </c>
      <c r="L254" s="79">
        <f t="shared" si="26"/>
        <v>984.00298499999985</v>
      </c>
      <c r="M254" s="75" t="s">
        <v>156</v>
      </c>
      <c r="N254" s="75" t="s">
        <v>229</v>
      </c>
      <c r="O254" s="75" t="s">
        <v>2</v>
      </c>
      <c r="P254" s="75">
        <v>65</v>
      </c>
    </row>
    <row r="255" spans="1:20" x14ac:dyDescent="0.25">
      <c r="A255" s="75">
        <v>2022</v>
      </c>
      <c r="B255" s="75">
        <v>9</v>
      </c>
      <c r="C255" s="75" t="s">
        <v>0</v>
      </c>
      <c r="D255" s="75">
        <v>5711913</v>
      </c>
      <c r="E255" s="75">
        <v>73</v>
      </c>
      <c r="F255" s="76">
        <f t="shared" ref="F255:F318" si="27">IF($E255=60.3,6.99,IF($E255=73,9.67,IF($E255=88.9,13.84,IF($E255=114.3,17.26,IF($E255=177.8,34.23,IF($E255=244.5,53.57,"ENTER WEIGHT"))))))</f>
        <v>9.67</v>
      </c>
      <c r="G255" s="77" t="s">
        <v>1</v>
      </c>
      <c r="H255" s="75">
        <v>22</v>
      </c>
      <c r="I255" s="75">
        <v>211.22540000000001</v>
      </c>
      <c r="J255" s="78">
        <f t="shared" si="24"/>
        <v>30.27</v>
      </c>
      <c r="K255" s="78">
        <f t="shared" si="25"/>
        <v>22.702500000000001</v>
      </c>
      <c r="L255" s="79">
        <f t="shared" si="26"/>
        <v>4795.3446435000005</v>
      </c>
      <c r="M255" s="75" t="s">
        <v>156</v>
      </c>
      <c r="N255" s="75" t="s">
        <v>229</v>
      </c>
      <c r="O255" s="75" t="s">
        <v>2</v>
      </c>
      <c r="P255" s="75">
        <v>65</v>
      </c>
    </row>
    <row r="256" spans="1:20" x14ac:dyDescent="0.25">
      <c r="A256" s="75">
        <v>2022</v>
      </c>
      <c r="B256" s="75">
        <v>9</v>
      </c>
      <c r="C256" s="75" t="s">
        <v>0</v>
      </c>
      <c r="D256" s="75">
        <v>5712685</v>
      </c>
      <c r="E256" s="75">
        <v>73</v>
      </c>
      <c r="F256" s="76">
        <f t="shared" si="27"/>
        <v>9.67</v>
      </c>
      <c r="G256" s="77" t="s">
        <v>1</v>
      </c>
      <c r="H256" s="75">
        <v>9</v>
      </c>
      <c r="I256" s="75">
        <v>85.86</v>
      </c>
      <c r="J256" s="78">
        <f t="shared" si="24"/>
        <v>30.27</v>
      </c>
      <c r="K256" s="78">
        <v>27</v>
      </c>
      <c r="L256" s="79">
        <f t="shared" si="26"/>
        <v>2318.2199999999998</v>
      </c>
      <c r="M256" s="75" t="s">
        <v>156</v>
      </c>
      <c r="N256" s="75" t="s">
        <v>230</v>
      </c>
      <c r="O256" s="75" t="s">
        <v>151</v>
      </c>
      <c r="P256" s="75">
        <v>28</v>
      </c>
      <c r="Q256" s="73" t="s">
        <v>105</v>
      </c>
    </row>
    <row r="257" spans="1:17" x14ac:dyDescent="0.25">
      <c r="A257" s="75">
        <v>2022</v>
      </c>
      <c r="B257" s="75">
        <v>9</v>
      </c>
      <c r="C257" s="75" t="s">
        <v>0</v>
      </c>
      <c r="D257" s="75">
        <v>5712686</v>
      </c>
      <c r="E257" s="75">
        <v>73</v>
      </c>
      <c r="F257" s="76">
        <f t="shared" si="27"/>
        <v>9.67</v>
      </c>
      <c r="G257" s="77" t="s">
        <v>1</v>
      </c>
      <c r="H257" s="75">
        <v>5</v>
      </c>
      <c r="I257" s="75">
        <v>48.351399999999998</v>
      </c>
      <c r="J257" s="78">
        <f t="shared" si="24"/>
        <v>30.27</v>
      </c>
      <c r="K257" s="78">
        <v>27</v>
      </c>
      <c r="L257" s="79">
        <f t="shared" si="26"/>
        <v>1305.4877999999999</v>
      </c>
      <c r="M257" s="75" t="s">
        <v>156</v>
      </c>
      <c r="N257" s="75" t="s">
        <v>230</v>
      </c>
      <c r="O257" s="75" t="s">
        <v>151</v>
      </c>
      <c r="P257" s="75">
        <v>28</v>
      </c>
      <c r="Q257" s="73" t="s">
        <v>105</v>
      </c>
    </row>
    <row r="258" spans="1:17" x14ac:dyDescent="0.25">
      <c r="A258" s="75">
        <v>2022</v>
      </c>
      <c r="B258" s="75">
        <v>9</v>
      </c>
      <c r="C258" s="75" t="s">
        <v>0</v>
      </c>
      <c r="D258" s="75">
        <v>5712687</v>
      </c>
      <c r="E258" s="75">
        <v>73</v>
      </c>
      <c r="F258" s="76">
        <f t="shared" si="27"/>
        <v>9.67</v>
      </c>
      <c r="G258" s="77" t="s">
        <v>1</v>
      </c>
      <c r="H258" s="75">
        <v>5</v>
      </c>
      <c r="I258" s="75">
        <v>48.01</v>
      </c>
      <c r="J258" s="78">
        <f t="shared" si="24"/>
        <v>30.27</v>
      </c>
      <c r="K258" s="78">
        <v>27</v>
      </c>
      <c r="L258" s="79">
        <f t="shared" si="26"/>
        <v>1296.27</v>
      </c>
      <c r="M258" s="75" t="s">
        <v>156</v>
      </c>
      <c r="N258" s="75" t="s">
        <v>230</v>
      </c>
      <c r="O258" s="75" t="s">
        <v>151</v>
      </c>
      <c r="P258" s="75">
        <v>28</v>
      </c>
      <c r="Q258" s="73" t="s">
        <v>105</v>
      </c>
    </row>
    <row r="259" spans="1:17" x14ac:dyDescent="0.25">
      <c r="A259" s="75">
        <v>2022</v>
      </c>
      <c r="B259" s="75">
        <v>9</v>
      </c>
      <c r="C259" s="75" t="s">
        <v>0</v>
      </c>
      <c r="D259" s="75">
        <v>5712688</v>
      </c>
      <c r="E259" s="75">
        <v>73</v>
      </c>
      <c r="F259" s="76">
        <f t="shared" si="27"/>
        <v>9.67</v>
      </c>
      <c r="G259" s="77" t="s">
        <v>1</v>
      </c>
      <c r="H259" s="75">
        <v>77</v>
      </c>
      <c r="I259" s="75">
        <v>745.22299999999996</v>
      </c>
      <c r="J259" s="78">
        <f t="shared" si="24"/>
        <v>30.27</v>
      </c>
      <c r="K259" s="78">
        <v>27</v>
      </c>
      <c r="L259" s="79">
        <f t="shared" si="26"/>
        <v>20121.021000000001</v>
      </c>
      <c r="M259" s="75" t="s">
        <v>156</v>
      </c>
      <c r="N259" s="75" t="s">
        <v>230</v>
      </c>
      <c r="O259" s="75" t="s">
        <v>151</v>
      </c>
      <c r="P259" s="75">
        <v>28</v>
      </c>
      <c r="Q259" s="73" t="s">
        <v>105</v>
      </c>
    </row>
    <row r="260" spans="1:17" x14ac:dyDescent="0.25">
      <c r="A260" s="75">
        <v>2022</v>
      </c>
      <c r="B260" s="75">
        <v>9</v>
      </c>
      <c r="C260" s="75" t="s">
        <v>0</v>
      </c>
      <c r="D260" s="75">
        <v>5712689</v>
      </c>
      <c r="E260" s="75">
        <v>73</v>
      </c>
      <c r="F260" s="76">
        <f t="shared" si="27"/>
        <v>9.67</v>
      </c>
      <c r="G260" s="77" t="s">
        <v>1</v>
      </c>
      <c r="H260" s="75">
        <v>25</v>
      </c>
      <c r="I260" s="75">
        <v>236.15</v>
      </c>
      <c r="J260" s="78">
        <f t="shared" si="24"/>
        <v>30.27</v>
      </c>
      <c r="K260" s="78">
        <v>27</v>
      </c>
      <c r="L260" s="79">
        <f t="shared" si="26"/>
        <v>6376.05</v>
      </c>
      <c r="M260" s="75" t="s">
        <v>156</v>
      </c>
      <c r="N260" s="75" t="s">
        <v>230</v>
      </c>
      <c r="O260" s="75" t="s">
        <v>151</v>
      </c>
      <c r="P260" s="75">
        <v>28</v>
      </c>
      <c r="Q260" s="73" t="s">
        <v>105</v>
      </c>
    </row>
    <row r="261" spans="1:17" x14ac:dyDescent="0.25">
      <c r="A261" s="75">
        <v>2022</v>
      </c>
      <c r="B261" s="75">
        <v>9</v>
      </c>
      <c r="C261" s="75" t="s">
        <v>0</v>
      </c>
      <c r="D261" s="75">
        <v>5712690</v>
      </c>
      <c r="E261" s="75">
        <v>73</v>
      </c>
      <c r="F261" s="76">
        <f t="shared" si="27"/>
        <v>9.67</v>
      </c>
      <c r="G261" s="77" t="s">
        <v>1</v>
      </c>
      <c r="H261" s="75">
        <v>71</v>
      </c>
      <c r="I261" s="75">
        <v>675.99199999999996</v>
      </c>
      <c r="J261" s="78">
        <f t="shared" si="24"/>
        <v>30.27</v>
      </c>
      <c r="K261" s="78">
        <v>27</v>
      </c>
      <c r="L261" s="79">
        <f t="shared" si="26"/>
        <v>18251.784</v>
      </c>
      <c r="M261" s="75" t="s">
        <v>156</v>
      </c>
      <c r="N261" s="75" t="s">
        <v>230</v>
      </c>
      <c r="O261" s="75" t="s">
        <v>151</v>
      </c>
      <c r="P261" s="75">
        <v>28</v>
      </c>
      <c r="Q261" s="73" t="s">
        <v>105</v>
      </c>
    </row>
    <row r="262" spans="1:17" x14ac:dyDescent="0.25">
      <c r="A262" s="75">
        <v>2022</v>
      </c>
      <c r="B262" s="75">
        <v>9</v>
      </c>
      <c r="C262" s="75" t="s">
        <v>0</v>
      </c>
      <c r="D262" s="75">
        <v>5712691</v>
      </c>
      <c r="E262" s="75">
        <v>73</v>
      </c>
      <c r="F262" s="76">
        <f t="shared" si="27"/>
        <v>9.67</v>
      </c>
      <c r="G262" s="77" t="s">
        <v>1</v>
      </c>
      <c r="H262" s="75">
        <v>13</v>
      </c>
      <c r="I262" s="75">
        <v>129.36000000000001</v>
      </c>
      <c r="J262" s="78">
        <f t="shared" si="24"/>
        <v>30.27</v>
      </c>
      <c r="K262" s="78">
        <v>27</v>
      </c>
      <c r="L262" s="79">
        <f t="shared" si="26"/>
        <v>3492.7200000000003</v>
      </c>
      <c r="M262" s="75" t="s">
        <v>156</v>
      </c>
      <c r="N262" s="75" t="s">
        <v>230</v>
      </c>
      <c r="O262" s="75" t="s">
        <v>151</v>
      </c>
      <c r="P262" s="75">
        <v>28</v>
      </c>
      <c r="Q262" s="73" t="s">
        <v>105</v>
      </c>
    </row>
    <row r="263" spans="1:17" x14ac:dyDescent="0.25">
      <c r="A263" s="75">
        <v>2022</v>
      </c>
      <c r="B263" s="75">
        <v>9</v>
      </c>
      <c r="C263" s="75" t="s">
        <v>0</v>
      </c>
      <c r="D263" s="75">
        <v>5712699</v>
      </c>
      <c r="E263" s="75">
        <v>73</v>
      </c>
      <c r="F263" s="76">
        <f t="shared" si="27"/>
        <v>9.67</v>
      </c>
      <c r="G263" s="77" t="s">
        <v>1</v>
      </c>
      <c r="H263" s="75">
        <v>43</v>
      </c>
      <c r="I263" s="75">
        <v>399.61930000000001</v>
      </c>
      <c r="J263" s="78">
        <f t="shared" si="24"/>
        <v>30.27</v>
      </c>
      <c r="K263" s="78">
        <v>27</v>
      </c>
      <c r="L263" s="79">
        <f t="shared" si="26"/>
        <v>10789.721100000001</v>
      </c>
      <c r="M263" s="75" t="s">
        <v>156</v>
      </c>
      <c r="N263" s="75" t="s">
        <v>230</v>
      </c>
      <c r="O263" s="75" t="s">
        <v>151</v>
      </c>
      <c r="P263" s="75">
        <v>28</v>
      </c>
      <c r="Q263" s="73" t="s">
        <v>105</v>
      </c>
    </row>
    <row r="264" spans="1:17" x14ac:dyDescent="0.25">
      <c r="A264" s="75">
        <v>2022</v>
      </c>
      <c r="B264" s="75">
        <v>9</v>
      </c>
      <c r="C264" s="75" t="s">
        <v>0</v>
      </c>
      <c r="D264" s="75">
        <v>5712695</v>
      </c>
      <c r="E264" s="75">
        <v>73</v>
      </c>
      <c r="F264" s="76">
        <f t="shared" si="27"/>
        <v>9.67</v>
      </c>
      <c r="G264" s="77" t="s">
        <v>1</v>
      </c>
      <c r="H264" s="75">
        <v>9</v>
      </c>
      <c r="I264" s="75">
        <v>86.547700000000006</v>
      </c>
      <c r="J264" s="78">
        <f t="shared" si="24"/>
        <v>30.27</v>
      </c>
      <c r="K264" s="78">
        <v>27</v>
      </c>
      <c r="L264" s="79">
        <f t="shared" si="26"/>
        <v>2336.7879000000003</v>
      </c>
      <c r="M264" s="75" t="s">
        <v>156</v>
      </c>
      <c r="N264" s="75" t="s">
        <v>230</v>
      </c>
      <c r="O264" s="75" t="s">
        <v>151</v>
      </c>
      <c r="P264" s="75">
        <v>28</v>
      </c>
      <c r="Q264" s="73" t="s">
        <v>105</v>
      </c>
    </row>
    <row r="265" spans="1:17" x14ac:dyDescent="0.25">
      <c r="A265" s="75">
        <v>2022</v>
      </c>
      <c r="B265" s="75">
        <v>9</v>
      </c>
      <c r="C265" s="75" t="s">
        <v>0</v>
      </c>
      <c r="D265" s="75">
        <v>5712696</v>
      </c>
      <c r="E265" s="75">
        <v>73</v>
      </c>
      <c r="F265" s="76">
        <f t="shared" si="27"/>
        <v>9.67</v>
      </c>
      <c r="G265" s="77" t="s">
        <v>1</v>
      </c>
      <c r="H265" s="75">
        <v>24</v>
      </c>
      <c r="I265" s="75">
        <v>231.97</v>
      </c>
      <c r="J265" s="78">
        <f t="shared" si="24"/>
        <v>30.27</v>
      </c>
      <c r="K265" s="78">
        <v>27</v>
      </c>
      <c r="L265" s="79">
        <f>I265*K265</f>
        <v>6263.19</v>
      </c>
      <c r="M265" s="75" t="s">
        <v>156</v>
      </c>
      <c r="N265" s="75" t="s">
        <v>230</v>
      </c>
      <c r="O265" s="75" t="s">
        <v>151</v>
      </c>
      <c r="P265" s="75">
        <v>28</v>
      </c>
      <c r="Q265" s="73" t="s">
        <v>105</v>
      </c>
    </row>
    <row r="266" spans="1:17" x14ac:dyDescent="0.25">
      <c r="A266" s="75">
        <v>2022</v>
      </c>
      <c r="B266" s="75">
        <v>9</v>
      </c>
      <c r="C266" s="75" t="s">
        <v>0</v>
      </c>
      <c r="D266" s="75">
        <v>5712697</v>
      </c>
      <c r="E266" s="75">
        <v>73</v>
      </c>
      <c r="F266" s="76">
        <f t="shared" si="27"/>
        <v>9.67</v>
      </c>
      <c r="G266" s="77" t="s">
        <v>1</v>
      </c>
      <c r="H266" s="75">
        <v>18</v>
      </c>
      <c r="I266" s="75">
        <v>173.01400000000001</v>
      </c>
      <c r="J266" s="78">
        <f t="shared" si="24"/>
        <v>30.27</v>
      </c>
      <c r="K266" s="78">
        <v>27</v>
      </c>
      <c r="L266" s="79">
        <f t="shared" si="26"/>
        <v>4671.3780000000006</v>
      </c>
      <c r="M266" s="75" t="s">
        <v>156</v>
      </c>
      <c r="N266" s="75" t="s">
        <v>230</v>
      </c>
      <c r="O266" s="75" t="s">
        <v>151</v>
      </c>
      <c r="P266" s="75">
        <v>28</v>
      </c>
      <c r="Q266" s="73" t="s">
        <v>105</v>
      </c>
    </row>
    <row r="267" spans="1:17" x14ac:dyDescent="0.25">
      <c r="A267" s="75">
        <v>2022</v>
      </c>
      <c r="B267" s="75">
        <v>9</v>
      </c>
      <c r="C267" s="75" t="s">
        <v>0</v>
      </c>
      <c r="D267" s="75">
        <v>5712698</v>
      </c>
      <c r="E267" s="75">
        <v>73</v>
      </c>
      <c r="F267" s="76">
        <f t="shared" si="27"/>
        <v>9.67</v>
      </c>
      <c r="G267" s="77" t="s">
        <v>1</v>
      </c>
      <c r="H267" s="75">
        <v>21</v>
      </c>
      <c r="I267" s="75">
        <v>200.84</v>
      </c>
      <c r="J267" s="78">
        <f t="shared" si="24"/>
        <v>30.27</v>
      </c>
      <c r="K267" s="78">
        <v>27</v>
      </c>
      <c r="L267" s="79">
        <f t="shared" si="26"/>
        <v>5422.68</v>
      </c>
      <c r="M267" s="75" t="s">
        <v>156</v>
      </c>
      <c r="N267" s="75" t="s">
        <v>230</v>
      </c>
      <c r="O267" s="75" t="s">
        <v>151</v>
      </c>
      <c r="P267" s="75">
        <v>28</v>
      </c>
      <c r="Q267" s="73" t="s">
        <v>105</v>
      </c>
    </row>
    <row r="268" spans="1:17" x14ac:dyDescent="0.25">
      <c r="A268" s="75">
        <v>2022</v>
      </c>
      <c r="B268" s="75">
        <v>9</v>
      </c>
      <c r="C268" s="75" t="s">
        <v>0</v>
      </c>
      <c r="D268" s="75">
        <v>5712699</v>
      </c>
      <c r="E268" s="75">
        <v>73</v>
      </c>
      <c r="F268" s="76">
        <f t="shared" si="27"/>
        <v>9.67</v>
      </c>
      <c r="G268" s="77" t="s">
        <v>1</v>
      </c>
      <c r="H268" s="75">
        <v>121</v>
      </c>
      <c r="I268" s="75">
        <v>1124.5101999999999</v>
      </c>
      <c r="J268" s="78">
        <f t="shared" si="24"/>
        <v>30.27</v>
      </c>
      <c r="K268" s="78">
        <v>27</v>
      </c>
      <c r="L268" s="79">
        <f t="shared" si="26"/>
        <v>30361.775399999999</v>
      </c>
      <c r="M268" s="75" t="s">
        <v>156</v>
      </c>
      <c r="N268" s="75" t="s">
        <v>230</v>
      </c>
      <c r="O268" s="75" t="s">
        <v>151</v>
      </c>
      <c r="P268" s="75">
        <v>28</v>
      </c>
      <c r="Q268" s="73" t="s">
        <v>105</v>
      </c>
    </row>
    <row r="269" spans="1:17" x14ac:dyDescent="0.25">
      <c r="A269" s="75">
        <v>2022</v>
      </c>
      <c r="B269" s="75">
        <v>9</v>
      </c>
      <c r="C269" s="75" t="s">
        <v>0</v>
      </c>
      <c r="D269" s="75">
        <v>5712700</v>
      </c>
      <c r="E269" s="75">
        <v>73</v>
      </c>
      <c r="F269" s="76">
        <f t="shared" si="27"/>
        <v>9.67</v>
      </c>
      <c r="G269" s="77" t="s">
        <v>1</v>
      </c>
      <c r="H269" s="75">
        <v>43</v>
      </c>
      <c r="I269" s="75">
        <v>413.2088</v>
      </c>
      <c r="J269" s="78">
        <f t="shared" si="24"/>
        <v>30.27</v>
      </c>
      <c r="K269" s="78">
        <v>27</v>
      </c>
      <c r="L269" s="79">
        <f t="shared" si="26"/>
        <v>11156.6376</v>
      </c>
      <c r="M269" s="75" t="s">
        <v>156</v>
      </c>
      <c r="N269" s="75" t="s">
        <v>230</v>
      </c>
      <c r="O269" s="75" t="s">
        <v>151</v>
      </c>
      <c r="P269" s="75">
        <v>28</v>
      </c>
      <c r="Q269" s="73" t="s">
        <v>105</v>
      </c>
    </row>
    <row r="270" spans="1:17" x14ac:dyDescent="0.25">
      <c r="A270" s="75">
        <v>2022</v>
      </c>
      <c r="B270" s="75">
        <v>9</v>
      </c>
      <c r="C270" s="75" t="s">
        <v>0</v>
      </c>
      <c r="D270" s="75">
        <v>5712692</v>
      </c>
      <c r="E270" s="75">
        <v>73</v>
      </c>
      <c r="F270" s="76">
        <f t="shared" si="27"/>
        <v>9.67</v>
      </c>
      <c r="G270" s="77" t="s">
        <v>1</v>
      </c>
      <c r="H270" s="75">
        <v>2</v>
      </c>
      <c r="I270" s="75">
        <v>19.202400000000001</v>
      </c>
      <c r="J270" s="78">
        <f t="shared" si="24"/>
        <v>30.27</v>
      </c>
      <c r="K270" s="78">
        <f t="shared" si="25"/>
        <v>30.27</v>
      </c>
      <c r="L270" s="79">
        <f t="shared" si="26"/>
        <v>581.25664800000004</v>
      </c>
      <c r="M270" s="75" t="s">
        <v>36</v>
      </c>
      <c r="N270" s="75" t="s">
        <v>230</v>
      </c>
      <c r="O270" s="75" t="s">
        <v>151</v>
      </c>
      <c r="P270" s="75">
        <v>28</v>
      </c>
      <c r="Q270" s="72"/>
    </row>
    <row r="271" spans="1:17" x14ac:dyDescent="0.25">
      <c r="A271" s="75">
        <v>2022</v>
      </c>
      <c r="B271" s="75">
        <v>9</v>
      </c>
      <c r="C271" s="75" t="s">
        <v>0</v>
      </c>
      <c r="D271" s="75">
        <v>5712693</v>
      </c>
      <c r="E271" s="75">
        <v>73</v>
      </c>
      <c r="F271" s="76">
        <f t="shared" si="27"/>
        <v>9.67</v>
      </c>
      <c r="G271" s="77" t="s">
        <v>1</v>
      </c>
      <c r="H271" s="75">
        <v>9</v>
      </c>
      <c r="I271" s="75">
        <v>86.41</v>
      </c>
      <c r="J271" s="78">
        <f t="shared" si="24"/>
        <v>30.27</v>
      </c>
      <c r="K271" s="78">
        <f t="shared" si="25"/>
        <v>30.27</v>
      </c>
      <c r="L271" s="79">
        <f t="shared" si="26"/>
        <v>2615.6306999999997</v>
      </c>
      <c r="M271" s="75" t="s">
        <v>36</v>
      </c>
      <c r="N271" s="75" t="s">
        <v>230</v>
      </c>
      <c r="O271" s="75" t="s">
        <v>151</v>
      </c>
      <c r="P271" s="75">
        <v>28</v>
      </c>
      <c r="Q271" s="72"/>
    </row>
    <row r="272" spans="1:17" x14ac:dyDescent="0.25">
      <c r="A272" s="75">
        <v>2022</v>
      </c>
      <c r="B272" s="75">
        <v>9</v>
      </c>
      <c r="C272" s="75" t="s">
        <v>0</v>
      </c>
      <c r="D272" s="75">
        <v>5712693</v>
      </c>
      <c r="E272" s="75">
        <v>73</v>
      </c>
      <c r="F272" s="76">
        <f t="shared" si="27"/>
        <v>9.67</v>
      </c>
      <c r="G272" s="77" t="s">
        <v>1</v>
      </c>
      <c r="H272" s="75">
        <v>1</v>
      </c>
      <c r="I272" s="75">
        <v>9.6012000000000004</v>
      </c>
      <c r="J272" s="78">
        <f t="shared" si="24"/>
        <v>30.27</v>
      </c>
      <c r="K272" s="78">
        <f t="shared" si="25"/>
        <v>30.27</v>
      </c>
      <c r="L272" s="79">
        <f t="shared" si="26"/>
        <v>290.62832400000002</v>
      </c>
      <c r="M272" s="75" t="s">
        <v>36</v>
      </c>
      <c r="N272" s="75" t="s">
        <v>230</v>
      </c>
      <c r="O272" s="75" t="s">
        <v>151</v>
      </c>
      <c r="P272" s="75">
        <v>28</v>
      </c>
      <c r="Q272" s="72"/>
    </row>
    <row r="273" spans="1:17" x14ac:dyDescent="0.25">
      <c r="A273" s="75">
        <v>2022</v>
      </c>
      <c r="B273" s="75">
        <v>9</v>
      </c>
      <c r="C273" s="75" t="s">
        <v>0</v>
      </c>
      <c r="D273" s="75">
        <v>5712702</v>
      </c>
      <c r="E273" s="75">
        <v>73</v>
      </c>
      <c r="F273" s="76">
        <f t="shared" si="27"/>
        <v>9.67</v>
      </c>
      <c r="G273" s="77" t="s">
        <v>4</v>
      </c>
      <c r="H273" s="75">
        <v>101</v>
      </c>
      <c r="I273" s="75">
        <v>1011.08</v>
      </c>
      <c r="J273" s="78">
        <v>34.590000000000003</v>
      </c>
      <c r="K273" s="78">
        <f t="shared" si="25"/>
        <v>34.590000000000003</v>
      </c>
      <c r="L273" s="79">
        <f t="shared" si="26"/>
        <v>34973.257200000007</v>
      </c>
      <c r="M273" s="75" t="s">
        <v>36</v>
      </c>
      <c r="N273" s="75" t="s">
        <v>230</v>
      </c>
      <c r="O273" s="75" t="s">
        <v>151</v>
      </c>
      <c r="P273" s="75">
        <v>28</v>
      </c>
      <c r="Q273" s="72"/>
    </row>
    <row r="274" spans="1:17" x14ac:dyDescent="0.25">
      <c r="A274" s="75">
        <v>2022</v>
      </c>
      <c r="B274" s="75">
        <v>9</v>
      </c>
      <c r="C274" s="75" t="s">
        <v>0</v>
      </c>
      <c r="D274" s="75">
        <v>5712803</v>
      </c>
      <c r="E274" s="75">
        <v>73</v>
      </c>
      <c r="F274" s="76">
        <f t="shared" si="27"/>
        <v>9.67</v>
      </c>
      <c r="G274" s="77" t="s">
        <v>1</v>
      </c>
      <c r="H274" s="75">
        <v>1</v>
      </c>
      <c r="I274" s="75">
        <v>9.6010000000000009</v>
      </c>
      <c r="J274" s="78">
        <f t="shared" si="24"/>
        <v>30.27</v>
      </c>
      <c r="K274" s="78">
        <f t="shared" si="25"/>
        <v>22.702500000000001</v>
      </c>
      <c r="L274" s="79">
        <f t="shared" si="26"/>
        <v>217.96670250000003</v>
      </c>
      <c r="M274" s="75" t="s">
        <v>156</v>
      </c>
      <c r="N274" s="75" t="s">
        <v>231</v>
      </c>
      <c r="O274" s="75" t="s">
        <v>26</v>
      </c>
      <c r="P274" s="75">
        <v>43</v>
      </c>
    </row>
    <row r="275" spans="1:17" x14ac:dyDescent="0.25">
      <c r="A275" s="75">
        <v>2022</v>
      </c>
      <c r="B275" s="75">
        <v>9</v>
      </c>
      <c r="C275" s="75" t="s">
        <v>0</v>
      </c>
      <c r="D275" s="75">
        <v>5712804</v>
      </c>
      <c r="E275" s="75">
        <v>73</v>
      </c>
      <c r="F275" s="76">
        <f t="shared" si="27"/>
        <v>9.67</v>
      </c>
      <c r="G275" s="77" t="s">
        <v>1</v>
      </c>
      <c r="H275" s="75">
        <v>6</v>
      </c>
      <c r="I275" s="75">
        <v>57.61</v>
      </c>
      <c r="J275" s="78">
        <f t="shared" si="24"/>
        <v>30.27</v>
      </c>
      <c r="K275" s="78">
        <f t="shared" si="25"/>
        <v>22.702500000000001</v>
      </c>
      <c r="L275" s="79">
        <f t="shared" si="26"/>
        <v>1307.8910250000001</v>
      </c>
      <c r="M275" s="75" t="s">
        <v>156</v>
      </c>
      <c r="N275" s="75" t="s">
        <v>231</v>
      </c>
      <c r="O275" s="75" t="s">
        <v>26</v>
      </c>
      <c r="P275" s="75">
        <v>43</v>
      </c>
    </row>
    <row r="276" spans="1:17" x14ac:dyDescent="0.25">
      <c r="A276" s="75">
        <v>2022</v>
      </c>
      <c r="B276" s="75">
        <v>9</v>
      </c>
      <c r="C276" s="75" t="s">
        <v>0</v>
      </c>
      <c r="D276" s="75">
        <v>5712805</v>
      </c>
      <c r="E276" s="75">
        <v>73</v>
      </c>
      <c r="F276" s="76">
        <f t="shared" si="27"/>
        <v>9.67</v>
      </c>
      <c r="G276" s="77" t="s">
        <v>1</v>
      </c>
      <c r="H276" s="75">
        <v>23</v>
      </c>
      <c r="I276" s="75">
        <v>220.82759999999999</v>
      </c>
      <c r="J276" s="78">
        <f t="shared" si="24"/>
        <v>30.27</v>
      </c>
      <c r="K276" s="78">
        <f t="shared" si="25"/>
        <v>22.702500000000001</v>
      </c>
      <c r="L276" s="79">
        <f t="shared" si="26"/>
        <v>5013.338589</v>
      </c>
      <c r="M276" s="75" t="s">
        <v>156</v>
      </c>
      <c r="N276" s="75" t="s">
        <v>231</v>
      </c>
      <c r="O276" s="75" t="s">
        <v>26</v>
      </c>
      <c r="P276" s="75">
        <v>43</v>
      </c>
    </row>
    <row r="277" spans="1:17" x14ac:dyDescent="0.25">
      <c r="A277" s="75">
        <v>2022</v>
      </c>
      <c r="B277" s="75">
        <v>9</v>
      </c>
      <c r="C277" s="75" t="s">
        <v>0</v>
      </c>
      <c r="D277" s="75">
        <v>5712806</v>
      </c>
      <c r="E277" s="75">
        <v>73</v>
      </c>
      <c r="F277" s="76">
        <f t="shared" si="27"/>
        <v>9.67</v>
      </c>
      <c r="G277" s="77" t="s">
        <v>1</v>
      </c>
      <c r="H277" s="75">
        <v>20</v>
      </c>
      <c r="I277" s="75">
        <v>192.024</v>
      </c>
      <c r="J277" s="78">
        <f t="shared" si="24"/>
        <v>30.27</v>
      </c>
      <c r="K277" s="78">
        <f t="shared" si="25"/>
        <v>22.702500000000001</v>
      </c>
      <c r="L277" s="79">
        <f t="shared" si="26"/>
        <v>4359.4248600000001</v>
      </c>
      <c r="M277" s="75" t="s">
        <v>156</v>
      </c>
      <c r="N277" s="75" t="s">
        <v>231</v>
      </c>
      <c r="O277" s="75" t="s">
        <v>26</v>
      </c>
      <c r="P277" s="75">
        <v>43</v>
      </c>
    </row>
    <row r="278" spans="1:17" x14ac:dyDescent="0.25">
      <c r="A278" s="75">
        <v>2022</v>
      </c>
      <c r="B278" s="75">
        <v>9</v>
      </c>
      <c r="C278" s="75" t="s">
        <v>0</v>
      </c>
      <c r="D278" s="75">
        <v>5712807</v>
      </c>
      <c r="E278" s="75">
        <v>73</v>
      </c>
      <c r="F278" s="76">
        <f t="shared" si="27"/>
        <v>9.67</v>
      </c>
      <c r="G278" s="77" t="s">
        <v>1</v>
      </c>
      <c r="H278" s="75">
        <v>3</v>
      </c>
      <c r="I278" s="75">
        <v>28.8</v>
      </c>
      <c r="J278" s="78">
        <f t="shared" si="24"/>
        <v>30.27</v>
      </c>
      <c r="K278" s="78">
        <f t="shared" si="25"/>
        <v>22.702500000000001</v>
      </c>
      <c r="L278" s="79">
        <f t="shared" si="26"/>
        <v>653.83199999999999</v>
      </c>
      <c r="M278" s="75" t="s">
        <v>156</v>
      </c>
      <c r="N278" s="75" t="s">
        <v>231</v>
      </c>
      <c r="O278" s="75" t="s">
        <v>26</v>
      </c>
      <c r="P278" s="75">
        <v>43</v>
      </c>
    </row>
    <row r="279" spans="1:17" x14ac:dyDescent="0.25">
      <c r="A279" s="75">
        <v>2022</v>
      </c>
      <c r="B279" s="75">
        <v>9</v>
      </c>
      <c r="C279" s="75" t="s">
        <v>0</v>
      </c>
      <c r="D279" s="75">
        <v>5713940</v>
      </c>
      <c r="E279" s="75">
        <v>73</v>
      </c>
      <c r="F279" s="76">
        <f t="shared" si="27"/>
        <v>9.67</v>
      </c>
      <c r="G279" s="77" t="s">
        <v>1</v>
      </c>
      <c r="H279" s="75">
        <v>19</v>
      </c>
      <c r="I279" s="75">
        <v>182.42439999999999</v>
      </c>
      <c r="J279" s="78">
        <f t="shared" si="24"/>
        <v>30.27</v>
      </c>
      <c r="K279" s="78">
        <f t="shared" si="25"/>
        <v>22.702500000000001</v>
      </c>
      <c r="L279" s="79">
        <f t="shared" si="26"/>
        <v>4141.4899409999998</v>
      </c>
      <c r="M279" s="75" t="s">
        <v>156</v>
      </c>
      <c r="N279" s="75" t="s">
        <v>232</v>
      </c>
      <c r="O279" s="75" t="s">
        <v>2</v>
      </c>
      <c r="P279" s="75">
        <v>65</v>
      </c>
    </row>
    <row r="280" spans="1:17" x14ac:dyDescent="0.25">
      <c r="A280" s="75">
        <v>2022</v>
      </c>
      <c r="B280" s="75">
        <v>9</v>
      </c>
      <c r="C280" s="75" t="s">
        <v>0</v>
      </c>
      <c r="D280" s="75">
        <v>5713942</v>
      </c>
      <c r="E280" s="75">
        <v>73</v>
      </c>
      <c r="F280" s="76">
        <f t="shared" si="27"/>
        <v>9.67</v>
      </c>
      <c r="G280" s="77" t="s">
        <v>1</v>
      </c>
      <c r="H280" s="75">
        <v>1</v>
      </c>
      <c r="I280" s="75">
        <v>9.6012000000000004</v>
      </c>
      <c r="J280" s="78">
        <f t="shared" si="24"/>
        <v>30.27</v>
      </c>
      <c r="K280" s="78">
        <f t="shared" si="25"/>
        <v>22.702500000000001</v>
      </c>
      <c r="L280" s="79">
        <f t="shared" si="26"/>
        <v>217.97124300000002</v>
      </c>
      <c r="M280" s="75" t="s">
        <v>156</v>
      </c>
      <c r="N280" s="75" t="s">
        <v>232</v>
      </c>
      <c r="O280" s="75" t="s">
        <v>2</v>
      </c>
      <c r="P280" s="75">
        <v>65</v>
      </c>
    </row>
    <row r="281" spans="1:17" x14ac:dyDescent="0.25">
      <c r="A281" s="75">
        <v>2022</v>
      </c>
      <c r="B281" s="75">
        <v>9</v>
      </c>
      <c r="C281" s="75" t="s">
        <v>0</v>
      </c>
      <c r="D281" s="75">
        <v>5713941</v>
      </c>
      <c r="E281" s="75">
        <v>73</v>
      </c>
      <c r="F281" s="76">
        <f t="shared" si="27"/>
        <v>9.67</v>
      </c>
      <c r="G281" s="77" t="s">
        <v>1</v>
      </c>
      <c r="H281" s="75">
        <v>3</v>
      </c>
      <c r="I281" s="75">
        <v>28.8034</v>
      </c>
      <c r="J281" s="78">
        <f t="shared" si="24"/>
        <v>30.27</v>
      </c>
      <c r="K281" s="78">
        <f t="shared" si="25"/>
        <v>22.702500000000001</v>
      </c>
      <c r="L281" s="79">
        <f t="shared" si="26"/>
        <v>653.90918850000003</v>
      </c>
      <c r="M281" s="75" t="s">
        <v>156</v>
      </c>
      <c r="N281" s="75" t="s">
        <v>232</v>
      </c>
      <c r="O281" s="75" t="s">
        <v>2</v>
      </c>
      <c r="P281" s="75">
        <v>65</v>
      </c>
    </row>
    <row r="282" spans="1:17" x14ac:dyDescent="0.25">
      <c r="A282" s="75">
        <v>2022</v>
      </c>
      <c r="B282" s="75">
        <v>9</v>
      </c>
      <c r="C282" s="75" t="s">
        <v>0</v>
      </c>
      <c r="D282" s="75">
        <v>5714241</v>
      </c>
      <c r="E282" s="75">
        <v>88.9</v>
      </c>
      <c r="F282" s="76">
        <f t="shared" si="27"/>
        <v>13.84</v>
      </c>
      <c r="G282" s="77" t="s">
        <v>4</v>
      </c>
      <c r="H282" s="75">
        <v>3</v>
      </c>
      <c r="I282" s="75">
        <v>28.803599999999999</v>
      </c>
      <c r="J282" s="78">
        <v>45.55</v>
      </c>
      <c r="K282" s="78">
        <f t="shared" si="25"/>
        <v>34.162499999999994</v>
      </c>
      <c r="L282" s="79">
        <f t="shared" si="26"/>
        <v>984.00298499999985</v>
      </c>
      <c r="M282" s="75" t="s">
        <v>156</v>
      </c>
      <c r="N282" s="75" t="s">
        <v>233</v>
      </c>
      <c r="O282" s="75" t="s">
        <v>2</v>
      </c>
      <c r="P282" s="75">
        <v>65</v>
      </c>
    </row>
    <row r="283" spans="1:17" x14ac:dyDescent="0.25">
      <c r="A283" s="75">
        <v>2022</v>
      </c>
      <c r="B283" s="75">
        <v>9</v>
      </c>
      <c r="C283" s="75" t="s">
        <v>0</v>
      </c>
      <c r="D283" s="75">
        <v>5714240</v>
      </c>
      <c r="E283" s="75">
        <v>73</v>
      </c>
      <c r="F283" s="76">
        <f t="shared" si="27"/>
        <v>9.67</v>
      </c>
      <c r="G283" s="77" t="s">
        <v>1</v>
      </c>
      <c r="H283" s="75">
        <v>14</v>
      </c>
      <c r="I283" s="75">
        <v>134.41800000000001</v>
      </c>
      <c r="J283" s="78">
        <f t="shared" si="24"/>
        <v>30.27</v>
      </c>
      <c r="K283" s="78">
        <f t="shared" si="25"/>
        <v>22.702500000000001</v>
      </c>
      <c r="L283" s="79">
        <f t="shared" si="26"/>
        <v>3051.6246450000003</v>
      </c>
      <c r="M283" s="75" t="s">
        <v>156</v>
      </c>
      <c r="N283" s="75" t="s">
        <v>233</v>
      </c>
      <c r="O283" s="75" t="s">
        <v>2</v>
      </c>
      <c r="P283" s="75">
        <v>65</v>
      </c>
    </row>
    <row r="284" spans="1:17" x14ac:dyDescent="0.25">
      <c r="A284" s="75">
        <v>2022</v>
      </c>
      <c r="B284" s="75">
        <v>9</v>
      </c>
      <c r="C284" s="75" t="s">
        <v>0</v>
      </c>
      <c r="D284" s="75">
        <v>5714239</v>
      </c>
      <c r="E284" s="75">
        <v>73</v>
      </c>
      <c r="F284" s="76">
        <f t="shared" si="27"/>
        <v>9.67</v>
      </c>
      <c r="G284" s="77" t="s">
        <v>1</v>
      </c>
      <c r="H284" s="75">
        <v>3</v>
      </c>
      <c r="I284" s="75">
        <v>28.803799999999999</v>
      </c>
      <c r="J284" s="78">
        <f t="shared" si="24"/>
        <v>30.27</v>
      </c>
      <c r="K284" s="78">
        <f t="shared" si="25"/>
        <v>22.702500000000001</v>
      </c>
      <c r="L284" s="79">
        <f t="shared" si="26"/>
        <v>653.91826949999995</v>
      </c>
      <c r="M284" s="75" t="s">
        <v>156</v>
      </c>
      <c r="N284" s="75" t="s">
        <v>233</v>
      </c>
      <c r="O284" s="75" t="s">
        <v>2</v>
      </c>
      <c r="P284" s="75">
        <v>65</v>
      </c>
    </row>
    <row r="285" spans="1:17" x14ac:dyDescent="0.25">
      <c r="A285" s="75">
        <v>2022</v>
      </c>
      <c r="B285" s="75">
        <v>9</v>
      </c>
      <c r="C285" s="75" t="s">
        <v>0</v>
      </c>
      <c r="D285" s="75">
        <v>5714258</v>
      </c>
      <c r="E285" s="75">
        <v>73</v>
      </c>
      <c r="F285" s="76">
        <f t="shared" si="27"/>
        <v>9.67</v>
      </c>
      <c r="G285" s="77" t="s">
        <v>1</v>
      </c>
      <c r="H285" s="75">
        <v>28</v>
      </c>
      <c r="I285" s="75">
        <v>268.83280000000002</v>
      </c>
      <c r="J285" s="78">
        <f t="shared" si="24"/>
        <v>30.27</v>
      </c>
      <c r="K285" s="78">
        <f t="shared" si="25"/>
        <v>22.702500000000001</v>
      </c>
      <c r="L285" s="79">
        <f t="shared" si="26"/>
        <v>6103.1766420000004</v>
      </c>
      <c r="M285" s="75" t="s">
        <v>156</v>
      </c>
      <c r="N285" s="75" t="s">
        <v>234</v>
      </c>
      <c r="O285" s="75" t="s">
        <v>2</v>
      </c>
      <c r="P285" s="75">
        <v>65</v>
      </c>
    </row>
    <row r="286" spans="1:17" x14ac:dyDescent="0.25">
      <c r="A286" s="75">
        <v>2022</v>
      </c>
      <c r="B286" s="75">
        <v>9</v>
      </c>
      <c r="C286" s="75" t="s">
        <v>0</v>
      </c>
      <c r="D286" s="75">
        <v>5714255</v>
      </c>
      <c r="E286" s="75">
        <v>73</v>
      </c>
      <c r="F286" s="76">
        <f t="shared" si="27"/>
        <v>9.67</v>
      </c>
      <c r="G286" s="77" t="s">
        <v>1</v>
      </c>
      <c r="H286" s="75">
        <v>11</v>
      </c>
      <c r="I286" s="75">
        <v>105.6122</v>
      </c>
      <c r="J286" s="78">
        <f t="shared" si="24"/>
        <v>30.27</v>
      </c>
      <c r="K286" s="78">
        <f t="shared" si="25"/>
        <v>22.702500000000001</v>
      </c>
      <c r="L286" s="79">
        <f t="shared" si="26"/>
        <v>2397.6609705000001</v>
      </c>
      <c r="M286" s="75" t="s">
        <v>156</v>
      </c>
      <c r="N286" s="75" t="s">
        <v>234</v>
      </c>
      <c r="O286" s="75" t="s">
        <v>2</v>
      </c>
      <c r="P286" s="75">
        <v>65</v>
      </c>
    </row>
    <row r="287" spans="1:17" x14ac:dyDescent="0.25">
      <c r="A287" s="75">
        <v>2022</v>
      </c>
      <c r="B287" s="75">
        <v>9</v>
      </c>
      <c r="C287" s="75" t="s">
        <v>0</v>
      </c>
      <c r="D287" s="75">
        <v>5714256</v>
      </c>
      <c r="E287" s="75">
        <v>73</v>
      </c>
      <c r="F287" s="76">
        <f t="shared" si="27"/>
        <v>9.67</v>
      </c>
      <c r="G287" s="77" t="s">
        <v>1</v>
      </c>
      <c r="H287" s="75">
        <v>2</v>
      </c>
      <c r="I287" s="75">
        <v>19.202500000000001</v>
      </c>
      <c r="J287" s="78">
        <f t="shared" si="24"/>
        <v>30.27</v>
      </c>
      <c r="K287" s="78">
        <f t="shared" si="25"/>
        <v>22.702500000000001</v>
      </c>
      <c r="L287" s="79">
        <f t="shared" si="26"/>
        <v>435.94475625000001</v>
      </c>
      <c r="M287" s="75" t="s">
        <v>156</v>
      </c>
      <c r="N287" s="75" t="s">
        <v>234</v>
      </c>
      <c r="O287" s="75" t="s">
        <v>2</v>
      </c>
      <c r="P287" s="75">
        <v>65</v>
      </c>
    </row>
    <row r="288" spans="1:17" x14ac:dyDescent="0.25">
      <c r="A288" s="75">
        <v>2022</v>
      </c>
      <c r="B288" s="75">
        <v>9</v>
      </c>
      <c r="C288" s="75" t="s">
        <v>0</v>
      </c>
      <c r="D288" s="75">
        <v>5714257</v>
      </c>
      <c r="E288" s="75">
        <v>73</v>
      </c>
      <c r="F288" s="76">
        <f t="shared" si="27"/>
        <v>9.67</v>
      </c>
      <c r="G288" s="77" t="s">
        <v>1</v>
      </c>
      <c r="H288" s="75">
        <v>10</v>
      </c>
      <c r="I288" s="75">
        <v>96.01</v>
      </c>
      <c r="J288" s="78">
        <f t="shared" si="24"/>
        <v>30.27</v>
      </c>
      <c r="K288" s="78">
        <f t="shared" si="25"/>
        <v>22.702500000000001</v>
      </c>
      <c r="L288" s="79">
        <f t="shared" si="26"/>
        <v>2179.6670250000002</v>
      </c>
      <c r="M288" s="75" t="s">
        <v>156</v>
      </c>
      <c r="N288" s="75" t="s">
        <v>234</v>
      </c>
      <c r="O288" s="75" t="s">
        <v>2</v>
      </c>
      <c r="P288" s="75">
        <v>65</v>
      </c>
    </row>
    <row r="289" spans="1:16" x14ac:dyDescent="0.25">
      <c r="A289" s="75">
        <v>2022</v>
      </c>
      <c r="B289" s="75">
        <v>9</v>
      </c>
      <c r="C289" s="75" t="s">
        <v>0</v>
      </c>
      <c r="D289" s="75">
        <v>5714577</v>
      </c>
      <c r="E289" s="75">
        <v>88.9</v>
      </c>
      <c r="F289" s="76">
        <f t="shared" si="27"/>
        <v>13.84</v>
      </c>
      <c r="G289" s="77" t="s">
        <v>1</v>
      </c>
      <c r="H289" s="75">
        <v>12</v>
      </c>
      <c r="I289" s="75">
        <v>115.21</v>
      </c>
      <c r="J289" s="78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8">
        <f t="shared" si="25"/>
        <v>31.83</v>
      </c>
      <c r="L289" s="79">
        <f t="shared" si="26"/>
        <v>3667.1342999999997</v>
      </c>
      <c r="M289" s="75" t="s">
        <v>156</v>
      </c>
      <c r="N289" s="75" t="s">
        <v>34</v>
      </c>
      <c r="O289" s="75" t="s">
        <v>35</v>
      </c>
      <c r="P289" s="75">
        <v>31</v>
      </c>
    </row>
    <row r="290" spans="1:16" x14ac:dyDescent="0.25">
      <c r="A290" s="75">
        <v>2022</v>
      </c>
      <c r="B290" s="75">
        <v>9</v>
      </c>
      <c r="C290" s="75" t="s">
        <v>0</v>
      </c>
      <c r="D290" s="75">
        <v>5714579</v>
      </c>
      <c r="E290" s="75">
        <v>88.9</v>
      </c>
      <c r="F290" s="76">
        <f t="shared" si="27"/>
        <v>13.84</v>
      </c>
      <c r="G290" s="77" t="s">
        <v>1</v>
      </c>
      <c r="H290" s="75">
        <v>24</v>
      </c>
      <c r="I290" s="75">
        <v>230.43</v>
      </c>
      <c r="J290" s="78">
        <f t="shared" si="28"/>
        <v>42.44</v>
      </c>
      <c r="K290" s="78">
        <f t="shared" si="25"/>
        <v>31.83</v>
      </c>
      <c r="L290" s="79">
        <f t="shared" si="26"/>
        <v>7334.5869000000002</v>
      </c>
      <c r="M290" s="75" t="s">
        <v>156</v>
      </c>
      <c r="N290" s="75" t="s">
        <v>34</v>
      </c>
      <c r="O290" s="75" t="s">
        <v>35</v>
      </c>
      <c r="P290" s="75">
        <v>31</v>
      </c>
    </row>
    <row r="291" spans="1:16" x14ac:dyDescent="0.25">
      <c r="A291" s="75">
        <v>2022</v>
      </c>
      <c r="B291" s="75">
        <v>9</v>
      </c>
      <c r="C291" s="75" t="s">
        <v>0</v>
      </c>
      <c r="D291" s="75">
        <v>5714578</v>
      </c>
      <c r="E291" s="75">
        <v>88.9</v>
      </c>
      <c r="F291" s="76">
        <f t="shared" si="27"/>
        <v>13.84</v>
      </c>
      <c r="G291" s="77" t="s">
        <v>1</v>
      </c>
      <c r="H291" s="75">
        <v>18</v>
      </c>
      <c r="I291" s="75">
        <v>172.82</v>
      </c>
      <c r="J291" s="78">
        <f t="shared" si="28"/>
        <v>42.44</v>
      </c>
      <c r="K291" s="78">
        <f t="shared" si="25"/>
        <v>31.83</v>
      </c>
      <c r="L291" s="79">
        <f t="shared" si="26"/>
        <v>5500.8605999999991</v>
      </c>
      <c r="M291" s="75" t="s">
        <v>156</v>
      </c>
      <c r="N291" s="75" t="s">
        <v>34</v>
      </c>
      <c r="O291" s="75" t="s">
        <v>35</v>
      </c>
      <c r="P291" s="75">
        <v>31</v>
      </c>
    </row>
    <row r="292" spans="1:16" x14ac:dyDescent="0.25">
      <c r="A292" s="75">
        <v>2022</v>
      </c>
      <c r="B292" s="75">
        <v>9</v>
      </c>
      <c r="C292" s="75" t="s">
        <v>0</v>
      </c>
      <c r="D292" s="75">
        <v>5714576</v>
      </c>
      <c r="E292" s="75">
        <v>88.9</v>
      </c>
      <c r="F292" s="76">
        <f t="shared" si="27"/>
        <v>13.84</v>
      </c>
      <c r="G292" s="77" t="s">
        <v>1</v>
      </c>
      <c r="H292" s="75">
        <v>67</v>
      </c>
      <c r="I292" s="75">
        <v>643.28039999999999</v>
      </c>
      <c r="J292" s="78">
        <f t="shared" si="28"/>
        <v>42.44</v>
      </c>
      <c r="K292" s="78">
        <f t="shared" si="25"/>
        <v>31.83</v>
      </c>
      <c r="L292" s="79">
        <f t="shared" si="26"/>
        <v>20475.615131999999</v>
      </c>
      <c r="M292" s="75" t="s">
        <v>156</v>
      </c>
      <c r="N292" s="75" t="s">
        <v>34</v>
      </c>
      <c r="O292" s="75" t="s">
        <v>35</v>
      </c>
      <c r="P292" s="75">
        <v>31</v>
      </c>
    </row>
    <row r="293" spans="1:16" x14ac:dyDescent="0.25">
      <c r="A293" s="75">
        <v>2022</v>
      </c>
      <c r="B293" s="75">
        <v>9</v>
      </c>
      <c r="C293" s="75" t="s">
        <v>0</v>
      </c>
      <c r="D293" s="75">
        <v>5714575</v>
      </c>
      <c r="E293" s="75">
        <v>88.9</v>
      </c>
      <c r="F293" s="76">
        <f t="shared" si="27"/>
        <v>13.84</v>
      </c>
      <c r="G293" s="77" t="s">
        <v>1</v>
      </c>
      <c r="H293" s="75">
        <v>79</v>
      </c>
      <c r="I293" s="75">
        <v>758.5009</v>
      </c>
      <c r="J293" s="78">
        <f t="shared" si="28"/>
        <v>42.44</v>
      </c>
      <c r="K293" s="78">
        <f t="shared" si="25"/>
        <v>31.83</v>
      </c>
      <c r="L293" s="79">
        <f t="shared" si="26"/>
        <v>24143.083646999999</v>
      </c>
      <c r="M293" s="75" t="s">
        <v>156</v>
      </c>
      <c r="N293" s="75" t="s">
        <v>34</v>
      </c>
      <c r="O293" s="75" t="s">
        <v>35</v>
      </c>
      <c r="P293" s="75">
        <v>31</v>
      </c>
    </row>
    <row r="294" spans="1:16" x14ac:dyDescent="0.25">
      <c r="A294" s="75">
        <v>2022</v>
      </c>
      <c r="B294" s="75">
        <v>9</v>
      </c>
      <c r="C294" s="75" t="s">
        <v>0</v>
      </c>
      <c r="D294" s="75">
        <v>5714615</v>
      </c>
      <c r="E294" s="75">
        <v>88.9</v>
      </c>
      <c r="F294" s="76">
        <f t="shared" si="27"/>
        <v>13.84</v>
      </c>
      <c r="G294" s="77" t="s">
        <v>1</v>
      </c>
      <c r="H294" s="75">
        <v>1</v>
      </c>
      <c r="I294" s="75">
        <v>9.6</v>
      </c>
      <c r="J294" s="78">
        <f t="shared" si="28"/>
        <v>42.44</v>
      </c>
      <c r="K294" s="78">
        <f t="shared" si="25"/>
        <v>21.22</v>
      </c>
      <c r="L294" s="79">
        <f t="shared" si="26"/>
        <v>203.71199999999999</v>
      </c>
      <c r="M294" s="75" t="s">
        <v>33</v>
      </c>
      <c r="N294" s="75" t="s">
        <v>34</v>
      </c>
      <c r="O294" s="75" t="s">
        <v>35</v>
      </c>
      <c r="P294" s="75">
        <v>31</v>
      </c>
    </row>
    <row r="295" spans="1:16" x14ac:dyDescent="0.25">
      <c r="A295" s="75">
        <v>2022</v>
      </c>
      <c r="B295" s="75">
        <v>9</v>
      </c>
      <c r="C295" s="75" t="s">
        <v>0</v>
      </c>
      <c r="D295" s="75">
        <v>5714605</v>
      </c>
      <c r="E295" s="75">
        <v>88.9</v>
      </c>
      <c r="F295" s="76">
        <f t="shared" si="27"/>
        <v>13.84</v>
      </c>
      <c r="G295" s="77" t="s">
        <v>1</v>
      </c>
      <c r="H295" s="75">
        <v>7</v>
      </c>
      <c r="I295" s="75">
        <v>67.209999999999994</v>
      </c>
      <c r="J295" s="78">
        <f t="shared" si="28"/>
        <v>42.44</v>
      </c>
      <c r="K295" s="78">
        <f t="shared" si="25"/>
        <v>21.22</v>
      </c>
      <c r="L295" s="79">
        <f t="shared" si="26"/>
        <v>1426.1961999999999</v>
      </c>
      <c r="M295" s="75" t="s">
        <v>33</v>
      </c>
      <c r="N295" s="75" t="s">
        <v>34</v>
      </c>
      <c r="O295" s="75" t="s">
        <v>35</v>
      </c>
      <c r="P295" s="75">
        <v>31</v>
      </c>
    </row>
    <row r="296" spans="1:16" x14ac:dyDescent="0.25">
      <c r="A296" s="75">
        <v>2022</v>
      </c>
      <c r="B296" s="75">
        <v>9</v>
      </c>
      <c r="C296" s="75" t="s">
        <v>0</v>
      </c>
      <c r="D296" s="75">
        <v>5714606</v>
      </c>
      <c r="E296" s="75">
        <v>88.9</v>
      </c>
      <c r="F296" s="76">
        <f t="shared" si="27"/>
        <v>13.84</v>
      </c>
      <c r="G296" s="77" t="s">
        <v>1</v>
      </c>
      <c r="H296" s="75">
        <v>10</v>
      </c>
      <c r="I296" s="75">
        <v>96.010499999999993</v>
      </c>
      <c r="J296" s="78">
        <f t="shared" si="28"/>
        <v>42.44</v>
      </c>
      <c r="K296" s="78">
        <f t="shared" si="25"/>
        <v>21.22</v>
      </c>
      <c r="L296" s="79">
        <f t="shared" si="26"/>
        <v>2037.3428099999996</v>
      </c>
      <c r="M296" s="75" t="s">
        <v>33</v>
      </c>
      <c r="N296" s="75" t="s">
        <v>34</v>
      </c>
      <c r="O296" s="75" t="s">
        <v>35</v>
      </c>
      <c r="P296" s="75">
        <v>31</v>
      </c>
    </row>
    <row r="297" spans="1:16" x14ac:dyDescent="0.25">
      <c r="A297" s="75">
        <v>2022</v>
      </c>
      <c r="B297" s="75">
        <v>9</v>
      </c>
      <c r="C297" s="75" t="s">
        <v>0</v>
      </c>
      <c r="D297" s="75">
        <v>5714607</v>
      </c>
      <c r="E297" s="75">
        <v>88.9</v>
      </c>
      <c r="F297" s="76">
        <f t="shared" si="27"/>
        <v>13.84</v>
      </c>
      <c r="G297" s="77" t="s">
        <v>1</v>
      </c>
      <c r="H297" s="75">
        <v>3</v>
      </c>
      <c r="I297" s="75">
        <v>28.8035</v>
      </c>
      <c r="J297" s="78">
        <f t="shared" si="28"/>
        <v>42.44</v>
      </c>
      <c r="K297" s="78">
        <f t="shared" si="25"/>
        <v>21.22</v>
      </c>
      <c r="L297" s="79">
        <f t="shared" si="26"/>
        <v>611.21026999999992</v>
      </c>
      <c r="M297" s="75" t="s">
        <v>33</v>
      </c>
      <c r="N297" s="75" t="s">
        <v>34</v>
      </c>
      <c r="O297" s="75" t="s">
        <v>35</v>
      </c>
      <c r="P297" s="75">
        <v>31</v>
      </c>
    </row>
    <row r="298" spans="1:16" x14ac:dyDescent="0.25">
      <c r="A298" s="75">
        <v>2022</v>
      </c>
      <c r="B298" s="75">
        <v>9</v>
      </c>
      <c r="C298" s="75" t="s">
        <v>0</v>
      </c>
      <c r="D298" s="75">
        <v>5714608</v>
      </c>
      <c r="E298" s="75">
        <v>88.9</v>
      </c>
      <c r="F298" s="76">
        <f t="shared" si="27"/>
        <v>13.84</v>
      </c>
      <c r="G298" s="77" t="s">
        <v>1</v>
      </c>
      <c r="H298" s="75">
        <v>44</v>
      </c>
      <c r="I298" s="75">
        <v>422.4477</v>
      </c>
      <c r="J298" s="78">
        <f t="shared" si="28"/>
        <v>42.44</v>
      </c>
      <c r="K298" s="78">
        <f t="shared" si="25"/>
        <v>21.22</v>
      </c>
      <c r="L298" s="79">
        <f t="shared" si="26"/>
        <v>8964.3401940000003</v>
      </c>
      <c r="M298" s="75" t="s">
        <v>33</v>
      </c>
      <c r="N298" s="75" t="s">
        <v>34</v>
      </c>
      <c r="O298" s="75" t="s">
        <v>35</v>
      </c>
      <c r="P298" s="75">
        <v>31</v>
      </c>
    </row>
    <row r="299" spans="1:16" x14ac:dyDescent="0.25">
      <c r="A299" s="75">
        <v>2022</v>
      </c>
      <c r="B299" s="75">
        <v>9</v>
      </c>
      <c r="C299" s="75" t="s">
        <v>0</v>
      </c>
      <c r="D299" s="75">
        <v>5714614</v>
      </c>
      <c r="E299" s="75">
        <v>88.9</v>
      </c>
      <c r="F299" s="76">
        <f t="shared" si="27"/>
        <v>13.84</v>
      </c>
      <c r="G299" s="77" t="s">
        <v>1</v>
      </c>
      <c r="H299" s="75">
        <v>9</v>
      </c>
      <c r="I299" s="75">
        <v>86.41</v>
      </c>
      <c r="J299" s="78">
        <f t="shared" si="28"/>
        <v>42.44</v>
      </c>
      <c r="K299" s="78">
        <f t="shared" si="25"/>
        <v>21.22</v>
      </c>
      <c r="L299" s="79">
        <f t="shared" si="26"/>
        <v>1833.6201999999998</v>
      </c>
      <c r="M299" s="75" t="s">
        <v>33</v>
      </c>
      <c r="N299" s="75" t="s">
        <v>34</v>
      </c>
      <c r="O299" s="75" t="s">
        <v>35</v>
      </c>
      <c r="P299" s="75">
        <v>31</v>
      </c>
    </row>
    <row r="300" spans="1:16" x14ac:dyDescent="0.25">
      <c r="A300" s="75">
        <v>2022</v>
      </c>
      <c r="B300" s="75">
        <v>9</v>
      </c>
      <c r="C300" s="75" t="s">
        <v>0</v>
      </c>
      <c r="D300" s="75">
        <v>5714610</v>
      </c>
      <c r="E300" s="75">
        <v>88.9</v>
      </c>
      <c r="F300" s="76">
        <f t="shared" si="27"/>
        <v>13.84</v>
      </c>
      <c r="G300" s="77" t="s">
        <v>1</v>
      </c>
      <c r="H300" s="75">
        <v>29</v>
      </c>
      <c r="I300" s="75">
        <v>278.43389999999999</v>
      </c>
      <c r="J300" s="78">
        <f t="shared" si="28"/>
        <v>42.44</v>
      </c>
      <c r="K300" s="78">
        <f t="shared" si="25"/>
        <v>21.22</v>
      </c>
      <c r="L300" s="79">
        <f t="shared" si="26"/>
        <v>5908.3673579999995</v>
      </c>
      <c r="M300" s="75" t="s">
        <v>33</v>
      </c>
      <c r="N300" s="75" t="s">
        <v>34</v>
      </c>
      <c r="O300" s="75" t="s">
        <v>35</v>
      </c>
      <c r="P300" s="75">
        <v>31</v>
      </c>
    </row>
    <row r="301" spans="1:16" x14ac:dyDescent="0.25">
      <c r="A301" s="75">
        <v>2022</v>
      </c>
      <c r="B301" s="75">
        <v>9</v>
      </c>
      <c r="C301" s="75" t="s">
        <v>0</v>
      </c>
      <c r="D301" s="75">
        <v>5714611</v>
      </c>
      <c r="E301" s="75">
        <v>88.9</v>
      </c>
      <c r="F301" s="76">
        <f t="shared" si="27"/>
        <v>13.84</v>
      </c>
      <c r="G301" s="77" t="s">
        <v>1</v>
      </c>
      <c r="H301" s="75">
        <v>44</v>
      </c>
      <c r="I301" s="75">
        <v>422.44779999999997</v>
      </c>
      <c r="J301" s="78">
        <f t="shared" si="28"/>
        <v>42.44</v>
      </c>
      <c r="K301" s="78">
        <f t="shared" si="25"/>
        <v>21.22</v>
      </c>
      <c r="L301" s="79">
        <f t="shared" si="26"/>
        <v>8964.3423159999984</v>
      </c>
      <c r="M301" s="75" t="s">
        <v>33</v>
      </c>
      <c r="N301" s="75" t="s">
        <v>34</v>
      </c>
      <c r="O301" s="75" t="s">
        <v>35</v>
      </c>
      <c r="P301" s="75">
        <v>31</v>
      </c>
    </row>
    <row r="302" spans="1:16" x14ac:dyDescent="0.25">
      <c r="A302" s="75">
        <v>2022</v>
      </c>
      <c r="B302" s="75">
        <v>9</v>
      </c>
      <c r="C302" s="75" t="s">
        <v>0</v>
      </c>
      <c r="D302" s="75">
        <v>5714612</v>
      </c>
      <c r="E302" s="75">
        <v>88.9</v>
      </c>
      <c r="F302" s="76">
        <f t="shared" si="27"/>
        <v>13.84</v>
      </c>
      <c r="G302" s="77" t="s">
        <v>1</v>
      </c>
      <c r="H302" s="75">
        <v>9</v>
      </c>
      <c r="I302" s="75">
        <v>86.41</v>
      </c>
      <c r="J302" s="78">
        <f t="shared" si="28"/>
        <v>42.44</v>
      </c>
      <c r="K302" s="78">
        <f t="shared" si="25"/>
        <v>21.22</v>
      </c>
      <c r="L302" s="79">
        <f t="shared" si="26"/>
        <v>1833.6201999999998</v>
      </c>
      <c r="M302" s="75" t="s">
        <v>33</v>
      </c>
      <c r="N302" s="75" t="s">
        <v>34</v>
      </c>
      <c r="O302" s="75" t="s">
        <v>35</v>
      </c>
      <c r="P302" s="75">
        <v>31</v>
      </c>
    </row>
    <row r="303" spans="1:16" x14ac:dyDescent="0.25">
      <c r="A303" s="75">
        <v>2022</v>
      </c>
      <c r="B303" s="75">
        <v>9</v>
      </c>
      <c r="C303" s="75" t="s">
        <v>0</v>
      </c>
      <c r="D303" s="75">
        <v>5714613</v>
      </c>
      <c r="E303" s="75">
        <v>88.9</v>
      </c>
      <c r="F303" s="76">
        <f t="shared" si="27"/>
        <v>13.84</v>
      </c>
      <c r="G303" s="77" t="s">
        <v>1</v>
      </c>
      <c r="H303" s="75">
        <v>11</v>
      </c>
      <c r="I303" s="75">
        <v>105.61</v>
      </c>
      <c r="J303" s="78">
        <f t="shared" si="28"/>
        <v>42.44</v>
      </c>
      <c r="K303" s="78">
        <f t="shared" si="25"/>
        <v>21.22</v>
      </c>
      <c r="L303" s="79">
        <f t="shared" si="26"/>
        <v>2241.0441999999998</v>
      </c>
      <c r="M303" s="75" t="s">
        <v>33</v>
      </c>
      <c r="N303" s="75" t="s">
        <v>34</v>
      </c>
      <c r="O303" s="75" t="s">
        <v>35</v>
      </c>
      <c r="P303" s="75">
        <v>31</v>
      </c>
    </row>
    <row r="304" spans="1:16" x14ac:dyDescent="0.25">
      <c r="A304" s="75">
        <v>2022</v>
      </c>
      <c r="B304" s="75">
        <v>9</v>
      </c>
      <c r="C304" s="75" t="s">
        <v>0</v>
      </c>
      <c r="D304" s="75">
        <v>5714609</v>
      </c>
      <c r="E304" s="75">
        <v>88.9</v>
      </c>
      <c r="F304" s="76">
        <f t="shared" si="27"/>
        <v>13.84</v>
      </c>
      <c r="G304" s="77" t="s">
        <v>1</v>
      </c>
      <c r="H304" s="75">
        <v>33</v>
      </c>
      <c r="I304" s="75">
        <v>316.83769999999998</v>
      </c>
      <c r="J304" s="78">
        <f t="shared" si="28"/>
        <v>42.44</v>
      </c>
      <c r="K304" s="78">
        <f t="shared" si="25"/>
        <v>21.22</v>
      </c>
      <c r="L304" s="79">
        <f t="shared" si="26"/>
        <v>6723.2959939999992</v>
      </c>
      <c r="M304" s="75" t="s">
        <v>33</v>
      </c>
      <c r="N304" s="75" t="s">
        <v>34</v>
      </c>
      <c r="O304" s="75" t="s">
        <v>35</v>
      </c>
      <c r="P304" s="75">
        <v>31</v>
      </c>
    </row>
    <row r="305" spans="1:16" x14ac:dyDescent="0.25">
      <c r="A305" s="75">
        <v>2022</v>
      </c>
      <c r="B305" s="75">
        <v>9</v>
      </c>
      <c r="C305" s="75" t="s">
        <v>0</v>
      </c>
      <c r="D305" s="75">
        <v>5714772</v>
      </c>
      <c r="E305" s="75">
        <v>88.9</v>
      </c>
      <c r="F305" s="76">
        <f t="shared" si="27"/>
        <v>13.84</v>
      </c>
      <c r="G305" s="77" t="s">
        <v>1</v>
      </c>
      <c r="H305" s="75">
        <v>73</v>
      </c>
      <c r="I305" s="75">
        <v>700.88639999999998</v>
      </c>
      <c r="J305" s="78">
        <f t="shared" si="28"/>
        <v>42.44</v>
      </c>
      <c r="K305" s="78">
        <f t="shared" ref="K305:K368" si="29">IF(M305="NEW",J305*1,IF(M305="YELLOW",J305*0.75,IF(M305="BLUE",J305*0.5)))</f>
        <v>31.83</v>
      </c>
      <c r="L305" s="79">
        <f t="shared" ref="L305:L368" si="30">I305*K305</f>
        <v>22309.214111999998</v>
      </c>
      <c r="M305" s="75" t="s">
        <v>156</v>
      </c>
      <c r="N305" s="75" t="s">
        <v>235</v>
      </c>
      <c r="O305" s="75" t="s">
        <v>20</v>
      </c>
      <c r="P305" s="75">
        <v>68</v>
      </c>
    </row>
    <row r="306" spans="1:16" x14ac:dyDescent="0.25">
      <c r="A306" s="75">
        <v>2022</v>
      </c>
      <c r="B306" s="75">
        <v>9</v>
      </c>
      <c r="C306" s="75" t="s">
        <v>0</v>
      </c>
      <c r="D306" s="75">
        <v>5714770</v>
      </c>
      <c r="E306" s="75">
        <v>88.9</v>
      </c>
      <c r="F306" s="76">
        <f t="shared" si="27"/>
        <v>13.84</v>
      </c>
      <c r="G306" s="77" t="s">
        <v>1</v>
      </c>
      <c r="H306" s="75">
        <v>17</v>
      </c>
      <c r="I306" s="75">
        <v>163.22149999999999</v>
      </c>
      <c r="J306" s="78">
        <f t="shared" si="28"/>
        <v>42.44</v>
      </c>
      <c r="K306" s="78">
        <f t="shared" si="29"/>
        <v>21.22</v>
      </c>
      <c r="L306" s="79">
        <f t="shared" si="30"/>
        <v>3463.5602299999996</v>
      </c>
      <c r="M306" s="75" t="s">
        <v>33</v>
      </c>
      <c r="N306" s="75" t="s">
        <v>235</v>
      </c>
      <c r="O306" s="75" t="s">
        <v>20</v>
      </c>
      <c r="P306" s="75">
        <v>68</v>
      </c>
    </row>
    <row r="307" spans="1:16" x14ac:dyDescent="0.25">
      <c r="A307" s="75">
        <v>2022</v>
      </c>
      <c r="B307" s="75">
        <v>9</v>
      </c>
      <c r="C307" s="75" t="s">
        <v>0</v>
      </c>
      <c r="D307" s="75">
        <v>5714771</v>
      </c>
      <c r="E307" s="75">
        <v>88.9</v>
      </c>
      <c r="F307" s="76">
        <f t="shared" si="27"/>
        <v>13.84</v>
      </c>
      <c r="G307" s="77" t="s">
        <v>1</v>
      </c>
      <c r="H307" s="75">
        <v>10</v>
      </c>
      <c r="I307" s="75">
        <v>96.012</v>
      </c>
      <c r="J307" s="78">
        <f t="shared" si="28"/>
        <v>42.44</v>
      </c>
      <c r="K307" s="78">
        <f t="shared" si="29"/>
        <v>31.83</v>
      </c>
      <c r="L307" s="79">
        <f t="shared" si="30"/>
        <v>3056.06196</v>
      </c>
      <c r="M307" s="75" t="s">
        <v>156</v>
      </c>
      <c r="N307" s="75" t="s">
        <v>235</v>
      </c>
      <c r="O307" s="75" t="s">
        <v>20</v>
      </c>
      <c r="P307" s="75">
        <v>68</v>
      </c>
    </row>
    <row r="308" spans="1:16" x14ac:dyDescent="0.25">
      <c r="A308" s="75">
        <v>2022</v>
      </c>
      <c r="B308" s="75">
        <v>9</v>
      </c>
      <c r="C308" s="75" t="s">
        <v>0</v>
      </c>
      <c r="D308" s="75">
        <v>5714985</v>
      </c>
      <c r="E308" s="75">
        <v>88.9</v>
      </c>
      <c r="F308" s="76">
        <f t="shared" si="27"/>
        <v>13.84</v>
      </c>
      <c r="G308" s="77" t="s">
        <v>4</v>
      </c>
      <c r="H308" s="75">
        <v>2</v>
      </c>
      <c r="I308" s="75">
        <v>19.202400000000001</v>
      </c>
      <c r="J308" s="78">
        <v>44.92</v>
      </c>
      <c r="K308" s="78">
        <f t="shared" si="29"/>
        <v>33.69</v>
      </c>
      <c r="L308" s="79">
        <f t="shared" si="30"/>
        <v>646.928856</v>
      </c>
      <c r="M308" s="75" t="s">
        <v>156</v>
      </c>
      <c r="N308" s="75" t="s">
        <v>236</v>
      </c>
      <c r="O308" s="75" t="s">
        <v>2</v>
      </c>
      <c r="P308" s="75">
        <v>65</v>
      </c>
    </row>
    <row r="309" spans="1:16" x14ac:dyDescent="0.25">
      <c r="A309" s="75">
        <v>2022</v>
      </c>
      <c r="B309" s="75">
        <v>9</v>
      </c>
      <c r="C309" s="75" t="s">
        <v>0</v>
      </c>
      <c r="D309" s="75">
        <v>5714986</v>
      </c>
      <c r="E309" s="75">
        <v>73</v>
      </c>
      <c r="F309" s="76">
        <f t="shared" si="27"/>
        <v>9.67</v>
      </c>
      <c r="G309" s="77" t="s">
        <v>1</v>
      </c>
      <c r="H309" s="75">
        <v>38</v>
      </c>
      <c r="I309" s="75">
        <v>364.84620000000001</v>
      </c>
      <c r="J309" s="78">
        <f t="shared" si="28"/>
        <v>30.27</v>
      </c>
      <c r="K309" s="78">
        <f t="shared" si="29"/>
        <v>22.702500000000001</v>
      </c>
      <c r="L309" s="79">
        <f t="shared" si="30"/>
        <v>8282.9208555000005</v>
      </c>
      <c r="M309" s="75" t="s">
        <v>156</v>
      </c>
      <c r="N309" s="75" t="s">
        <v>236</v>
      </c>
      <c r="O309" s="75" t="s">
        <v>2</v>
      </c>
      <c r="P309" s="75">
        <v>65</v>
      </c>
    </row>
    <row r="310" spans="1:16" x14ac:dyDescent="0.25">
      <c r="A310" s="75">
        <v>2022</v>
      </c>
      <c r="B310" s="75">
        <v>9</v>
      </c>
      <c r="C310" s="75" t="s">
        <v>0</v>
      </c>
      <c r="D310" s="75">
        <v>5715732</v>
      </c>
      <c r="E310" s="75">
        <v>60.3</v>
      </c>
      <c r="F310" s="76">
        <f t="shared" si="27"/>
        <v>6.99</v>
      </c>
      <c r="G310" s="77" t="s">
        <v>1</v>
      </c>
      <c r="H310" s="75">
        <v>33</v>
      </c>
      <c r="I310" s="75">
        <v>316.83870000000002</v>
      </c>
      <c r="J310" s="78">
        <f t="shared" si="28"/>
        <v>24.27</v>
      </c>
      <c r="K310" s="78">
        <f t="shared" si="29"/>
        <v>18.202500000000001</v>
      </c>
      <c r="L310" s="79">
        <f t="shared" si="30"/>
        <v>5767.2564367500008</v>
      </c>
      <c r="M310" s="75" t="s">
        <v>156</v>
      </c>
      <c r="N310" s="75" t="s">
        <v>237</v>
      </c>
      <c r="O310" s="75" t="s">
        <v>2</v>
      </c>
      <c r="P310" s="75">
        <v>65</v>
      </c>
    </row>
    <row r="311" spans="1:16" x14ac:dyDescent="0.25">
      <c r="A311" s="75">
        <v>2022</v>
      </c>
      <c r="B311" s="75">
        <v>9</v>
      </c>
      <c r="C311" s="75" t="s">
        <v>0</v>
      </c>
      <c r="D311" s="75">
        <v>5715732</v>
      </c>
      <c r="E311" s="75">
        <v>60.3</v>
      </c>
      <c r="F311" s="76">
        <f t="shared" si="27"/>
        <v>6.99</v>
      </c>
      <c r="G311" s="77" t="s">
        <v>1</v>
      </c>
      <c r="H311" s="75">
        <v>1</v>
      </c>
      <c r="I311" s="75">
        <v>9.6012000000000004</v>
      </c>
      <c r="J311" s="78">
        <f t="shared" si="28"/>
        <v>24.27</v>
      </c>
      <c r="K311" s="78">
        <f t="shared" si="29"/>
        <v>18.202500000000001</v>
      </c>
      <c r="L311" s="79">
        <f t="shared" si="30"/>
        <v>174.76584300000002</v>
      </c>
      <c r="M311" s="75" t="s">
        <v>156</v>
      </c>
      <c r="N311" s="75" t="s">
        <v>237</v>
      </c>
      <c r="O311" s="75" t="s">
        <v>2</v>
      </c>
      <c r="P311" s="75">
        <v>65</v>
      </c>
    </row>
    <row r="312" spans="1:16" x14ac:dyDescent="0.25">
      <c r="A312" s="75">
        <v>2022</v>
      </c>
      <c r="B312" s="75">
        <v>9</v>
      </c>
      <c r="C312" s="75" t="s">
        <v>0</v>
      </c>
      <c r="D312" s="75">
        <v>5715986</v>
      </c>
      <c r="E312" s="75">
        <v>88.9</v>
      </c>
      <c r="F312" s="76">
        <f t="shared" si="27"/>
        <v>13.84</v>
      </c>
      <c r="G312" s="77" t="s">
        <v>1</v>
      </c>
      <c r="H312" s="75">
        <v>7</v>
      </c>
      <c r="I312" s="75">
        <v>67.2089</v>
      </c>
      <c r="J312" s="78">
        <f t="shared" si="28"/>
        <v>42.44</v>
      </c>
      <c r="K312" s="78">
        <f t="shared" si="29"/>
        <v>21.22</v>
      </c>
      <c r="L312" s="79">
        <f t="shared" si="30"/>
        <v>1426.1728579999999</v>
      </c>
      <c r="M312" s="75" t="s">
        <v>33</v>
      </c>
      <c r="N312" s="75" t="s">
        <v>223</v>
      </c>
      <c r="O312" s="75" t="s">
        <v>20</v>
      </c>
      <c r="P312" s="75">
        <v>68</v>
      </c>
    </row>
    <row r="313" spans="1:16" x14ac:dyDescent="0.25">
      <c r="A313" s="75">
        <v>2022</v>
      </c>
      <c r="B313" s="75">
        <v>9</v>
      </c>
      <c r="C313" s="75" t="s">
        <v>0</v>
      </c>
      <c r="D313" s="75">
        <v>5715987</v>
      </c>
      <c r="E313" s="75">
        <v>88.9</v>
      </c>
      <c r="F313" s="76">
        <f t="shared" si="27"/>
        <v>13.84</v>
      </c>
      <c r="G313" s="77" t="s">
        <v>1</v>
      </c>
      <c r="H313" s="75">
        <v>15</v>
      </c>
      <c r="I313" s="75">
        <v>144.018</v>
      </c>
      <c r="J313" s="78">
        <f t="shared" si="28"/>
        <v>42.44</v>
      </c>
      <c r="K313" s="78">
        <f t="shared" si="29"/>
        <v>31.83</v>
      </c>
      <c r="L313" s="79">
        <f t="shared" si="30"/>
        <v>4584.0929399999995</v>
      </c>
      <c r="M313" s="75" t="s">
        <v>156</v>
      </c>
      <c r="N313" s="75" t="s">
        <v>223</v>
      </c>
      <c r="O313" s="75" t="s">
        <v>20</v>
      </c>
      <c r="P313" s="75">
        <v>68</v>
      </c>
    </row>
    <row r="314" spans="1:16" x14ac:dyDescent="0.25">
      <c r="A314" s="75">
        <v>2022</v>
      </c>
      <c r="B314" s="75">
        <v>9</v>
      </c>
      <c r="C314" s="75" t="s">
        <v>0</v>
      </c>
      <c r="D314" s="75">
        <v>5715988</v>
      </c>
      <c r="E314" s="75">
        <v>88.9</v>
      </c>
      <c r="F314" s="76">
        <f t="shared" si="27"/>
        <v>13.84</v>
      </c>
      <c r="G314" s="77" t="s">
        <v>1</v>
      </c>
      <c r="H314" s="75">
        <v>25</v>
      </c>
      <c r="I314" s="75">
        <v>240.03</v>
      </c>
      <c r="J314" s="78">
        <f t="shared" si="28"/>
        <v>42.44</v>
      </c>
      <c r="K314" s="78">
        <f t="shared" si="29"/>
        <v>21.22</v>
      </c>
      <c r="L314" s="79">
        <f t="shared" si="30"/>
        <v>5093.4366</v>
      </c>
      <c r="M314" s="75" t="s">
        <v>33</v>
      </c>
      <c r="N314" s="75" t="s">
        <v>223</v>
      </c>
      <c r="O314" s="75" t="s">
        <v>20</v>
      </c>
      <c r="P314" s="75">
        <v>68</v>
      </c>
    </row>
    <row r="315" spans="1:16" x14ac:dyDescent="0.25">
      <c r="A315" s="75">
        <v>2022</v>
      </c>
      <c r="B315" s="75">
        <v>9</v>
      </c>
      <c r="C315" s="75" t="s">
        <v>0</v>
      </c>
      <c r="D315" s="75">
        <v>5715988</v>
      </c>
      <c r="E315" s="75">
        <v>88.9</v>
      </c>
      <c r="F315" s="76">
        <f t="shared" si="27"/>
        <v>13.84</v>
      </c>
      <c r="G315" s="77" t="s">
        <v>1</v>
      </c>
      <c r="H315" s="75">
        <v>52</v>
      </c>
      <c r="I315" s="75">
        <v>499.26409999999998</v>
      </c>
      <c r="J315" s="78">
        <f t="shared" si="28"/>
        <v>42.44</v>
      </c>
      <c r="K315" s="78">
        <f t="shared" si="29"/>
        <v>31.83</v>
      </c>
      <c r="L315" s="79">
        <f t="shared" si="30"/>
        <v>15891.576302999998</v>
      </c>
      <c r="M315" s="75" t="s">
        <v>156</v>
      </c>
      <c r="N315" s="75" t="s">
        <v>223</v>
      </c>
      <c r="O315" s="75" t="s">
        <v>20</v>
      </c>
      <c r="P315" s="75">
        <v>68</v>
      </c>
    </row>
    <row r="316" spans="1:16" x14ac:dyDescent="0.25">
      <c r="A316" s="75">
        <v>2022</v>
      </c>
      <c r="B316" s="75">
        <v>9</v>
      </c>
      <c r="C316" s="75" t="s">
        <v>0</v>
      </c>
      <c r="D316" s="75">
        <v>5715990</v>
      </c>
      <c r="E316" s="75">
        <v>88.9</v>
      </c>
      <c r="F316" s="76">
        <f t="shared" si="27"/>
        <v>13.84</v>
      </c>
      <c r="G316" s="77" t="s">
        <v>1</v>
      </c>
      <c r="H316" s="75">
        <v>1</v>
      </c>
      <c r="I316" s="75">
        <v>9.6013999999999999</v>
      </c>
      <c r="J316" s="78">
        <f t="shared" si="28"/>
        <v>42.44</v>
      </c>
      <c r="K316" s="78">
        <f t="shared" si="29"/>
        <v>21.22</v>
      </c>
      <c r="L316" s="79">
        <f t="shared" si="30"/>
        <v>203.74170799999999</v>
      </c>
      <c r="M316" s="75" t="s">
        <v>33</v>
      </c>
      <c r="N316" s="75" t="s">
        <v>223</v>
      </c>
      <c r="O316" s="75" t="s">
        <v>20</v>
      </c>
      <c r="P316" s="75">
        <v>68</v>
      </c>
    </row>
    <row r="317" spans="1:16" x14ac:dyDescent="0.25">
      <c r="A317" s="75">
        <v>2022</v>
      </c>
      <c r="B317" s="75">
        <v>9</v>
      </c>
      <c r="C317" s="75" t="s">
        <v>0</v>
      </c>
      <c r="D317" s="75">
        <v>5716148</v>
      </c>
      <c r="E317" s="75">
        <v>88.9</v>
      </c>
      <c r="F317" s="76">
        <f t="shared" si="27"/>
        <v>13.84</v>
      </c>
      <c r="G317" s="77" t="s">
        <v>4</v>
      </c>
      <c r="H317" s="75">
        <v>3</v>
      </c>
      <c r="I317" s="75">
        <v>28.803599999999999</v>
      </c>
      <c r="J317" s="78">
        <v>44.92</v>
      </c>
      <c r="K317" s="78">
        <f t="shared" si="29"/>
        <v>33.69</v>
      </c>
      <c r="L317" s="79">
        <f t="shared" si="30"/>
        <v>970.39328399999988</v>
      </c>
      <c r="M317" s="75" t="s">
        <v>156</v>
      </c>
      <c r="N317" s="75" t="s">
        <v>238</v>
      </c>
      <c r="O317" s="75" t="s">
        <v>2</v>
      </c>
      <c r="P317" s="75">
        <v>65</v>
      </c>
    </row>
    <row r="318" spans="1:16" x14ac:dyDescent="0.25">
      <c r="A318" s="75">
        <v>2022</v>
      </c>
      <c r="B318" s="75">
        <v>9</v>
      </c>
      <c r="C318" s="75" t="s">
        <v>0</v>
      </c>
      <c r="D318" s="75">
        <v>5716149</v>
      </c>
      <c r="E318" s="75">
        <v>73</v>
      </c>
      <c r="F318" s="76">
        <f t="shared" si="27"/>
        <v>9.67</v>
      </c>
      <c r="G318" s="77" t="s">
        <v>1</v>
      </c>
      <c r="H318" s="75">
        <v>30</v>
      </c>
      <c r="I318" s="75">
        <v>288.03640000000001</v>
      </c>
      <c r="J318" s="78">
        <f t="shared" si="28"/>
        <v>30.27</v>
      </c>
      <c r="K318" s="78">
        <f t="shared" si="29"/>
        <v>22.702500000000001</v>
      </c>
      <c r="L318" s="79">
        <f t="shared" si="30"/>
        <v>6539.1463710000007</v>
      </c>
      <c r="M318" s="75" t="s">
        <v>156</v>
      </c>
      <c r="N318" s="75" t="s">
        <v>238</v>
      </c>
      <c r="O318" s="75" t="s">
        <v>2</v>
      </c>
      <c r="P318" s="75">
        <v>65</v>
      </c>
    </row>
    <row r="319" spans="1:16" x14ac:dyDescent="0.25">
      <c r="A319" s="75">
        <v>2022</v>
      </c>
      <c r="B319" s="75">
        <v>9</v>
      </c>
      <c r="C319" s="75" t="s">
        <v>0</v>
      </c>
      <c r="D319" s="75">
        <v>5716450</v>
      </c>
      <c r="E319" s="75">
        <v>60.3</v>
      </c>
      <c r="F319" s="76">
        <f t="shared" ref="F319:F382" si="31">IF($E319=60.3,6.99,IF($E319=73,9.67,IF($E319=88.9,13.84,IF($E319=114.3,17.26,IF($E319=177.8,34.23,IF($E319=244.5,53.57,"ENTER WEIGHT"))))))</f>
        <v>6.99</v>
      </c>
      <c r="G319" s="77" t="s">
        <v>1</v>
      </c>
      <c r="H319" s="75">
        <v>34</v>
      </c>
      <c r="I319" s="75">
        <v>326.43990000000002</v>
      </c>
      <c r="J319" s="78">
        <f t="shared" si="28"/>
        <v>24.27</v>
      </c>
      <c r="K319" s="78">
        <f t="shared" si="29"/>
        <v>18.202500000000001</v>
      </c>
      <c r="L319" s="79">
        <f t="shared" si="30"/>
        <v>5942.022279750001</v>
      </c>
      <c r="M319" s="75" t="s">
        <v>156</v>
      </c>
      <c r="N319" s="75" t="s">
        <v>239</v>
      </c>
      <c r="O319" s="75" t="s">
        <v>2</v>
      </c>
      <c r="P319" s="75">
        <v>65</v>
      </c>
    </row>
    <row r="320" spans="1:16" x14ac:dyDescent="0.25">
      <c r="A320" s="75">
        <v>2022</v>
      </c>
      <c r="B320" s="75">
        <v>9</v>
      </c>
      <c r="C320" s="75" t="s">
        <v>0</v>
      </c>
      <c r="D320" s="75">
        <v>5717408</v>
      </c>
      <c r="E320" s="75">
        <v>60.3</v>
      </c>
      <c r="F320" s="76">
        <f t="shared" si="31"/>
        <v>6.99</v>
      </c>
      <c r="G320" s="77" t="s">
        <v>1</v>
      </c>
      <c r="H320" s="75">
        <v>32</v>
      </c>
      <c r="I320" s="75">
        <v>307.23750000000001</v>
      </c>
      <c r="J320" s="78">
        <f t="shared" si="28"/>
        <v>24.27</v>
      </c>
      <c r="K320" s="78">
        <f t="shared" si="29"/>
        <v>18.202500000000001</v>
      </c>
      <c r="L320" s="79">
        <f t="shared" si="30"/>
        <v>5592.4905937500007</v>
      </c>
      <c r="M320" s="75" t="s">
        <v>156</v>
      </c>
      <c r="N320" s="75" t="s">
        <v>240</v>
      </c>
      <c r="O320" s="75" t="s">
        <v>2</v>
      </c>
      <c r="P320" s="75">
        <v>65</v>
      </c>
    </row>
    <row r="321" spans="1:20" x14ac:dyDescent="0.25">
      <c r="A321" s="75">
        <v>2022</v>
      </c>
      <c r="B321" s="75">
        <v>9</v>
      </c>
      <c r="C321" s="75" t="s">
        <v>0</v>
      </c>
      <c r="D321" s="75">
        <v>5717422</v>
      </c>
      <c r="E321" s="75">
        <v>88.9</v>
      </c>
      <c r="F321" s="76">
        <f t="shared" si="31"/>
        <v>13.84</v>
      </c>
      <c r="G321" s="77" t="s">
        <v>1</v>
      </c>
      <c r="H321" s="75">
        <v>21</v>
      </c>
      <c r="I321" s="75">
        <v>201.6259</v>
      </c>
      <c r="J321" s="78">
        <f t="shared" si="28"/>
        <v>42.44</v>
      </c>
      <c r="K321" s="78">
        <f t="shared" si="29"/>
        <v>31.83</v>
      </c>
      <c r="L321" s="79">
        <f t="shared" si="30"/>
        <v>6417.7523969999993</v>
      </c>
      <c r="M321" s="75" t="s">
        <v>156</v>
      </c>
      <c r="N321" s="75" t="s">
        <v>241</v>
      </c>
      <c r="O321" s="75" t="s">
        <v>20</v>
      </c>
      <c r="P321" s="75">
        <v>68</v>
      </c>
    </row>
    <row r="322" spans="1:20" x14ac:dyDescent="0.25">
      <c r="A322" s="75">
        <v>2022</v>
      </c>
      <c r="B322" s="75">
        <v>9</v>
      </c>
      <c r="C322" s="75" t="s">
        <v>0</v>
      </c>
      <c r="D322" s="75">
        <v>5717421</v>
      </c>
      <c r="E322" s="75">
        <v>88.9</v>
      </c>
      <c r="F322" s="76">
        <f t="shared" si="31"/>
        <v>13.84</v>
      </c>
      <c r="G322" s="77" t="s">
        <v>1</v>
      </c>
      <c r="H322" s="75">
        <v>50</v>
      </c>
      <c r="I322" s="75">
        <v>480.05880000000002</v>
      </c>
      <c r="J322" s="78">
        <f t="shared" si="28"/>
        <v>42.44</v>
      </c>
      <c r="K322" s="78">
        <f t="shared" si="29"/>
        <v>21.22</v>
      </c>
      <c r="L322" s="79">
        <f t="shared" si="30"/>
        <v>10186.847736</v>
      </c>
      <c r="M322" s="75" t="s">
        <v>33</v>
      </c>
      <c r="N322" s="75" t="s">
        <v>241</v>
      </c>
      <c r="O322" s="75" t="s">
        <v>20</v>
      </c>
      <c r="P322" s="75">
        <v>68</v>
      </c>
    </row>
    <row r="323" spans="1:20" x14ac:dyDescent="0.25">
      <c r="A323" s="75">
        <v>2022</v>
      </c>
      <c r="B323" s="75">
        <v>9</v>
      </c>
      <c r="C323" s="75" t="s">
        <v>0</v>
      </c>
      <c r="D323" s="75">
        <v>5717423</v>
      </c>
      <c r="E323" s="75">
        <v>88.9</v>
      </c>
      <c r="F323" s="76">
        <f t="shared" si="31"/>
        <v>13.84</v>
      </c>
      <c r="G323" s="77" t="s">
        <v>1</v>
      </c>
      <c r="H323" s="75">
        <v>19</v>
      </c>
      <c r="I323" s="75">
        <v>182.4229</v>
      </c>
      <c r="J323" s="78">
        <f t="shared" si="28"/>
        <v>42.44</v>
      </c>
      <c r="K323" s="78">
        <f t="shared" si="29"/>
        <v>31.83</v>
      </c>
      <c r="L323" s="79">
        <f t="shared" si="30"/>
        <v>5806.5209070000001</v>
      </c>
      <c r="M323" s="75" t="s">
        <v>156</v>
      </c>
      <c r="N323" s="75" t="s">
        <v>241</v>
      </c>
      <c r="O323" s="75" t="s">
        <v>20</v>
      </c>
      <c r="P323" s="75">
        <v>68</v>
      </c>
    </row>
    <row r="324" spans="1:20" x14ac:dyDescent="0.25">
      <c r="A324" s="75">
        <v>2022</v>
      </c>
      <c r="B324" s="75">
        <v>9</v>
      </c>
      <c r="C324" s="75" t="s">
        <v>0</v>
      </c>
      <c r="D324" s="75">
        <v>5717424</v>
      </c>
      <c r="E324" s="75">
        <v>88.9</v>
      </c>
      <c r="F324" s="76">
        <f t="shared" si="31"/>
        <v>13.84</v>
      </c>
      <c r="G324" s="77" t="s">
        <v>1</v>
      </c>
      <c r="H324" s="75">
        <v>10</v>
      </c>
      <c r="I324" s="75">
        <v>96.012</v>
      </c>
      <c r="J324" s="78">
        <f t="shared" si="28"/>
        <v>42.44</v>
      </c>
      <c r="K324" s="78">
        <f t="shared" si="29"/>
        <v>31.83</v>
      </c>
      <c r="L324" s="79">
        <f t="shared" si="30"/>
        <v>3056.06196</v>
      </c>
      <c r="M324" s="75" t="s">
        <v>156</v>
      </c>
      <c r="N324" s="75" t="s">
        <v>241</v>
      </c>
      <c r="O324" s="75" t="s">
        <v>20</v>
      </c>
      <c r="P324" s="75">
        <v>68</v>
      </c>
    </row>
    <row r="325" spans="1:20" x14ac:dyDescent="0.25">
      <c r="A325" s="75">
        <v>2022</v>
      </c>
      <c r="B325" s="75">
        <v>9</v>
      </c>
      <c r="C325" s="75" t="s">
        <v>0</v>
      </c>
      <c r="D325" s="75">
        <v>5717760</v>
      </c>
      <c r="E325" s="75">
        <v>73</v>
      </c>
      <c r="F325" s="76">
        <f t="shared" si="31"/>
        <v>9.67</v>
      </c>
      <c r="G325" s="77" t="s">
        <v>1</v>
      </c>
      <c r="H325" s="75">
        <v>2</v>
      </c>
      <c r="I325" s="75">
        <v>19.2</v>
      </c>
      <c r="J325" s="78">
        <f t="shared" si="28"/>
        <v>30.27</v>
      </c>
      <c r="K325" s="78">
        <f t="shared" si="29"/>
        <v>22.702500000000001</v>
      </c>
      <c r="L325" s="79">
        <f t="shared" si="30"/>
        <v>435.88799999999998</v>
      </c>
      <c r="M325" s="75" t="s">
        <v>156</v>
      </c>
      <c r="N325" s="75" t="s">
        <v>242</v>
      </c>
      <c r="O325" s="75" t="s">
        <v>2</v>
      </c>
      <c r="P325" s="75">
        <v>65</v>
      </c>
    </row>
    <row r="326" spans="1:20" x14ac:dyDescent="0.25">
      <c r="A326" s="75">
        <v>2022</v>
      </c>
      <c r="B326" s="75">
        <v>9</v>
      </c>
      <c r="C326" s="75" t="s">
        <v>0</v>
      </c>
      <c r="D326" s="75">
        <v>5717759</v>
      </c>
      <c r="E326" s="75">
        <v>73</v>
      </c>
      <c r="F326" s="76">
        <f t="shared" si="31"/>
        <v>9.67</v>
      </c>
      <c r="G326" s="77" t="s">
        <v>1</v>
      </c>
      <c r="H326" s="75">
        <v>25</v>
      </c>
      <c r="I326" s="75">
        <v>240.0316</v>
      </c>
      <c r="J326" s="78">
        <f t="shared" si="28"/>
        <v>30.27</v>
      </c>
      <c r="K326" s="78">
        <f t="shared" si="29"/>
        <v>22.702500000000001</v>
      </c>
      <c r="L326" s="79">
        <f t="shared" si="30"/>
        <v>5449.3173990000005</v>
      </c>
      <c r="M326" s="75" t="s">
        <v>156</v>
      </c>
      <c r="N326" s="75" t="s">
        <v>242</v>
      </c>
      <c r="O326" s="75" t="s">
        <v>2</v>
      </c>
      <c r="P326" s="75">
        <v>65</v>
      </c>
    </row>
    <row r="327" spans="1:20" x14ac:dyDescent="0.25">
      <c r="A327" s="75">
        <v>2022</v>
      </c>
      <c r="B327" s="75">
        <v>9</v>
      </c>
      <c r="C327" s="75" t="s">
        <v>0</v>
      </c>
      <c r="D327" s="75">
        <v>5718212</v>
      </c>
      <c r="E327" s="75">
        <v>60.3</v>
      </c>
      <c r="F327" s="76">
        <f t="shared" si="31"/>
        <v>6.99</v>
      </c>
      <c r="G327" s="77" t="s">
        <v>1</v>
      </c>
      <c r="H327" s="75">
        <v>32</v>
      </c>
      <c r="I327" s="75">
        <v>307.23750000000001</v>
      </c>
      <c r="J327" s="78">
        <f t="shared" si="28"/>
        <v>24.27</v>
      </c>
      <c r="K327" s="78">
        <f t="shared" si="29"/>
        <v>18.202500000000001</v>
      </c>
      <c r="L327" s="79">
        <f t="shared" si="30"/>
        <v>5592.4905937500007</v>
      </c>
      <c r="M327" s="75" t="s">
        <v>156</v>
      </c>
      <c r="N327" s="75" t="s">
        <v>243</v>
      </c>
      <c r="O327" s="75" t="s">
        <v>2</v>
      </c>
      <c r="P327" s="75">
        <v>65</v>
      </c>
    </row>
    <row r="328" spans="1:20" x14ac:dyDescent="0.25">
      <c r="A328" s="75">
        <v>2022</v>
      </c>
      <c r="B328" s="75">
        <v>9</v>
      </c>
      <c r="C328" s="75" t="s">
        <v>0</v>
      </c>
      <c r="D328" s="75">
        <v>5718268</v>
      </c>
      <c r="E328" s="75">
        <v>73</v>
      </c>
      <c r="F328" s="76">
        <f t="shared" si="31"/>
        <v>9.67</v>
      </c>
      <c r="G328" s="77" t="s">
        <v>1</v>
      </c>
      <c r="H328" s="75">
        <v>10</v>
      </c>
      <c r="I328" s="75">
        <v>96.012</v>
      </c>
      <c r="J328" s="78">
        <f t="shared" si="28"/>
        <v>30.27</v>
      </c>
      <c r="K328" s="78">
        <f t="shared" si="29"/>
        <v>22.702500000000001</v>
      </c>
      <c r="L328" s="79">
        <f t="shared" si="30"/>
        <v>2179.71243</v>
      </c>
      <c r="M328" s="75" t="s">
        <v>156</v>
      </c>
      <c r="N328" s="75" t="s">
        <v>244</v>
      </c>
      <c r="O328" s="75" t="s">
        <v>26</v>
      </c>
      <c r="P328" s="75">
        <v>43</v>
      </c>
    </row>
    <row r="329" spans="1:20" x14ac:dyDescent="0.25">
      <c r="A329" s="75">
        <v>2022</v>
      </c>
      <c r="B329" s="75">
        <v>9</v>
      </c>
      <c r="C329" s="75" t="s">
        <v>0</v>
      </c>
      <c r="D329" s="75">
        <v>5718427</v>
      </c>
      <c r="E329" s="75">
        <v>73</v>
      </c>
      <c r="F329" s="76">
        <f t="shared" si="31"/>
        <v>9.67</v>
      </c>
      <c r="G329" s="77" t="s">
        <v>4</v>
      </c>
      <c r="H329" s="75">
        <v>28</v>
      </c>
      <c r="I329" s="75">
        <v>268.83760000000001</v>
      </c>
      <c r="J329" s="78">
        <v>34.159999999999997</v>
      </c>
      <c r="K329" s="78">
        <f t="shared" si="29"/>
        <v>25.619999999999997</v>
      </c>
      <c r="L329" s="79">
        <f t="shared" si="30"/>
        <v>6887.6193119999998</v>
      </c>
      <c r="M329" s="75" t="s">
        <v>156</v>
      </c>
      <c r="N329" s="75" t="s">
        <v>245</v>
      </c>
      <c r="O329" s="75" t="s">
        <v>2</v>
      </c>
      <c r="P329" s="75">
        <v>65</v>
      </c>
      <c r="Q329" s="74"/>
      <c r="R329" s="75"/>
      <c r="S329" s="75" t="s">
        <v>27</v>
      </c>
      <c r="T329" s="74">
        <v>3805931.7624829994</v>
      </c>
    </row>
    <row r="330" spans="1:20" x14ac:dyDescent="0.25">
      <c r="A330" s="75">
        <v>2022</v>
      </c>
      <c r="B330" s="75">
        <v>9</v>
      </c>
      <c r="C330" s="75" t="s">
        <v>0</v>
      </c>
      <c r="D330" s="75">
        <v>5718428</v>
      </c>
      <c r="E330" s="75">
        <v>73</v>
      </c>
      <c r="F330" s="76">
        <f t="shared" si="31"/>
        <v>9.67</v>
      </c>
      <c r="G330" s="77" t="s">
        <v>4</v>
      </c>
      <c r="H330" s="75">
        <v>105</v>
      </c>
      <c r="I330" s="75">
        <v>1008.1287</v>
      </c>
      <c r="J330" s="78">
        <v>34.159999999999997</v>
      </c>
      <c r="K330" s="78">
        <f t="shared" si="29"/>
        <v>25.619999999999997</v>
      </c>
      <c r="L330" s="79">
        <f t="shared" si="30"/>
        <v>25828.257293999995</v>
      </c>
      <c r="M330" s="75" t="s">
        <v>156</v>
      </c>
      <c r="N330" s="75" t="s">
        <v>245</v>
      </c>
      <c r="O330" s="75" t="s">
        <v>2</v>
      </c>
      <c r="P330" s="75">
        <v>65</v>
      </c>
      <c r="Q330" s="74">
        <f>SUM(L254:L330)</f>
        <v>464428.28372324997</v>
      </c>
      <c r="R330" s="75" t="s">
        <v>247</v>
      </c>
      <c r="S330" s="75" t="s">
        <v>28</v>
      </c>
      <c r="T330" s="74">
        <f>T329+Q330</f>
        <v>4270360.0462062489</v>
      </c>
    </row>
    <row r="331" spans="1:20" x14ac:dyDescent="0.25">
      <c r="A331" s="65">
        <v>2022</v>
      </c>
      <c r="B331" s="65">
        <v>10</v>
      </c>
      <c r="C331" s="65" t="s">
        <v>0</v>
      </c>
      <c r="D331" s="65" t="s">
        <v>248</v>
      </c>
      <c r="E331" s="65">
        <v>73</v>
      </c>
      <c r="F331" s="66">
        <f t="shared" si="31"/>
        <v>9.67</v>
      </c>
      <c r="G331" s="67" t="s">
        <v>1</v>
      </c>
      <c r="H331" s="65">
        <v>64</v>
      </c>
      <c r="I331" s="65">
        <f>SUM(H331*9.6)</f>
        <v>614.4</v>
      </c>
      <c r="J331" s="68">
        <f t="shared" si="28"/>
        <v>30.27</v>
      </c>
      <c r="K331" s="68">
        <f t="shared" si="29"/>
        <v>22.702500000000001</v>
      </c>
      <c r="L331" s="69">
        <f t="shared" si="30"/>
        <v>13948.415999999999</v>
      </c>
      <c r="M331" s="65" t="s">
        <v>156</v>
      </c>
      <c r="N331" s="65" t="s">
        <v>257</v>
      </c>
      <c r="O331" s="65" t="s">
        <v>24</v>
      </c>
      <c r="P331" s="65"/>
    </row>
    <row r="332" spans="1:20" x14ac:dyDescent="0.25">
      <c r="A332" s="65">
        <v>2022</v>
      </c>
      <c r="B332" s="65">
        <v>10</v>
      </c>
      <c r="C332" s="65" t="s">
        <v>0</v>
      </c>
      <c r="D332" s="65" t="s">
        <v>248</v>
      </c>
      <c r="E332" s="65">
        <v>73</v>
      </c>
      <c r="F332" s="66">
        <f t="shared" si="31"/>
        <v>9.67</v>
      </c>
      <c r="G332" s="67" t="s">
        <v>1</v>
      </c>
      <c r="H332" s="65">
        <v>29</v>
      </c>
      <c r="I332" s="65">
        <f t="shared" ref="I332:I352" si="32">SUM(H332*9.6)</f>
        <v>278.39999999999998</v>
      </c>
      <c r="J332" s="68">
        <f t="shared" si="28"/>
        <v>30.27</v>
      </c>
      <c r="K332" s="68">
        <f t="shared" si="29"/>
        <v>15.135</v>
      </c>
      <c r="L332" s="69">
        <f t="shared" si="30"/>
        <v>4213.5839999999998</v>
      </c>
      <c r="M332" s="65" t="s">
        <v>33</v>
      </c>
      <c r="N332" s="65" t="s">
        <v>257</v>
      </c>
      <c r="O332" s="65" t="s">
        <v>24</v>
      </c>
      <c r="P332" s="65"/>
    </row>
    <row r="333" spans="1:20" x14ac:dyDescent="0.25">
      <c r="A333" s="65">
        <v>2022</v>
      </c>
      <c r="B333" s="65">
        <v>10</v>
      </c>
      <c r="C333" s="65" t="s">
        <v>0</v>
      </c>
      <c r="D333" s="65" t="s">
        <v>248</v>
      </c>
      <c r="E333" s="65">
        <v>60.3</v>
      </c>
      <c r="F333" s="66">
        <f t="shared" si="31"/>
        <v>6.99</v>
      </c>
      <c r="G333" s="67" t="s">
        <v>1</v>
      </c>
      <c r="H333" s="65">
        <v>75</v>
      </c>
      <c r="I333" s="65">
        <f t="shared" si="32"/>
        <v>720</v>
      </c>
      <c r="J333" s="68">
        <f t="shared" si="28"/>
        <v>24.27</v>
      </c>
      <c r="K333" s="68">
        <f t="shared" si="29"/>
        <v>18.202500000000001</v>
      </c>
      <c r="L333" s="69">
        <f t="shared" si="30"/>
        <v>13105.800000000001</v>
      </c>
      <c r="M333" s="65" t="s">
        <v>156</v>
      </c>
      <c r="N333" s="65" t="s">
        <v>258</v>
      </c>
      <c r="O333" s="65" t="s">
        <v>24</v>
      </c>
      <c r="P333" s="65"/>
    </row>
    <row r="334" spans="1:20" x14ac:dyDescent="0.25">
      <c r="A334" s="65">
        <v>2022</v>
      </c>
      <c r="B334" s="65">
        <v>10</v>
      </c>
      <c r="C334" s="65" t="s">
        <v>0</v>
      </c>
      <c r="D334" s="65" t="s">
        <v>249</v>
      </c>
      <c r="E334" s="65">
        <v>60.3</v>
      </c>
      <c r="F334" s="66">
        <f t="shared" si="31"/>
        <v>6.99</v>
      </c>
      <c r="G334" s="67" t="s">
        <v>1</v>
      </c>
      <c r="H334" s="65">
        <v>130</v>
      </c>
      <c r="I334" s="65">
        <f t="shared" si="32"/>
        <v>1248</v>
      </c>
      <c r="J334" s="68">
        <f t="shared" si="28"/>
        <v>24.27</v>
      </c>
      <c r="K334" s="68">
        <f t="shared" si="29"/>
        <v>18.202500000000001</v>
      </c>
      <c r="L334" s="69">
        <f t="shared" si="30"/>
        <v>22716.720000000001</v>
      </c>
      <c r="M334" s="65" t="s">
        <v>156</v>
      </c>
      <c r="N334" s="65" t="s">
        <v>259</v>
      </c>
      <c r="O334" s="65" t="s">
        <v>24</v>
      </c>
      <c r="P334" s="65"/>
    </row>
    <row r="335" spans="1:20" x14ac:dyDescent="0.25">
      <c r="A335" s="65">
        <v>2022</v>
      </c>
      <c r="B335" s="65">
        <v>10</v>
      </c>
      <c r="C335" s="65" t="s">
        <v>0</v>
      </c>
      <c r="D335" s="65" t="s">
        <v>250</v>
      </c>
      <c r="E335" s="65">
        <v>88.9</v>
      </c>
      <c r="F335" s="66">
        <f t="shared" si="31"/>
        <v>13.84</v>
      </c>
      <c r="G335" s="67" t="s">
        <v>1</v>
      </c>
      <c r="H335" s="65">
        <v>33</v>
      </c>
      <c r="I335" s="65">
        <f t="shared" si="32"/>
        <v>316.8</v>
      </c>
      <c r="J335" s="68">
        <f t="shared" si="28"/>
        <v>42.44</v>
      </c>
      <c r="K335" s="68">
        <f t="shared" si="29"/>
        <v>21.22</v>
      </c>
      <c r="L335" s="69">
        <f t="shared" si="30"/>
        <v>6722.4960000000001</v>
      </c>
      <c r="M335" s="65" t="s">
        <v>33</v>
      </c>
      <c r="N335" s="65" t="s">
        <v>260</v>
      </c>
      <c r="O335" s="65" t="s">
        <v>24</v>
      </c>
      <c r="P335" s="65"/>
    </row>
    <row r="336" spans="1:20" x14ac:dyDescent="0.25">
      <c r="A336" s="65">
        <v>2022</v>
      </c>
      <c r="B336" s="65">
        <v>10</v>
      </c>
      <c r="C336" s="65" t="s">
        <v>0</v>
      </c>
      <c r="D336" s="65" t="s">
        <v>251</v>
      </c>
      <c r="E336" s="65">
        <v>88.9</v>
      </c>
      <c r="F336" s="66">
        <f t="shared" si="31"/>
        <v>13.84</v>
      </c>
      <c r="G336" s="67" t="s">
        <v>1</v>
      </c>
      <c r="H336" s="65">
        <v>5</v>
      </c>
      <c r="I336" s="65">
        <f t="shared" si="32"/>
        <v>48</v>
      </c>
      <c r="J336" s="68">
        <f t="shared" si="28"/>
        <v>42.44</v>
      </c>
      <c r="K336" s="68">
        <f t="shared" si="29"/>
        <v>21.22</v>
      </c>
      <c r="L336" s="69">
        <f t="shared" si="30"/>
        <v>1018.56</v>
      </c>
      <c r="M336" s="65" t="s">
        <v>33</v>
      </c>
      <c r="N336" s="65" t="s">
        <v>261</v>
      </c>
      <c r="O336" s="65" t="s">
        <v>24</v>
      </c>
      <c r="P336" s="65"/>
    </row>
    <row r="337" spans="1:16" x14ac:dyDescent="0.25">
      <c r="A337" s="65">
        <v>2022</v>
      </c>
      <c r="B337" s="65">
        <v>10</v>
      </c>
      <c r="C337" s="65" t="s">
        <v>0</v>
      </c>
      <c r="D337" s="65" t="s">
        <v>251</v>
      </c>
      <c r="E337" s="65">
        <v>88.9</v>
      </c>
      <c r="F337" s="66">
        <f t="shared" si="31"/>
        <v>13.84</v>
      </c>
      <c r="G337" s="67" t="s">
        <v>1</v>
      </c>
      <c r="H337" s="65">
        <v>53</v>
      </c>
      <c r="I337" s="65">
        <f t="shared" si="32"/>
        <v>508.79999999999995</v>
      </c>
      <c r="J337" s="68">
        <f t="shared" si="28"/>
        <v>42.44</v>
      </c>
      <c r="K337" s="68">
        <f t="shared" si="29"/>
        <v>21.22</v>
      </c>
      <c r="L337" s="69">
        <f t="shared" si="30"/>
        <v>10796.735999999999</v>
      </c>
      <c r="M337" s="65" t="s">
        <v>33</v>
      </c>
      <c r="N337" s="65" t="s">
        <v>260</v>
      </c>
      <c r="O337" s="65" t="s">
        <v>24</v>
      </c>
      <c r="P337" s="65"/>
    </row>
    <row r="338" spans="1:16" x14ac:dyDescent="0.25">
      <c r="A338" s="65">
        <v>2022</v>
      </c>
      <c r="B338" s="65">
        <v>10</v>
      </c>
      <c r="C338" s="65" t="s">
        <v>0</v>
      </c>
      <c r="D338" s="65" t="s">
        <v>252</v>
      </c>
      <c r="E338" s="65">
        <v>88.9</v>
      </c>
      <c r="F338" s="66">
        <f t="shared" si="31"/>
        <v>13.84</v>
      </c>
      <c r="G338" s="67" t="s">
        <v>1</v>
      </c>
      <c r="H338" s="65">
        <v>71</v>
      </c>
      <c r="I338" s="65">
        <f t="shared" si="32"/>
        <v>681.6</v>
      </c>
      <c r="J338" s="68">
        <f t="shared" si="28"/>
        <v>42.44</v>
      </c>
      <c r="K338" s="68">
        <f t="shared" si="29"/>
        <v>31.83</v>
      </c>
      <c r="L338" s="69">
        <f t="shared" si="30"/>
        <v>21695.328000000001</v>
      </c>
      <c r="M338" s="65" t="s">
        <v>156</v>
      </c>
      <c r="N338" s="65" t="s">
        <v>262</v>
      </c>
      <c r="O338" s="65" t="s">
        <v>24</v>
      </c>
      <c r="P338" s="65"/>
    </row>
    <row r="339" spans="1:16" x14ac:dyDescent="0.25">
      <c r="A339" s="65">
        <v>2022</v>
      </c>
      <c r="B339" s="65">
        <v>10</v>
      </c>
      <c r="C339" s="65" t="s">
        <v>0</v>
      </c>
      <c r="D339" s="65" t="s">
        <v>252</v>
      </c>
      <c r="E339" s="65">
        <v>88.9</v>
      </c>
      <c r="F339" s="66">
        <f t="shared" si="31"/>
        <v>13.84</v>
      </c>
      <c r="G339" s="67" t="s">
        <v>1</v>
      </c>
      <c r="H339" s="65">
        <v>27</v>
      </c>
      <c r="I339" s="65">
        <f t="shared" si="32"/>
        <v>259.2</v>
      </c>
      <c r="J339" s="68">
        <f t="shared" si="28"/>
        <v>42.44</v>
      </c>
      <c r="K339" s="68">
        <f t="shared" si="29"/>
        <v>21.22</v>
      </c>
      <c r="L339" s="69">
        <f t="shared" si="30"/>
        <v>5500.2239999999993</v>
      </c>
      <c r="M339" s="65" t="s">
        <v>33</v>
      </c>
      <c r="N339" s="65" t="s">
        <v>262</v>
      </c>
      <c r="O339" s="65" t="s">
        <v>24</v>
      </c>
      <c r="P339" s="65"/>
    </row>
    <row r="340" spans="1:16" x14ac:dyDescent="0.25">
      <c r="A340" s="65">
        <v>2022</v>
      </c>
      <c r="B340" s="65">
        <v>10</v>
      </c>
      <c r="C340" s="65" t="s">
        <v>0</v>
      </c>
      <c r="D340" s="65" t="s">
        <v>253</v>
      </c>
      <c r="E340" s="65">
        <v>88.9</v>
      </c>
      <c r="F340" s="66">
        <f t="shared" si="31"/>
        <v>13.84</v>
      </c>
      <c r="G340" s="67" t="s">
        <v>1</v>
      </c>
      <c r="H340" s="65">
        <v>8</v>
      </c>
      <c r="I340" s="65">
        <f t="shared" si="32"/>
        <v>76.8</v>
      </c>
      <c r="J340" s="68">
        <f t="shared" si="28"/>
        <v>42.44</v>
      </c>
      <c r="K340" s="68">
        <f t="shared" si="29"/>
        <v>21.22</v>
      </c>
      <c r="L340" s="69">
        <f t="shared" si="30"/>
        <v>1629.6959999999999</v>
      </c>
      <c r="M340" s="65" t="s">
        <v>33</v>
      </c>
      <c r="N340" s="65" t="s">
        <v>263</v>
      </c>
      <c r="O340" s="65" t="s">
        <v>24</v>
      </c>
      <c r="P340" s="65"/>
    </row>
    <row r="341" spans="1:16" x14ac:dyDescent="0.25">
      <c r="A341" s="65">
        <v>2022</v>
      </c>
      <c r="B341" s="65">
        <v>10</v>
      </c>
      <c r="C341" s="65" t="s">
        <v>0</v>
      </c>
      <c r="D341" s="65" t="s">
        <v>254</v>
      </c>
      <c r="E341" s="65">
        <v>73</v>
      </c>
      <c r="F341" s="66">
        <f t="shared" si="31"/>
        <v>9.67</v>
      </c>
      <c r="G341" s="67" t="s">
        <v>1</v>
      </c>
      <c r="H341" s="65">
        <v>8</v>
      </c>
      <c r="I341" s="65">
        <f t="shared" si="32"/>
        <v>76.8</v>
      </c>
      <c r="J341" s="68">
        <f t="shared" si="28"/>
        <v>30.27</v>
      </c>
      <c r="K341" s="68">
        <f t="shared" si="29"/>
        <v>22.702500000000001</v>
      </c>
      <c r="L341" s="69">
        <f t="shared" si="30"/>
        <v>1743.5519999999999</v>
      </c>
      <c r="M341" s="65" t="s">
        <v>156</v>
      </c>
      <c r="N341" s="65" t="s">
        <v>264</v>
      </c>
      <c r="O341" s="65" t="s">
        <v>24</v>
      </c>
      <c r="P341" s="65"/>
    </row>
    <row r="342" spans="1:16" x14ac:dyDescent="0.25">
      <c r="A342" s="65">
        <v>2022</v>
      </c>
      <c r="B342" s="65">
        <v>10</v>
      </c>
      <c r="C342" s="65" t="s">
        <v>0</v>
      </c>
      <c r="D342" s="65" t="s">
        <v>254</v>
      </c>
      <c r="E342" s="65">
        <v>73</v>
      </c>
      <c r="F342" s="66">
        <f t="shared" si="31"/>
        <v>9.67</v>
      </c>
      <c r="G342" s="67" t="s">
        <v>1</v>
      </c>
      <c r="H342" s="65">
        <v>10</v>
      </c>
      <c r="I342" s="65">
        <f t="shared" si="32"/>
        <v>96</v>
      </c>
      <c r="J342" s="68">
        <f t="shared" si="28"/>
        <v>30.27</v>
      </c>
      <c r="K342" s="68">
        <f t="shared" si="29"/>
        <v>15.135</v>
      </c>
      <c r="L342" s="69">
        <f t="shared" si="30"/>
        <v>1452.96</v>
      </c>
      <c r="M342" s="65" t="s">
        <v>33</v>
      </c>
      <c r="N342" s="65" t="s">
        <v>264</v>
      </c>
      <c r="O342" s="65" t="s">
        <v>24</v>
      </c>
      <c r="P342" s="65"/>
    </row>
    <row r="343" spans="1:16" x14ac:dyDescent="0.25">
      <c r="A343" s="65">
        <v>2022</v>
      </c>
      <c r="B343" s="65">
        <v>10</v>
      </c>
      <c r="C343" s="65" t="s">
        <v>0</v>
      </c>
      <c r="D343" s="65" t="s">
        <v>254</v>
      </c>
      <c r="E343" s="65">
        <v>88.9</v>
      </c>
      <c r="F343" s="66">
        <f t="shared" si="31"/>
        <v>13.84</v>
      </c>
      <c r="G343" s="67" t="s">
        <v>1</v>
      </c>
      <c r="H343" s="65">
        <v>30</v>
      </c>
      <c r="I343" s="65">
        <f t="shared" si="32"/>
        <v>288</v>
      </c>
      <c r="J343" s="68">
        <f t="shared" si="28"/>
        <v>42.44</v>
      </c>
      <c r="K343" s="68">
        <f t="shared" si="29"/>
        <v>21.22</v>
      </c>
      <c r="L343" s="69">
        <f t="shared" si="30"/>
        <v>6111.36</v>
      </c>
      <c r="M343" s="65" t="s">
        <v>33</v>
      </c>
      <c r="N343" s="65" t="s">
        <v>265</v>
      </c>
      <c r="O343" s="65" t="s">
        <v>24</v>
      </c>
      <c r="P343" s="65"/>
    </row>
    <row r="344" spans="1:16" x14ac:dyDescent="0.25">
      <c r="A344" s="65">
        <v>2022</v>
      </c>
      <c r="B344" s="65">
        <v>10</v>
      </c>
      <c r="C344" s="65" t="s">
        <v>0</v>
      </c>
      <c r="D344" s="65" t="s">
        <v>255</v>
      </c>
      <c r="E344" s="65">
        <v>73</v>
      </c>
      <c r="F344" s="66">
        <f t="shared" si="31"/>
        <v>9.67</v>
      </c>
      <c r="G344" s="67" t="s">
        <v>1</v>
      </c>
      <c r="H344" s="65">
        <v>50</v>
      </c>
      <c r="I344" s="65">
        <f t="shared" si="32"/>
        <v>480</v>
      </c>
      <c r="J344" s="68">
        <f t="shared" si="28"/>
        <v>30.27</v>
      </c>
      <c r="K344" s="68">
        <f t="shared" si="29"/>
        <v>22.702500000000001</v>
      </c>
      <c r="L344" s="69">
        <f t="shared" si="30"/>
        <v>10897.2</v>
      </c>
      <c r="M344" s="65" t="s">
        <v>156</v>
      </c>
      <c r="N344" s="65" t="s">
        <v>266</v>
      </c>
      <c r="O344" s="65" t="s">
        <v>24</v>
      </c>
      <c r="P344" s="65"/>
    </row>
    <row r="345" spans="1:16" x14ac:dyDescent="0.25">
      <c r="A345" s="65">
        <v>2022</v>
      </c>
      <c r="B345" s="65">
        <v>10</v>
      </c>
      <c r="C345" s="65" t="s">
        <v>0</v>
      </c>
      <c r="D345" s="65" t="s">
        <v>256</v>
      </c>
      <c r="E345" s="65">
        <v>73</v>
      </c>
      <c r="F345" s="66">
        <f t="shared" si="31"/>
        <v>9.67</v>
      </c>
      <c r="G345" s="67" t="s">
        <v>1</v>
      </c>
      <c r="H345" s="65">
        <v>6</v>
      </c>
      <c r="I345" s="65">
        <f t="shared" si="32"/>
        <v>57.599999999999994</v>
      </c>
      <c r="J345" s="68">
        <f t="shared" si="28"/>
        <v>30.27</v>
      </c>
      <c r="K345" s="68">
        <f t="shared" si="29"/>
        <v>15.135</v>
      </c>
      <c r="L345" s="69">
        <f t="shared" si="30"/>
        <v>871.77599999999995</v>
      </c>
      <c r="M345" s="65" t="s">
        <v>33</v>
      </c>
      <c r="N345" s="65" t="s">
        <v>267</v>
      </c>
      <c r="O345" s="65" t="s">
        <v>24</v>
      </c>
      <c r="P345" s="65"/>
    </row>
    <row r="346" spans="1:16" x14ac:dyDescent="0.25">
      <c r="A346" s="65">
        <v>2022</v>
      </c>
      <c r="B346" s="65">
        <v>10</v>
      </c>
      <c r="C346" s="65" t="s">
        <v>0</v>
      </c>
      <c r="D346" s="65" t="s">
        <v>273</v>
      </c>
      <c r="E346" s="65">
        <v>88.9</v>
      </c>
      <c r="F346" s="66">
        <f t="shared" si="31"/>
        <v>13.84</v>
      </c>
      <c r="G346" s="67" t="s">
        <v>1</v>
      </c>
      <c r="H346" s="65">
        <v>2</v>
      </c>
      <c r="I346" s="65">
        <f t="shared" si="32"/>
        <v>19.2</v>
      </c>
      <c r="J346" s="68">
        <f t="shared" si="28"/>
        <v>42.44</v>
      </c>
      <c r="K346" s="68">
        <f t="shared" si="29"/>
        <v>21.22</v>
      </c>
      <c r="L346" s="69">
        <f t="shared" si="30"/>
        <v>407.42399999999998</v>
      </c>
      <c r="M346" s="65" t="s">
        <v>33</v>
      </c>
      <c r="N346" s="65" t="s">
        <v>268</v>
      </c>
      <c r="O346" s="65" t="s">
        <v>25</v>
      </c>
      <c r="P346" s="65"/>
    </row>
    <row r="347" spans="1:16" x14ac:dyDescent="0.25">
      <c r="A347" s="65">
        <v>2022</v>
      </c>
      <c r="B347" s="65">
        <v>10</v>
      </c>
      <c r="C347" s="65" t="s">
        <v>0</v>
      </c>
      <c r="D347" s="65" t="s">
        <v>273</v>
      </c>
      <c r="E347" s="65">
        <v>88.9</v>
      </c>
      <c r="F347" s="66">
        <f t="shared" si="31"/>
        <v>13.84</v>
      </c>
      <c r="G347" s="67" t="s">
        <v>1</v>
      </c>
      <c r="H347" s="65">
        <v>21</v>
      </c>
      <c r="I347" s="65">
        <f t="shared" si="32"/>
        <v>201.6</v>
      </c>
      <c r="J347" s="68">
        <f t="shared" si="28"/>
        <v>42.44</v>
      </c>
      <c r="K347" s="68">
        <f t="shared" si="29"/>
        <v>31.83</v>
      </c>
      <c r="L347" s="69">
        <f t="shared" si="30"/>
        <v>6416.9279999999999</v>
      </c>
      <c r="M347" s="65" t="s">
        <v>156</v>
      </c>
      <c r="N347" s="65" t="s">
        <v>268</v>
      </c>
      <c r="O347" s="65" t="s">
        <v>25</v>
      </c>
      <c r="P347" s="65"/>
    </row>
    <row r="348" spans="1:16" x14ac:dyDescent="0.25">
      <c r="A348" s="65">
        <v>2022</v>
      </c>
      <c r="B348" s="65">
        <v>10</v>
      </c>
      <c r="C348" s="65" t="s">
        <v>0</v>
      </c>
      <c r="D348" s="65" t="s">
        <v>274</v>
      </c>
      <c r="E348" s="65">
        <v>73</v>
      </c>
      <c r="F348" s="66">
        <f t="shared" si="31"/>
        <v>9.67</v>
      </c>
      <c r="G348" s="67" t="s">
        <v>1</v>
      </c>
      <c r="H348" s="65">
        <v>110</v>
      </c>
      <c r="I348" s="65">
        <f t="shared" si="32"/>
        <v>1056</v>
      </c>
      <c r="J348" s="68">
        <f t="shared" si="28"/>
        <v>30.27</v>
      </c>
      <c r="K348" s="68">
        <f t="shared" si="29"/>
        <v>30.27</v>
      </c>
      <c r="L348" s="69">
        <f t="shared" si="30"/>
        <v>31965.119999999999</v>
      </c>
      <c r="M348" s="65" t="s">
        <v>36</v>
      </c>
      <c r="N348" s="65" t="s">
        <v>269</v>
      </c>
      <c r="O348" s="65" t="s">
        <v>25</v>
      </c>
      <c r="P348" s="65"/>
    </row>
    <row r="349" spans="1:16" x14ac:dyDescent="0.25">
      <c r="A349" s="65">
        <v>2022</v>
      </c>
      <c r="B349" s="65">
        <v>10</v>
      </c>
      <c r="C349" s="65" t="s">
        <v>0</v>
      </c>
      <c r="D349" s="65" t="s">
        <v>274</v>
      </c>
      <c r="E349" s="65">
        <v>73</v>
      </c>
      <c r="F349" s="66">
        <f t="shared" si="31"/>
        <v>9.67</v>
      </c>
      <c r="G349" s="67" t="s">
        <v>1</v>
      </c>
      <c r="H349" s="65">
        <v>2</v>
      </c>
      <c r="I349" s="65">
        <f t="shared" si="32"/>
        <v>19.2</v>
      </c>
      <c r="J349" s="68">
        <f t="shared" si="28"/>
        <v>30.27</v>
      </c>
      <c r="K349" s="68">
        <f t="shared" si="29"/>
        <v>30.27</v>
      </c>
      <c r="L349" s="69">
        <f t="shared" si="30"/>
        <v>581.18399999999997</v>
      </c>
      <c r="M349" s="65" t="s">
        <v>36</v>
      </c>
      <c r="N349" s="65" t="s">
        <v>270</v>
      </c>
      <c r="O349" s="65" t="s">
        <v>25</v>
      </c>
      <c r="P349" s="65"/>
    </row>
    <row r="350" spans="1:16" x14ac:dyDescent="0.25">
      <c r="A350" s="65">
        <v>2022</v>
      </c>
      <c r="B350" s="65">
        <v>10</v>
      </c>
      <c r="C350" s="65" t="s">
        <v>0</v>
      </c>
      <c r="D350" s="65" t="s">
        <v>275</v>
      </c>
      <c r="E350" s="65">
        <v>73</v>
      </c>
      <c r="F350" s="66">
        <f t="shared" si="31"/>
        <v>9.67</v>
      </c>
      <c r="G350" s="67" t="s">
        <v>1</v>
      </c>
      <c r="H350" s="65">
        <v>20</v>
      </c>
      <c r="I350" s="65">
        <f t="shared" si="32"/>
        <v>192</v>
      </c>
      <c r="J350" s="68">
        <f t="shared" si="28"/>
        <v>30.27</v>
      </c>
      <c r="K350" s="68">
        <f t="shared" si="29"/>
        <v>30.27</v>
      </c>
      <c r="L350" s="69">
        <f t="shared" si="30"/>
        <v>5811.84</v>
      </c>
      <c r="M350" s="65" t="s">
        <v>36</v>
      </c>
      <c r="N350" s="65" t="s">
        <v>271</v>
      </c>
      <c r="O350" s="65" t="s">
        <v>25</v>
      </c>
      <c r="P350" s="65"/>
    </row>
    <row r="351" spans="1:16" x14ac:dyDescent="0.25">
      <c r="A351" s="65">
        <v>2022</v>
      </c>
      <c r="B351" s="65">
        <v>10</v>
      </c>
      <c r="C351" s="65" t="s">
        <v>0</v>
      </c>
      <c r="D351" s="65" t="s">
        <v>276</v>
      </c>
      <c r="E351" s="65">
        <v>73</v>
      </c>
      <c r="F351" s="66">
        <f t="shared" si="31"/>
        <v>9.67</v>
      </c>
      <c r="G351" s="67" t="s">
        <v>1</v>
      </c>
      <c r="H351" s="65">
        <v>2</v>
      </c>
      <c r="I351" s="65">
        <f t="shared" si="32"/>
        <v>19.2</v>
      </c>
      <c r="J351" s="68">
        <f t="shared" si="28"/>
        <v>30.27</v>
      </c>
      <c r="K351" s="68">
        <f t="shared" si="29"/>
        <v>30.27</v>
      </c>
      <c r="L351" s="69">
        <f t="shared" si="30"/>
        <v>581.18399999999997</v>
      </c>
      <c r="M351" s="65" t="s">
        <v>36</v>
      </c>
      <c r="N351" s="65" t="s">
        <v>272</v>
      </c>
      <c r="O351" s="65" t="s">
        <v>25</v>
      </c>
      <c r="P351" s="65"/>
    </row>
    <row r="352" spans="1:16" x14ac:dyDescent="0.25">
      <c r="A352" s="65">
        <v>2022</v>
      </c>
      <c r="B352" s="65">
        <v>10</v>
      </c>
      <c r="C352" s="65" t="s">
        <v>0</v>
      </c>
      <c r="D352" s="65" t="s">
        <v>278</v>
      </c>
      <c r="E352" s="65">
        <v>73</v>
      </c>
      <c r="F352" s="66">
        <f t="shared" si="31"/>
        <v>9.67</v>
      </c>
      <c r="G352" s="67" t="s">
        <v>1</v>
      </c>
      <c r="H352" s="65">
        <v>24</v>
      </c>
      <c r="I352" s="65">
        <v>228</v>
      </c>
      <c r="J352" s="68">
        <f t="shared" si="28"/>
        <v>30.27</v>
      </c>
      <c r="K352" s="68">
        <f t="shared" si="29"/>
        <v>22.702500000000001</v>
      </c>
      <c r="L352" s="69">
        <f t="shared" si="30"/>
        <v>5176.17</v>
      </c>
      <c r="M352" s="65" t="s">
        <v>156</v>
      </c>
      <c r="N352" s="65" t="s">
        <v>277</v>
      </c>
      <c r="O352" s="65" t="s">
        <v>32</v>
      </c>
      <c r="P352" s="65"/>
    </row>
    <row r="353" spans="1:20" x14ac:dyDescent="0.25">
      <c r="A353" s="65">
        <v>2022</v>
      </c>
      <c r="B353" s="65">
        <v>10</v>
      </c>
      <c r="C353" s="65" t="s">
        <v>0</v>
      </c>
      <c r="D353" s="65" t="s">
        <v>279</v>
      </c>
      <c r="E353" s="65">
        <v>73</v>
      </c>
      <c r="F353" s="66">
        <f t="shared" si="31"/>
        <v>9.67</v>
      </c>
      <c r="G353" s="67" t="s">
        <v>1</v>
      </c>
      <c r="H353" s="65">
        <v>4</v>
      </c>
      <c r="I353" s="65">
        <v>38</v>
      </c>
      <c r="J353" s="68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8">
        <f t="shared" si="29"/>
        <v>22.702500000000001</v>
      </c>
      <c r="L353" s="69">
        <f t="shared" si="30"/>
        <v>862.69500000000005</v>
      </c>
      <c r="M353" s="65" t="s">
        <v>156</v>
      </c>
      <c r="N353" s="65" t="s">
        <v>280</v>
      </c>
      <c r="O353" s="65" t="s">
        <v>32</v>
      </c>
      <c r="P353" s="65"/>
    </row>
    <row r="354" spans="1:20" x14ac:dyDescent="0.25">
      <c r="A354" s="65">
        <v>2022</v>
      </c>
      <c r="B354" s="65">
        <v>10</v>
      </c>
      <c r="C354" s="65" t="s">
        <v>0</v>
      </c>
      <c r="D354" s="65" t="s">
        <v>281</v>
      </c>
      <c r="E354" s="65">
        <v>60.3</v>
      </c>
      <c r="F354" s="66">
        <f t="shared" si="31"/>
        <v>6.99</v>
      </c>
      <c r="G354" s="67" t="s">
        <v>1</v>
      </c>
      <c r="H354" s="65">
        <v>61</v>
      </c>
      <c r="I354" s="65">
        <v>579.5</v>
      </c>
      <c r="J354" s="68">
        <f t="shared" si="33"/>
        <v>24.27</v>
      </c>
      <c r="K354" s="68">
        <f t="shared" si="29"/>
        <v>18.202500000000001</v>
      </c>
      <c r="L354" s="69">
        <f t="shared" si="30"/>
        <v>10548.348750000001</v>
      </c>
      <c r="M354" s="65" t="s">
        <v>156</v>
      </c>
      <c r="N354" s="65" t="s">
        <v>282</v>
      </c>
      <c r="O354" s="65" t="s">
        <v>32</v>
      </c>
      <c r="P354" s="65"/>
    </row>
    <row r="355" spans="1:20" x14ac:dyDescent="0.25">
      <c r="A355" s="65">
        <v>2022</v>
      </c>
      <c r="B355" s="65">
        <v>10</v>
      </c>
      <c r="C355" s="65" t="s">
        <v>0</v>
      </c>
      <c r="D355" s="65" t="s">
        <v>284</v>
      </c>
      <c r="E355" s="65">
        <v>60.3</v>
      </c>
      <c r="F355" s="66">
        <f t="shared" si="31"/>
        <v>6.99</v>
      </c>
      <c r="G355" s="67" t="s">
        <v>1</v>
      </c>
      <c r="H355" s="65">
        <v>421</v>
      </c>
      <c r="I355" s="65">
        <v>3999.5</v>
      </c>
      <c r="J355" s="68">
        <f t="shared" si="33"/>
        <v>24.27</v>
      </c>
      <c r="K355" s="68">
        <f t="shared" si="29"/>
        <v>18.202500000000001</v>
      </c>
      <c r="L355" s="69">
        <f t="shared" si="30"/>
        <v>72800.898750000008</v>
      </c>
      <c r="M355" s="65" t="s">
        <v>156</v>
      </c>
      <c r="N355" s="65" t="s">
        <v>283</v>
      </c>
      <c r="O355" s="65" t="s">
        <v>32</v>
      </c>
      <c r="P355" s="65"/>
    </row>
    <row r="356" spans="1:20" x14ac:dyDescent="0.25">
      <c r="A356" s="65">
        <v>2022</v>
      </c>
      <c r="B356" s="65">
        <v>10</v>
      </c>
      <c r="C356" s="65" t="s">
        <v>0</v>
      </c>
      <c r="D356" s="65" t="s">
        <v>285</v>
      </c>
      <c r="E356" s="65">
        <v>73</v>
      </c>
      <c r="F356" s="66">
        <f t="shared" si="31"/>
        <v>9.67</v>
      </c>
      <c r="G356" s="67" t="s">
        <v>1</v>
      </c>
      <c r="H356" s="65">
        <v>193</v>
      </c>
      <c r="I356" s="65">
        <v>1845.65</v>
      </c>
      <c r="J356" s="68">
        <f t="shared" si="33"/>
        <v>30.27</v>
      </c>
      <c r="K356" s="68">
        <f t="shared" si="29"/>
        <v>22.702500000000001</v>
      </c>
      <c r="L356" s="69">
        <f t="shared" si="30"/>
        <v>41900.869125000005</v>
      </c>
      <c r="M356" s="65" t="s">
        <v>156</v>
      </c>
      <c r="N356" s="65" t="s">
        <v>286</v>
      </c>
      <c r="O356" s="65" t="s">
        <v>32</v>
      </c>
      <c r="P356" s="65"/>
    </row>
    <row r="357" spans="1:20" x14ac:dyDescent="0.25">
      <c r="A357" s="65">
        <v>2022</v>
      </c>
      <c r="B357" s="65">
        <v>10</v>
      </c>
      <c r="C357" s="65" t="s">
        <v>0</v>
      </c>
      <c r="D357" s="65" t="s">
        <v>287</v>
      </c>
      <c r="E357" s="65">
        <v>60.3</v>
      </c>
      <c r="F357" s="66">
        <f t="shared" si="31"/>
        <v>6.99</v>
      </c>
      <c r="G357" s="67" t="s">
        <v>1</v>
      </c>
      <c r="H357" s="65">
        <v>50</v>
      </c>
      <c r="I357" s="65">
        <v>477.24</v>
      </c>
      <c r="J357" s="68">
        <f t="shared" si="33"/>
        <v>24.27</v>
      </c>
      <c r="K357" s="68">
        <f t="shared" si="29"/>
        <v>18.202500000000001</v>
      </c>
      <c r="L357" s="69">
        <f t="shared" si="30"/>
        <v>8686.9611000000004</v>
      </c>
      <c r="M357" s="65" t="s">
        <v>156</v>
      </c>
      <c r="N357" s="65" t="s">
        <v>288</v>
      </c>
      <c r="O357" s="65" t="s">
        <v>32</v>
      </c>
      <c r="P357" s="65"/>
    </row>
    <row r="358" spans="1:20" x14ac:dyDescent="0.25">
      <c r="A358" s="65">
        <v>2022</v>
      </c>
      <c r="B358" s="65">
        <v>10</v>
      </c>
      <c r="C358" s="65" t="s">
        <v>0</v>
      </c>
      <c r="D358" s="65" t="s">
        <v>289</v>
      </c>
      <c r="E358" s="65">
        <v>60.3</v>
      </c>
      <c r="F358" s="66">
        <f t="shared" si="31"/>
        <v>6.99</v>
      </c>
      <c r="G358" s="67" t="s">
        <v>1</v>
      </c>
      <c r="H358" s="65">
        <v>80</v>
      </c>
      <c r="I358" s="65">
        <v>773.91</v>
      </c>
      <c r="J358" s="68">
        <f t="shared" si="33"/>
        <v>24.27</v>
      </c>
      <c r="K358" s="68">
        <f t="shared" si="29"/>
        <v>18.202500000000001</v>
      </c>
      <c r="L358" s="69">
        <f t="shared" si="30"/>
        <v>14087.096775</v>
      </c>
      <c r="M358" s="65" t="s">
        <v>156</v>
      </c>
      <c r="N358" s="65" t="s">
        <v>290</v>
      </c>
      <c r="O358" s="65" t="s">
        <v>32</v>
      </c>
      <c r="P358" s="65"/>
    </row>
    <row r="359" spans="1:20" x14ac:dyDescent="0.25">
      <c r="A359" s="65">
        <v>2022</v>
      </c>
      <c r="B359" s="65">
        <v>10</v>
      </c>
      <c r="C359" s="65" t="s">
        <v>0</v>
      </c>
      <c r="D359" s="65" t="s">
        <v>291</v>
      </c>
      <c r="E359" s="65">
        <v>60.3</v>
      </c>
      <c r="F359" s="66">
        <f t="shared" si="31"/>
        <v>6.99</v>
      </c>
      <c r="G359" s="67" t="s">
        <v>1</v>
      </c>
      <c r="H359" s="65">
        <v>400</v>
      </c>
      <c r="I359" s="65">
        <v>3800</v>
      </c>
      <c r="J359" s="68">
        <f t="shared" si="33"/>
        <v>24.27</v>
      </c>
      <c r="K359" s="68">
        <f t="shared" si="29"/>
        <v>18.202500000000001</v>
      </c>
      <c r="L359" s="69">
        <f t="shared" si="30"/>
        <v>69169.5</v>
      </c>
      <c r="M359" s="65" t="s">
        <v>156</v>
      </c>
      <c r="N359" s="65" t="s">
        <v>283</v>
      </c>
      <c r="O359" s="65" t="s">
        <v>32</v>
      </c>
      <c r="P359" s="65"/>
    </row>
    <row r="360" spans="1:20" x14ac:dyDescent="0.25">
      <c r="A360" s="65">
        <v>2022</v>
      </c>
      <c r="B360" s="65">
        <v>10</v>
      </c>
      <c r="C360" s="65" t="s">
        <v>0</v>
      </c>
      <c r="D360" s="65" t="s">
        <v>292</v>
      </c>
      <c r="E360" s="65">
        <v>60.3</v>
      </c>
      <c r="F360" s="66">
        <f t="shared" si="31"/>
        <v>6.99</v>
      </c>
      <c r="G360" s="67" t="s">
        <v>1</v>
      </c>
      <c r="H360" s="65">
        <v>40</v>
      </c>
      <c r="I360" s="65">
        <v>380</v>
      </c>
      <c r="J360" s="68">
        <f t="shared" si="33"/>
        <v>24.27</v>
      </c>
      <c r="K360" s="68">
        <f t="shared" si="29"/>
        <v>18.202500000000001</v>
      </c>
      <c r="L360" s="69">
        <f t="shared" si="30"/>
        <v>6916.95</v>
      </c>
      <c r="M360" s="65" t="s">
        <v>156</v>
      </c>
      <c r="N360" s="65" t="s">
        <v>293</v>
      </c>
      <c r="O360" s="65" t="s">
        <v>32</v>
      </c>
      <c r="P360" s="65"/>
      <c r="Q360" s="70"/>
      <c r="R360" s="65"/>
      <c r="S360" s="65" t="s">
        <v>27</v>
      </c>
      <c r="T360" s="70">
        <v>4270360.0462062489</v>
      </c>
    </row>
    <row r="361" spans="1:20" x14ac:dyDescent="0.25">
      <c r="A361" s="65">
        <v>2022</v>
      </c>
      <c r="B361" s="65">
        <v>10</v>
      </c>
      <c r="C361" s="65" t="s">
        <v>0</v>
      </c>
      <c r="D361" s="65" t="s">
        <v>295</v>
      </c>
      <c r="E361" s="65">
        <v>60.3</v>
      </c>
      <c r="F361" s="66">
        <f t="shared" si="31"/>
        <v>6.99</v>
      </c>
      <c r="G361" s="67" t="s">
        <v>1</v>
      </c>
      <c r="H361" s="65">
        <v>50</v>
      </c>
      <c r="I361" s="65">
        <v>467.04</v>
      </c>
      <c r="J361" s="68">
        <f t="shared" si="33"/>
        <v>24.27</v>
      </c>
      <c r="K361" s="68">
        <f t="shared" si="29"/>
        <v>18.202500000000001</v>
      </c>
      <c r="L361" s="69">
        <f t="shared" si="30"/>
        <v>8501.2956000000013</v>
      </c>
      <c r="M361" s="65" t="s">
        <v>156</v>
      </c>
      <c r="N361" s="65" t="s">
        <v>294</v>
      </c>
      <c r="O361" s="65" t="s">
        <v>32</v>
      </c>
      <c r="P361" s="65"/>
      <c r="Q361" s="70">
        <f>SUM(L331:L361)</f>
        <v>406838.87310000008</v>
      </c>
      <c r="R361" s="65" t="s">
        <v>296</v>
      </c>
      <c r="S361" s="65" t="s">
        <v>28</v>
      </c>
      <c r="T361" s="70">
        <f>T360+Q361</f>
        <v>4677198.9193062494</v>
      </c>
    </row>
    <row r="362" spans="1:20" x14ac:dyDescent="0.25">
      <c r="A362" s="3">
        <v>2022</v>
      </c>
      <c r="B362" s="3">
        <v>11</v>
      </c>
      <c r="C362" s="3" t="s">
        <v>0</v>
      </c>
      <c r="D362" s="3">
        <v>5719147</v>
      </c>
      <c r="E362" s="3">
        <v>88.9</v>
      </c>
      <c r="F362" s="1">
        <f t="shared" si="31"/>
        <v>13.84</v>
      </c>
      <c r="G362" s="2" t="s">
        <v>1</v>
      </c>
      <c r="H362" s="30">
        <v>25</v>
      </c>
      <c r="I362" s="30">
        <v>240.0318</v>
      </c>
      <c r="J362" s="5">
        <f t="shared" si="33"/>
        <v>42.44</v>
      </c>
      <c r="K362" s="5">
        <f t="shared" si="29"/>
        <v>21.22</v>
      </c>
      <c r="L362" s="6">
        <f t="shared" si="30"/>
        <v>5093.4747959999995</v>
      </c>
      <c r="M362" s="3" t="s">
        <v>33</v>
      </c>
      <c r="N362" s="3" t="s">
        <v>223</v>
      </c>
      <c r="O362" s="3" t="s">
        <v>20</v>
      </c>
      <c r="P362" s="3">
        <v>68</v>
      </c>
    </row>
    <row r="363" spans="1:20" x14ac:dyDescent="0.25">
      <c r="A363" s="3">
        <v>2022</v>
      </c>
      <c r="B363" s="3">
        <v>11</v>
      </c>
      <c r="C363" s="3" t="s">
        <v>0</v>
      </c>
      <c r="D363" s="3">
        <v>5719198</v>
      </c>
      <c r="E363" s="3">
        <v>60.3</v>
      </c>
      <c r="F363" s="1">
        <f t="shared" si="31"/>
        <v>6.99</v>
      </c>
      <c r="G363" s="2" t="s">
        <v>1</v>
      </c>
      <c r="H363" s="30">
        <v>124</v>
      </c>
      <c r="I363" s="30">
        <v>1183.81</v>
      </c>
      <c r="J363" s="5">
        <v>40.01</v>
      </c>
      <c r="K363" s="5">
        <v>40.01</v>
      </c>
      <c r="L363" s="6">
        <f t="shared" si="30"/>
        <v>47364.238099999995</v>
      </c>
      <c r="M363" s="3" t="s">
        <v>156</v>
      </c>
      <c r="N363" s="3" t="s">
        <v>297</v>
      </c>
      <c r="O363" s="3" t="s">
        <v>305</v>
      </c>
      <c r="P363" s="3">
        <v>19</v>
      </c>
      <c r="Q363" s="39" t="s">
        <v>193</v>
      </c>
    </row>
    <row r="364" spans="1:20" x14ac:dyDescent="0.25">
      <c r="A364" s="3">
        <v>2022</v>
      </c>
      <c r="B364" s="3">
        <v>11</v>
      </c>
      <c r="C364" s="3" t="s">
        <v>0</v>
      </c>
      <c r="D364" s="3">
        <v>5719240</v>
      </c>
      <c r="E364" s="3">
        <v>73</v>
      </c>
      <c r="F364" s="1">
        <f t="shared" si="31"/>
        <v>9.67</v>
      </c>
      <c r="G364" s="2" t="s">
        <v>1</v>
      </c>
      <c r="H364" s="30">
        <v>45</v>
      </c>
      <c r="I364" s="30">
        <v>432.05340000000001</v>
      </c>
      <c r="J364" s="5">
        <f t="shared" si="33"/>
        <v>30.27</v>
      </c>
      <c r="K364" s="5">
        <f t="shared" si="29"/>
        <v>22.702500000000001</v>
      </c>
      <c r="L364" s="6">
        <f t="shared" si="30"/>
        <v>9808.6923134999997</v>
      </c>
      <c r="M364" s="3" t="s">
        <v>156</v>
      </c>
      <c r="N364" s="3" t="s">
        <v>298</v>
      </c>
      <c r="O364" s="3" t="s">
        <v>26</v>
      </c>
      <c r="P364" s="3">
        <v>43</v>
      </c>
      <c r="Q364" s="3"/>
    </row>
    <row r="365" spans="1:20" x14ac:dyDescent="0.25">
      <c r="A365" s="30">
        <v>2022</v>
      </c>
      <c r="B365" s="30">
        <v>11</v>
      </c>
      <c r="C365" s="3" t="s">
        <v>0</v>
      </c>
      <c r="D365" s="3">
        <v>5719306</v>
      </c>
      <c r="E365" s="3">
        <v>73</v>
      </c>
      <c r="F365" s="1">
        <f t="shared" si="31"/>
        <v>9.67</v>
      </c>
      <c r="G365" s="41" t="s">
        <v>4</v>
      </c>
      <c r="H365" s="30">
        <v>14</v>
      </c>
      <c r="I365" s="30">
        <v>135.1155</v>
      </c>
      <c r="J365" s="5">
        <v>50.23</v>
      </c>
      <c r="K365" s="5">
        <v>50.23</v>
      </c>
      <c r="L365" s="6">
        <f t="shared" si="30"/>
        <v>6786.851564999999</v>
      </c>
      <c r="M365" s="3" t="s">
        <v>156</v>
      </c>
      <c r="N365" s="3" t="s">
        <v>299</v>
      </c>
      <c r="O365" s="3" t="s">
        <v>305</v>
      </c>
      <c r="P365" s="3">
        <v>19</v>
      </c>
      <c r="Q365" s="39" t="s">
        <v>193</v>
      </c>
    </row>
    <row r="366" spans="1:20" x14ac:dyDescent="0.25">
      <c r="A366" s="30">
        <v>2022</v>
      </c>
      <c r="B366" s="30">
        <v>11</v>
      </c>
      <c r="C366" s="3" t="s">
        <v>0</v>
      </c>
      <c r="D366" s="3">
        <v>5720071</v>
      </c>
      <c r="E366" s="3">
        <v>73</v>
      </c>
      <c r="F366" s="1">
        <f t="shared" si="31"/>
        <v>9.67</v>
      </c>
      <c r="G366" s="41" t="s">
        <v>4</v>
      </c>
      <c r="H366" s="30">
        <v>30</v>
      </c>
      <c r="I366" s="30">
        <v>288.04000000000002</v>
      </c>
      <c r="J366" s="5">
        <v>35.57</v>
      </c>
      <c r="K366" s="5">
        <f t="shared" si="29"/>
        <v>17.785</v>
      </c>
      <c r="L366" s="6">
        <f t="shared" si="30"/>
        <v>5122.7914000000001</v>
      </c>
      <c r="M366" s="3" t="s">
        <v>33</v>
      </c>
      <c r="N366" s="3" t="s">
        <v>298</v>
      </c>
      <c r="O366" s="3" t="s">
        <v>306</v>
      </c>
      <c r="P366" s="3">
        <v>105</v>
      </c>
    </row>
    <row r="367" spans="1:20" x14ac:dyDescent="0.25">
      <c r="A367" s="30">
        <v>2022</v>
      </c>
      <c r="B367" s="30">
        <v>11</v>
      </c>
      <c r="C367" s="3" t="s">
        <v>0</v>
      </c>
      <c r="D367" s="3">
        <v>5720082</v>
      </c>
      <c r="E367" s="3">
        <v>88.9</v>
      </c>
      <c r="F367" s="1">
        <f t="shared" si="31"/>
        <v>13.84</v>
      </c>
      <c r="G367" s="2" t="s">
        <v>1</v>
      </c>
      <c r="H367" s="30">
        <v>23</v>
      </c>
      <c r="I367" s="30">
        <v>220.83</v>
      </c>
      <c r="J367" s="5">
        <f t="shared" si="33"/>
        <v>42.44</v>
      </c>
      <c r="K367" s="5">
        <f t="shared" si="29"/>
        <v>21.22</v>
      </c>
      <c r="L367" s="6">
        <f t="shared" si="30"/>
        <v>4686.0126</v>
      </c>
      <c r="M367" s="3" t="s">
        <v>33</v>
      </c>
      <c r="N367" s="3" t="s">
        <v>34</v>
      </c>
      <c r="O367" s="3" t="s">
        <v>35</v>
      </c>
      <c r="P367" s="3">
        <v>31</v>
      </c>
    </row>
    <row r="368" spans="1:20" x14ac:dyDescent="0.25">
      <c r="A368" s="30">
        <v>2022</v>
      </c>
      <c r="B368" s="30">
        <v>11</v>
      </c>
      <c r="C368" s="3" t="s">
        <v>0</v>
      </c>
      <c r="D368" s="3">
        <v>5720236</v>
      </c>
      <c r="E368" s="3">
        <v>73</v>
      </c>
      <c r="F368" s="1">
        <f t="shared" si="31"/>
        <v>9.67</v>
      </c>
      <c r="G368" s="2" t="s">
        <v>1</v>
      </c>
      <c r="H368" s="30">
        <v>35</v>
      </c>
      <c r="I368" s="30">
        <v>333.73930000000001</v>
      </c>
      <c r="J368" s="5">
        <f t="shared" si="33"/>
        <v>30.27</v>
      </c>
      <c r="K368" s="5">
        <f t="shared" si="29"/>
        <v>22.702500000000001</v>
      </c>
      <c r="L368" s="6">
        <f t="shared" si="30"/>
        <v>7576.7164582500009</v>
      </c>
      <c r="M368" s="3" t="s">
        <v>156</v>
      </c>
      <c r="N368" s="3" t="s">
        <v>300</v>
      </c>
      <c r="O368" s="3" t="s">
        <v>2</v>
      </c>
      <c r="P368" s="3">
        <v>65</v>
      </c>
    </row>
    <row r="369" spans="1:16" x14ac:dyDescent="0.25">
      <c r="A369" s="30">
        <v>2022</v>
      </c>
      <c r="B369" s="30">
        <v>11</v>
      </c>
      <c r="C369" s="3" t="s">
        <v>0</v>
      </c>
      <c r="D369" s="3">
        <v>5720234</v>
      </c>
      <c r="E369" s="3">
        <v>73</v>
      </c>
      <c r="F369" s="1">
        <f t="shared" si="31"/>
        <v>9.67</v>
      </c>
      <c r="G369" s="2" t="s">
        <v>1</v>
      </c>
      <c r="H369" s="30">
        <v>80</v>
      </c>
      <c r="I369" s="30">
        <v>768.0924</v>
      </c>
      <c r="J369" s="5">
        <f t="shared" si="33"/>
        <v>30.27</v>
      </c>
      <c r="K369" s="5">
        <f t="shared" ref="K369:K432" si="34">IF(M369="NEW",J369*1,IF(M369="YELLOW",J369*0.75,IF(M369="BLUE",J369*0.5)))</f>
        <v>22.702500000000001</v>
      </c>
      <c r="L369" s="6">
        <f t="shared" ref="L369:L432" si="35">I369*K369</f>
        <v>17437.617710999999</v>
      </c>
      <c r="M369" s="3" t="s">
        <v>156</v>
      </c>
      <c r="N369" s="3" t="s">
        <v>300</v>
      </c>
      <c r="O369" s="3" t="s">
        <v>2</v>
      </c>
      <c r="P369" s="3">
        <v>65</v>
      </c>
    </row>
    <row r="370" spans="1:16" x14ac:dyDescent="0.25">
      <c r="A370" s="30">
        <v>2022</v>
      </c>
      <c r="B370" s="30">
        <v>11</v>
      </c>
      <c r="C370" s="3" t="s">
        <v>0</v>
      </c>
      <c r="D370" s="3">
        <v>5720601</v>
      </c>
      <c r="E370" s="3">
        <v>60.3</v>
      </c>
      <c r="F370" s="1">
        <f t="shared" si="31"/>
        <v>6.99</v>
      </c>
      <c r="G370" s="2" t="s">
        <v>1</v>
      </c>
      <c r="H370" s="30">
        <v>130</v>
      </c>
      <c r="I370" s="30">
        <v>1248.1523999999999</v>
      </c>
      <c r="J370" s="5">
        <f t="shared" si="33"/>
        <v>24.27</v>
      </c>
      <c r="K370" s="5">
        <f t="shared" si="34"/>
        <v>18.202500000000001</v>
      </c>
      <c r="L370" s="6">
        <f t="shared" si="35"/>
        <v>22719.494061000001</v>
      </c>
      <c r="M370" s="3" t="s">
        <v>156</v>
      </c>
      <c r="N370" s="3" t="s">
        <v>301</v>
      </c>
      <c r="O370" s="3" t="s">
        <v>2</v>
      </c>
      <c r="P370" s="3">
        <v>65</v>
      </c>
    </row>
    <row r="371" spans="1:16" x14ac:dyDescent="0.25">
      <c r="A371" s="30">
        <v>2022</v>
      </c>
      <c r="B371" s="30">
        <v>11</v>
      </c>
      <c r="C371" s="3" t="s">
        <v>0</v>
      </c>
      <c r="D371" s="3">
        <v>5720600</v>
      </c>
      <c r="E371" s="3">
        <v>60.3</v>
      </c>
      <c r="F371" s="1">
        <f t="shared" si="31"/>
        <v>6.99</v>
      </c>
      <c r="G371" s="2" t="s">
        <v>1</v>
      </c>
      <c r="H371" s="30">
        <v>41</v>
      </c>
      <c r="I371" s="30">
        <v>393.64879999999999</v>
      </c>
      <c r="J371" s="5">
        <f t="shared" si="33"/>
        <v>24.27</v>
      </c>
      <c r="K371" s="5">
        <f t="shared" si="34"/>
        <v>18.202500000000001</v>
      </c>
      <c r="L371" s="6">
        <f t="shared" si="35"/>
        <v>7165.3922819999998</v>
      </c>
      <c r="M371" s="3" t="s">
        <v>156</v>
      </c>
      <c r="N371" s="3" t="s">
        <v>301</v>
      </c>
      <c r="O371" s="3" t="s">
        <v>2</v>
      </c>
      <c r="P371" s="3">
        <v>65</v>
      </c>
    </row>
    <row r="372" spans="1:16" x14ac:dyDescent="0.25">
      <c r="A372" s="30">
        <v>2022</v>
      </c>
      <c r="B372" s="30">
        <v>11</v>
      </c>
      <c r="C372" s="3" t="s">
        <v>0</v>
      </c>
      <c r="D372" s="3">
        <v>5720602</v>
      </c>
      <c r="E372" s="3">
        <v>60.3</v>
      </c>
      <c r="F372" s="1">
        <f t="shared" si="31"/>
        <v>6.99</v>
      </c>
      <c r="G372" s="2" t="s">
        <v>1</v>
      </c>
      <c r="H372" s="30">
        <v>1</v>
      </c>
      <c r="I372" s="30">
        <v>9.6</v>
      </c>
      <c r="J372" s="5">
        <f t="shared" si="33"/>
        <v>24.27</v>
      </c>
      <c r="K372" s="5">
        <f t="shared" si="34"/>
        <v>18.202500000000001</v>
      </c>
      <c r="L372" s="6">
        <f t="shared" si="35"/>
        <v>174.744</v>
      </c>
      <c r="M372" s="3" t="s">
        <v>156</v>
      </c>
      <c r="N372" s="3" t="s">
        <v>301</v>
      </c>
      <c r="O372" s="3" t="s">
        <v>2</v>
      </c>
      <c r="P372" s="3">
        <v>65</v>
      </c>
    </row>
    <row r="373" spans="1:16" x14ac:dyDescent="0.25">
      <c r="A373" s="30">
        <v>2022</v>
      </c>
      <c r="B373" s="30">
        <v>11</v>
      </c>
      <c r="C373" s="3" t="s">
        <v>0</v>
      </c>
      <c r="D373" s="3">
        <v>5720603</v>
      </c>
      <c r="E373" s="3">
        <v>60.3</v>
      </c>
      <c r="F373" s="1">
        <f t="shared" si="31"/>
        <v>6.99</v>
      </c>
      <c r="G373" s="2" t="s">
        <v>1</v>
      </c>
      <c r="H373" s="30">
        <v>73</v>
      </c>
      <c r="I373" s="30">
        <v>700.88279999999997</v>
      </c>
      <c r="J373" s="5">
        <f t="shared" si="33"/>
        <v>24.27</v>
      </c>
      <c r="K373" s="5">
        <f t="shared" si="34"/>
        <v>18.202500000000001</v>
      </c>
      <c r="L373" s="6">
        <f t="shared" si="35"/>
        <v>12757.819167</v>
      </c>
      <c r="M373" s="3" t="s">
        <v>156</v>
      </c>
      <c r="N373" s="3" t="s">
        <v>301</v>
      </c>
      <c r="O373" s="3" t="s">
        <v>2</v>
      </c>
      <c r="P373" s="3">
        <v>65</v>
      </c>
    </row>
    <row r="374" spans="1:16" x14ac:dyDescent="0.25">
      <c r="A374" s="30">
        <v>2022</v>
      </c>
      <c r="B374" s="30">
        <v>11</v>
      </c>
      <c r="C374" s="3" t="s">
        <v>0</v>
      </c>
      <c r="D374" s="3">
        <v>5720781</v>
      </c>
      <c r="E374" s="3">
        <v>73</v>
      </c>
      <c r="F374" s="1">
        <f t="shared" si="31"/>
        <v>9.67</v>
      </c>
      <c r="G374" s="2" t="s">
        <v>1</v>
      </c>
      <c r="H374" s="30">
        <v>60</v>
      </c>
      <c r="I374" s="30">
        <v>576.07579999999996</v>
      </c>
      <c r="J374" s="5">
        <f t="shared" si="33"/>
        <v>30.27</v>
      </c>
      <c r="K374" s="5">
        <f t="shared" si="34"/>
        <v>22.702500000000001</v>
      </c>
      <c r="L374" s="6">
        <f t="shared" si="35"/>
        <v>13078.360849499999</v>
      </c>
      <c r="M374" s="3" t="s">
        <v>156</v>
      </c>
      <c r="N374" s="3" t="s">
        <v>302</v>
      </c>
      <c r="O374" s="3" t="s">
        <v>2</v>
      </c>
      <c r="P374" s="3">
        <v>65</v>
      </c>
    </row>
    <row r="375" spans="1:16" x14ac:dyDescent="0.25">
      <c r="A375" s="30">
        <v>2022</v>
      </c>
      <c r="B375" s="30">
        <v>11</v>
      </c>
      <c r="C375" s="3" t="s">
        <v>0</v>
      </c>
      <c r="D375" s="3">
        <v>5720782</v>
      </c>
      <c r="E375" s="3">
        <v>73</v>
      </c>
      <c r="F375" s="1">
        <f t="shared" si="31"/>
        <v>9.67</v>
      </c>
      <c r="G375" s="2" t="s">
        <v>1</v>
      </c>
      <c r="H375" s="30">
        <v>179</v>
      </c>
      <c r="I375" s="30">
        <v>1718.6152</v>
      </c>
      <c r="J375" s="5">
        <f t="shared" si="33"/>
        <v>30.27</v>
      </c>
      <c r="K375" s="5">
        <f t="shared" si="34"/>
        <v>22.702500000000001</v>
      </c>
      <c r="L375" s="6">
        <f t="shared" si="35"/>
        <v>39016.861578000004</v>
      </c>
      <c r="M375" s="3" t="s">
        <v>156</v>
      </c>
      <c r="N375" s="3" t="s">
        <v>302</v>
      </c>
      <c r="O375" s="3" t="s">
        <v>2</v>
      </c>
      <c r="P375" s="3">
        <v>65</v>
      </c>
    </row>
    <row r="376" spans="1:16" x14ac:dyDescent="0.25">
      <c r="A376" s="30">
        <v>2022</v>
      </c>
      <c r="B376" s="30">
        <v>11</v>
      </c>
      <c r="C376" s="3" t="s">
        <v>0</v>
      </c>
      <c r="D376" s="3">
        <v>5720783</v>
      </c>
      <c r="E376" s="3">
        <v>73</v>
      </c>
      <c r="F376" s="1">
        <f t="shared" si="31"/>
        <v>9.67</v>
      </c>
      <c r="G376" s="2" t="s">
        <v>1</v>
      </c>
      <c r="H376" s="30">
        <v>41</v>
      </c>
      <c r="I376" s="30">
        <v>393.64980000000003</v>
      </c>
      <c r="J376" s="5">
        <f t="shared" si="33"/>
        <v>30.27</v>
      </c>
      <c r="K376" s="5">
        <f t="shared" si="34"/>
        <v>22.702500000000001</v>
      </c>
      <c r="L376" s="6">
        <f t="shared" si="35"/>
        <v>8936.8345845000003</v>
      </c>
      <c r="M376" s="3" t="s">
        <v>156</v>
      </c>
      <c r="N376" s="3" t="s">
        <v>302</v>
      </c>
      <c r="O376" s="3" t="s">
        <v>2</v>
      </c>
      <c r="P376" s="3">
        <v>65</v>
      </c>
    </row>
    <row r="377" spans="1:16" x14ac:dyDescent="0.25">
      <c r="A377" s="30">
        <v>2022</v>
      </c>
      <c r="B377" s="30">
        <v>11</v>
      </c>
      <c r="C377" s="3" t="s">
        <v>0</v>
      </c>
      <c r="D377" s="3">
        <v>5721367</v>
      </c>
      <c r="E377" s="3">
        <v>73</v>
      </c>
      <c r="F377" s="1">
        <f t="shared" si="31"/>
        <v>9.67</v>
      </c>
      <c r="G377" s="2" t="s">
        <v>1</v>
      </c>
      <c r="H377" s="30">
        <v>30</v>
      </c>
      <c r="I377" s="30">
        <v>288.03460000000001</v>
      </c>
      <c r="J377" s="5">
        <f t="shared" si="33"/>
        <v>30.27</v>
      </c>
      <c r="K377" s="5">
        <f t="shared" si="34"/>
        <v>22.702500000000001</v>
      </c>
      <c r="L377" s="6">
        <f t="shared" si="35"/>
        <v>6539.1055065</v>
      </c>
      <c r="M377" s="3" t="s">
        <v>156</v>
      </c>
      <c r="N377" s="3" t="s">
        <v>303</v>
      </c>
      <c r="O377" s="3" t="s">
        <v>2</v>
      </c>
      <c r="P377" s="3">
        <v>65</v>
      </c>
    </row>
    <row r="378" spans="1:16" x14ac:dyDescent="0.25">
      <c r="A378" s="30">
        <v>2022</v>
      </c>
      <c r="B378" s="30">
        <v>11</v>
      </c>
      <c r="C378" s="3" t="s">
        <v>0</v>
      </c>
      <c r="D378" s="3">
        <v>5721368</v>
      </c>
      <c r="E378" s="3">
        <v>73</v>
      </c>
      <c r="F378" s="1">
        <f t="shared" si="31"/>
        <v>9.67</v>
      </c>
      <c r="G378" s="2" t="s">
        <v>1</v>
      </c>
      <c r="H378" s="30">
        <v>10</v>
      </c>
      <c r="I378" s="30">
        <v>96.012200000000007</v>
      </c>
      <c r="J378" s="5">
        <f t="shared" si="33"/>
        <v>30.27</v>
      </c>
      <c r="K378" s="5">
        <f t="shared" si="34"/>
        <v>22.702500000000001</v>
      </c>
      <c r="L378" s="6">
        <f t="shared" si="35"/>
        <v>2179.7169705000001</v>
      </c>
      <c r="M378" s="3" t="s">
        <v>156</v>
      </c>
      <c r="N378" s="3" t="s">
        <v>303</v>
      </c>
      <c r="O378" s="3" t="s">
        <v>2</v>
      </c>
      <c r="P378" s="3">
        <v>65</v>
      </c>
    </row>
    <row r="379" spans="1:16" x14ac:dyDescent="0.25">
      <c r="A379" s="30">
        <v>2022</v>
      </c>
      <c r="B379" s="30">
        <v>11</v>
      </c>
      <c r="C379" s="3" t="s">
        <v>0</v>
      </c>
      <c r="D379" s="3">
        <v>5721369</v>
      </c>
      <c r="E379" s="3">
        <v>73</v>
      </c>
      <c r="F379" s="1">
        <f t="shared" si="31"/>
        <v>9.67</v>
      </c>
      <c r="G379" s="2" t="s">
        <v>1</v>
      </c>
      <c r="H379" s="30">
        <v>10</v>
      </c>
      <c r="I379" s="30">
        <v>96.01</v>
      </c>
      <c r="J379" s="5">
        <f t="shared" si="33"/>
        <v>30.27</v>
      </c>
      <c r="K379" s="5">
        <f t="shared" si="34"/>
        <v>22.702500000000001</v>
      </c>
      <c r="L379" s="6">
        <f t="shared" si="35"/>
        <v>2179.6670250000002</v>
      </c>
      <c r="M379" s="3" t="s">
        <v>156</v>
      </c>
      <c r="N379" s="3" t="s">
        <v>303</v>
      </c>
      <c r="O379" s="3" t="s">
        <v>2</v>
      </c>
      <c r="P379" s="3">
        <v>65</v>
      </c>
    </row>
    <row r="380" spans="1:16" x14ac:dyDescent="0.25">
      <c r="A380" s="30">
        <v>2022</v>
      </c>
      <c r="B380" s="30">
        <v>11</v>
      </c>
      <c r="C380" s="3" t="s">
        <v>0</v>
      </c>
      <c r="D380" s="3">
        <v>5723479</v>
      </c>
      <c r="E380" s="3">
        <v>73</v>
      </c>
      <c r="F380" s="1">
        <f t="shared" si="31"/>
        <v>9.67</v>
      </c>
      <c r="G380" s="2" t="s">
        <v>1</v>
      </c>
      <c r="H380" s="30">
        <v>138</v>
      </c>
      <c r="I380" s="30">
        <v>1324.9659999999999</v>
      </c>
      <c r="J380" s="5">
        <f t="shared" si="33"/>
        <v>30.27</v>
      </c>
      <c r="K380" s="5">
        <f t="shared" si="34"/>
        <v>22.702500000000001</v>
      </c>
      <c r="L380" s="6">
        <f t="shared" si="35"/>
        <v>30080.040614999998</v>
      </c>
      <c r="M380" s="3" t="s">
        <v>156</v>
      </c>
      <c r="N380" s="3" t="s">
        <v>304</v>
      </c>
      <c r="O380" s="3" t="s">
        <v>2</v>
      </c>
      <c r="P380" s="3">
        <v>65</v>
      </c>
    </row>
    <row r="381" spans="1:16" x14ac:dyDescent="0.25">
      <c r="A381" s="30">
        <v>2022</v>
      </c>
      <c r="B381" s="30">
        <v>11</v>
      </c>
      <c r="C381" s="3" t="s">
        <v>0</v>
      </c>
      <c r="D381" s="3">
        <v>5723480</v>
      </c>
      <c r="E381" s="3">
        <v>73</v>
      </c>
      <c r="F381" s="1">
        <f t="shared" si="31"/>
        <v>9.67</v>
      </c>
      <c r="G381" s="2" t="s">
        <v>1</v>
      </c>
      <c r="H381" s="30">
        <v>47</v>
      </c>
      <c r="I381" s="30">
        <v>451.25420000000003</v>
      </c>
      <c r="J381" s="5">
        <f t="shared" si="33"/>
        <v>30.27</v>
      </c>
      <c r="K381" s="5">
        <f t="shared" si="34"/>
        <v>22.702500000000001</v>
      </c>
      <c r="L381" s="6">
        <f t="shared" si="35"/>
        <v>10244.598475500001</v>
      </c>
      <c r="M381" s="3" t="s">
        <v>156</v>
      </c>
      <c r="N381" s="3" t="s">
        <v>304</v>
      </c>
      <c r="O381" s="3" t="s">
        <v>2</v>
      </c>
      <c r="P381" s="3">
        <v>65</v>
      </c>
    </row>
    <row r="382" spans="1:16" x14ac:dyDescent="0.25">
      <c r="A382" s="30">
        <v>2022</v>
      </c>
      <c r="B382" s="30">
        <v>11</v>
      </c>
      <c r="C382" s="3" t="s">
        <v>0</v>
      </c>
      <c r="D382" s="3">
        <v>5723580</v>
      </c>
      <c r="E382" s="3">
        <v>73</v>
      </c>
      <c r="F382" s="1">
        <f t="shared" si="31"/>
        <v>9.67</v>
      </c>
      <c r="G382" s="2" t="s">
        <v>1</v>
      </c>
      <c r="H382" s="30">
        <v>15</v>
      </c>
      <c r="I382" s="30">
        <v>144.01730000000001</v>
      </c>
      <c r="J382" s="5">
        <f t="shared" si="33"/>
        <v>30.27</v>
      </c>
      <c r="K382" s="5">
        <f t="shared" si="34"/>
        <v>22.702500000000001</v>
      </c>
      <c r="L382" s="6">
        <f t="shared" si="35"/>
        <v>3269.55275325</v>
      </c>
      <c r="M382" s="3" t="s">
        <v>156</v>
      </c>
      <c r="N382" s="3" t="s">
        <v>304</v>
      </c>
      <c r="O382" s="3" t="s">
        <v>2</v>
      </c>
      <c r="P382" s="3">
        <v>65</v>
      </c>
    </row>
    <row r="383" spans="1:16" x14ac:dyDescent="0.25">
      <c r="F383" s="1" t="str">
        <f t="shared" ref="F383:F446" si="36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3"/>
        <v>ENTER WEIGHT</v>
      </c>
      <c r="K383" s="5" t="b">
        <f t="shared" si="34"/>
        <v>0</v>
      </c>
      <c r="L383" s="6">
        <f t="shared" si="35"/>
        <v>0</v>
      </c>
    </row>
    <row r="384" spans="1:16" x14ac:dyDescent="0.25">
      <c r="F384" s="1" t="str">
        <f t="shared" si="36"/>
        <v>ENTER WEIGHT</v>
      </c>
      <c r="G384" s="2"/>
      <c r="H384" s="30"/>
      <c r="I384" s="30"/>
      <c r="J384" s="5" t="str">
        <f t="shared" si="33"/>
        <v>ENTER WEIGHT</v>
      </c>
      <c r="K384" s="5" t="b">
        <f t="shared" si="34"/>
        <v>0</v>
      </c>
      <c r="L384" s="6">
        <f t="shared" si="35"/>
        <v>0</v>
      </c>
    </row>
    <row r="385" spans="6:12" x14ac:dyDescent="0.25">
      <c r="F385" s="1" t="str">
        <f t="shared" si="36"/>
        <v>ENTER WEIGHT</v>
      </c>
      <c r="G385" s="2"/>
      <c r="H385" s="30"/>
      <c r="I385" s="30"/>
      <c r="J385" s="5" t="str">
        <f t="shared" si="33"/>
        <v>ENTER WEIGHT</v>
      </c>
      <c r="K385" s="5" t="b">
        <f t="shared" si="34"/>
        <v>0</v>
      </c>
      <c r="L385" s="6">
        <f t="shared" si="35"/>
        <v>0</v>
      </c>
    </row>
    <row r="386" spans="6:12" x14ac:dyDescent="0.25">
      <c r="F386" s="1" t="str">
        <f t="shared" si="36"/>
        <v>ENTER WEIGHT</v>
      </c>
      <c r="G386" s="2"/>
      <c r="H386" s="30"/>
      <c r="I386" s="30"/>
      <c r="J386" s="5" t="str">
        <f t="shared" si="33"/>
        <v>ENTER WEIGHT</v>
      </c>
      <c r="K386" s="5" t="b">
        <f t="shared" si="34"/>
        <v>0</v>
      </c>
      <c r="L386" s="6">
        <f t="shared" si="35"/>
        <v>0</v>
      </c>
    </row>
    <row r="387" spans="6:12" x14ac:dyDescent="0.25">
      <c r="F387" s="1" t="str">
        <f t="shared" si="36"/>
        <v>ENTER WEIGHT</v>
      </c>
      <c r="G387" s="2"/>
      <c r="H387" s="30"/>
      <c r="I387" s="30"/>
      <c r="J387" s="5" t="str">
        <f t="shared" si="33"/>
        <v>ENTER WEIGHT</v>
      </c>
      <c r="K387" s="5" t="b">
        <f t="shared" si="34"/>
        <v>0</v>
      </c>
      <c r="L387" s="6">
        <f t="shared" si="35"/>
        <v>0</v>
      </c>
    </row>
    <row r="388" spans="6:12" x14ac:dyDescent="0.25">
      <c r="F388" s="1" t="str">
        <f t="shared" si="36"/>
        <v>ENTER WEIGHT</v>
      </c>
      <c r="G388" s="2"/>
      <c r="H388" s="30"/>
      <c r="I388" s="30"/>
      <c r="J388" s="5" t="str">
        <f t="shared" si="33"/>
        <v>ENTER WEIGHT</v>
      </c>
      <c r="K388" s="5" t="b">
        <f t="shared" si="34"/>
        <v>0</v>
      </c>
      <c r="L388" s="6">
        <f t="shared" si="35"/>
        <v>0</v>
      </c>
    </row>
    <row r="389" spans="6:12" x14ac:dyDescent="0.25">
      <c r="F389" s="1" t="str">
        <f t="shared" si="36"/>
        <v>ENTER WEIGHT</v>
      </c>
      <c r="G389" s="2"/>
      <c r="H389" s="30"/>
      <c r="I389" s="30"/>
      <c r="J389" s="5" t="str">
        <f t="shared" si="33"/>
        <v>ENTER WEIGHT</v>
      </c>
      <c r="K389" s="5" t="b">
        <f t="shared" si="34"/>
        <v>0</v>
      </c>
      <c r="L389" s="6">
        <f t="shared" si="35"/>
        <v>0</v>
      </c>
    </row>
    <row r="390" spans="6:12" x14ac:dyDescent="0.25">
      <c r="F390" s="1" t="str">
        <f t="shared" si="36"/>
        <v>ENTER WEIGHT</v>
      </c>
      <c r="G390" s="2"/>
      <c r="H390" s="30"/>
      <c r="I390" s="30"/>
      <c r="J390" s="5" t="str">
        <f t="shared" si="33"/>
        <v>ENTER WEIGHT</v>
      </c>
      <c r="K390" s="5" t="b">
        <f t="shared" si="34"/>
        <v>0</v>
      </c>
      <c r="L390" s="6">
        <f t="shared" si="35"/>
        <v>0</v>
      </c>
    </row>
    <row r="391" spans="6:12" x14ac:dyDescent="0.25">
      <c r="F391" s="1" t="str">
        <f t="shared" si="36"/>
        <v>ENTER WEIGHT</v>
      </c>
      <c r="G391" s="2"/>
      <c r="H391" s="30"/>
      <c r="I391" s="30"/>
      <c r="J391" s="5" t="str">
        <f t="shared" si="33"/>
        <v>ENTER WEIGHT</v>
      </c>
      <c r="K391" s="5" t="b">
        <f t="shared" si="34"/>
        <v>0</v>
      </c>
      <c r="L391" s="6">
        <f t="shared" si="35"/>
        <v>0</v>
      </c>
    </row>
    <row r="392" spans="6:12" x14ac:dyDescent="0.25">
      <c r="F392" s="1" t="str">
        <f t="shared" si="36"/>
        <v>ENTER WEIGHT</v>
      </c>
      <c r="G392" s="2"/>
      <c r="H392" s="30"/>
      <c r="I392" s="30"/>
      <c r="J392" s="5" t="str">
        <f t="shared" si="33"/>
        <v>ENTER WEIGHT</v>
      </c>
      <c r="K392" s="5" t="b">
        <f t="shared" si="34"/>
        <v>0</v>
      </c>
      <c r="L392" s="6">
        <f t="shared" si="35"/>
        <v>0</v>
      </c>
    </row>
    <row r="393" spans="6:12" x14ac:dyDescent="0.25">
      <c r="F393" s="1" t="str">
        <f t="shared" si="36"/>
        <v>ENTER WEIGHT</v>
      </c>
      <c r="G393" s="2"/>
      <c r="H393" s="30"/>
      <c r="I393" s="30"/>
      <c r="J393" s="5" t="str">
        <f t="shared" si="33"/>
        <v>ENTER WEIGHT</v>
      </c>
      <c r="K393" s="5" t="b">
        <f t="shared" si="34"/>
        <v>0</v>
      </c>
      <c r="L393" s="6">
        <f t="shared" si="35"/>
        <v>0</v>
      </c>
    </row>
    <row r="394" spans="6:12" x14ac:dyDescent="0.25">
      <c r="F394" s="1" t="str">
        <f t="shared" si="36"/>
        <v>ENTER WEIGHT</v>
      </c>
      <c r="G394" s="2"/>
      <c r="H394" s="30"/>
      <c r="I394" s="30"/>
      <c r="J394" s="5" t="str">
        <f t="shared" si="33"/>
        <v>ENTER WEIGHT</v>
      </c>
      <c r="K394" s="5" t="b">
        <f t="shared" si="34"/>
        <v>0</v>
      </c>
      <c r="L394" s="6">
        <f t="shared" si="35"/>
        <v>0</v>
      </c>
    </row>
    <row r="395" spans="6:12" x14ac:dyDescent="0.25">
      <c r="F395" s="1" t="str">
        <f t="shared" si="36"/>
        <v>ENTER WEIGHT</v>
      </c>
      <c r="G395" s="2"/>
      <c r="H395" s="30"/>
      <c r="I395" s="30"/>
      <c r="J395" s="5" t="str">
        <f t="shared" si="33"/>
        <v>ENTER WEIGHT</v>
      </c>
      <c r="K395" s="5" t="b">
        <f t="shared" si="34"/>
        <v>0</v>
      </c>
      <c r="L395" s="6">
        <f t="shared" si="35"/>
        <v>0</v>
      </c>
    </row>
    <row r="396" spans="6:12" x14ac:dyDescent="0.25">
      <c r="F396" s="1" t="str">
        <f t="shared" si="36"/>
        <v>ENTER WEIGHT</v>
      </c>
      <c r="G396" s="2"/>
      <c r="H396" s="30"/>
      <c r="I396" s="30"/>
      <c r="J396" s="5" t="str">
        <f t="shared" si="33"/>
        <v>ENTER WEIGHT</v>
      </c>
      <c r="K396" s="5" t="b">
        <f t="shared" si="34"/>
        <v>0</v>
      </c>
      <c r="L396" s="6">
        <f t="shared" si="35"/>
        <v>0</v>
      </c>
    </row>
    <row r="397" spans="6:12" x14ac:dyDescent="0.25">
      <c r="F397" s="1" t="str">
        <f t="shared" si="36"/>
        <v>ENTER WEIGHT</v>
      </c>
      <c r="G397" s="2"/>
      <c r="H397" s="30"/>
      <c r="I397" s="30"/>
      <c r="J397" s="5" t="str">
        <f t="shared" si="33"/>
        <v>ENTER WEIGHT</v>
      </c>
      <c r="K397" s="5" t="b">
        <f t="shared" si="34"/>
        <v>0</v>
      </c>
      <c r="L397" s="6">
        <f t="shared" si="35"/>
        <v>0</v>
      </c>
    </row>
    <row r="398" spans="6:12" x14ac:dyDescent="0.25">
      <c r="F398" s="1" t="str">
        <f t="shared" si="36"/>
        <v>ENTER WEIGHT</v>
      </c>
      <c r="G398" s="2"/>
      <c r="H398" s="30"/>
      <c r="I398" s="30"/>
      <c r="J398" s="5" t="str">
        <f t="shared" si="33"/>
        <v>ENTER WEIGHT</v>
      </c>
      <c r="K398" s="5" t="b">
        <f t="shared" si="34"/>
        <v>0</v>
      </c>
      <c r="L398" s="6">
        <f t="shared" si="35"/>
        <v>0</v>
      </c>
    </row>
    <row r="399" spans="6:12" x14ac:dyDescent="0.25">
      <c r="F399" s="1" t="str">
        <f t="shared" si="36"/>
        <v>ENTER WEIGHT</v>
      </c>
      <c r="G399" s="2"/>
      <c r="H399" s="30"/>
      <c r="I399" s="30"/>
      <c r="J399" s="5" t="str">
        <f t="shared" si="33"/>
        <v>ENTER WEIGHT</v>
      </c>
      <c r="K399" s="5" t="b">
        <f t="shared" si="34"/>
        <v>0</v>
      </c>
      <c r="L399" s="6">
        <f t="shared" si="35"/>
        <v>0</v>
      </c>
    </row>
    <row r="400" spans="6:12" x14ac:dyDescent="0.25">
      <c r="F400" s="1" t="str">
        <f t="shared" si="36"/>
        <v>ENTER WEIGHT</v>
      </c>
      <c r="G400" s="2"/>
      <c r="H400" s="30"/>
      <c r="I400" s="30"/>
      <c r="J400" s="5" t="str">
        <f t="shared" si="33"/>
        <v>ENTER WEIGHT</v>
      </c>
      <c r="K400" s="5" t="b">
        <f t="shared" si="34"/>
        <v>0</v>
      </c>
      <c r="L400" s="6">
        <f t="shared" si="35"/>
        <v>0</v>
      </c>
    </row>
    <row r="401" spans="6:12" x14ac:dyDescent="0.25">
      <c r="F401" s="1" t="str">
        <f t="shared" si="36"/>
        <v>ENTER WEIGHT</v>
      </c>
      <c r="G401" s="2"/>
      <c r="H401" s="30"/>
      <c r="I401" s="30"/>
      <c r="J401" s="5" t="str">
        <f t="shared" si="33"/>
        <v>ENTER WEIGHT</v>
      </c>
      <c r="K401" s="5" t="b">
        <f t="shared" si="34"/>
        <v>0</v>
      </c>
      <c r="L401" s="6">
        <f t="shared" si="35"/>
        <v>0</v>
      </c>
    </row>
    <row r="402" spans="6:12" x14ac:dyDescent="0.25">
      <c r="F402" s="1" t="str">
        <f t="shared" si="36"/>
        <v>ENTER WEIGHT</v>
      </c>
      <c r="G402" s="2"/>
      <c r="H402" s="30"/>
      <c r="I402" s="30"/>
      <c r="J402" s="5" t="str">
        <f t="shared" si="33"/>
        <v>ENTER WEIGHT</v>
      </c>
      <c r="K402" s="5" t="b">
        <f t="shared" si="34"/>
        <v>0</v>
      </c>
      <c r="L402" s="6">
        <f t="shared" si="35"/>
        <v>0</v>
      </c>
    </row>
    <row r="403" spans="6:12" x14ac:dyDescent="0.25">
      <c r="F403" s="1" t="str">
        <f t="shared" si="36"/>
        <v>ENTER WEIGHT</v>
      </c>
      <c r="G403" s="2"/>
      <c r="H403" s="30"/>
      <c r="I403" s="30"/>
      <c r="J403" s="5" t="str">
        <f t="shared" si="33"/>
        <v>ENTER WEIGHT</v>
      </c>
      <c r="K403" s="5" t="b">
        <f t="shared" si="34"/>
        <v>0</v>
      </c>
      <c r="L403" s="6">
        <f t="shared" si="35"/>
        <v>0</v>
      </c>
    </row>
    <row r="404" spans="6:12" x14ac:dyDescent="0.25">
      <c r="F404" s="1" t="str">
        <f t="shared" si="36"/>
        <v>ENTER WEIGHT</v>
      </c>
      <c r="G404" s="2"/>
      <c r="H404" s="30"/>
      <c r="I404" s="30"/>
      <c r="J404" s="5" t="str">
        <f t="shared" si="33"/>
        <v>ENTER WEIGHT</v>
      </c>
      <c r="K404" s="5" t="b">
        <f t="shared" si="34"/>
        <v>0</v>
      </c>
      <c r="L404" s="6">
        <f t="shared" si="35"/>
        <v>0</v>
      </c>
    </row>
    <row r="405" spans="6:12" x14ac:dyDescent="0.25">
      <c r="F405" s="1" t="str">
        <f t="shared" si="36"/>
        <v>ENTER WEIGHT</v>
      </c>
      <c r="G405" s="2"/>
      <c r="H405" s="30"/>
      <c r="I405" s="30"/>
      <c r="J405" s="5" t="str">
        <f t="shared" si="33"/>
        <v>ENTER WEIGHT</v>
      </c>
      <c r="K405" s="5" t="b">
        <f t="shared" si="34"/>
        <v>0</v>
      </c>
      <c r="L405" s="6">
        <f t="shared" si="35"/>
        <v>0</v>
      </c>
    </row>
    <row r="406" spans="6:12" x14ac:dyDescent="0.25">
      <c r="F406" s="1" t="str">
        <f t="shared" si="36"/>
        <v>ENTER WEIGHT</v>
      </c>
      <c r="G406" s="2"/>
      <c r="H406" s="30"/>
      <c r="I406" s="30"/>
      <c r="J406" s="5" t="str">
        <f t="shared" si="33"/>
        <v>ENTER WEIGHT</v>
      </c>
      <c r="K406" s="5" t="b">
        <f t="shared" si="34"/>
        <v>0</v>
      </c>
      <c r="L406" s="6">
        <f t="shared" si="35"/>
        <v>0</v>
      </c>
    </row>
    <row r="407" spans="6:12" x14ac:dyDescent="0.25">
      <c r="F407" s="1" t="str">
        <f t="shared" si="36"/>
        <v>ENTER WEIGHT</v>
      </c>
      <c r="G407" s="2"/>
      <c r="H407" s="30"/>
      <c r="I407" s="30"/>
      <c r="J407" s="5" t="str">
        <f t="shared" si="33"/>
        <v>ENTER WEIGHT</v>
      </c>
      <c r="K407" s="5" t="b">
        <f t="shared" si="34"/>
        <v>0</v>
      </c>
      <c r="L407" s="6">
        <f t="shared" si="35"/>
        <v>0</v>
      </c>
    </row>
    <row r="408" spans="6:12" x14ac:dyDescent="0.25">
      <c r="F408" s="1" t="str">
        <f t="shared" si="36"/>
        <v>ENTER WEIGHT</v>
      </c>
      <c r="G408" s="2"/>
      <c r="H408" s="30"/>
      <c r="I408" s="30"/>
      <c r="J408" s="5" t="str">
        <f t="shared" si="33"/>
        <v>ENTER WEIGHT</v>
      </c>
      <c r="K408" s="5" t="b">
        <f t="shared" si="34"/>
        <v>0</v>
      </c>
      <c r="L408" s="6">
        <f t="shared" si="35"/>
        <v>0</v>
      </c>
    </row>
    <row r="409" spans="6:12" x14ac:dyDescent="0.25">
      <c r="F409" s="1" t="str">
        <f t="shared" si="36"/>
        <v>ENTER WEIGHT</v>
      </c>
      <c r="G409" s="2"/>
      <c r="H409" s="30"/>
      <c r="I409" s="30"/>
      <c r="J409" s="5" t="str">
        <f t="shared" si="33"/>
        <v>ENTER WEIGHT</v>
      </c>
      <c r="K409" s="5" t="b">
        <f t="shared" si="34"/>
        <v>0</v>
      </c>
      <c r="L409" s="6">
        <f t="shared" si="35"/>
        <v>0</v>
      </c>
    </row>
    <row r="410" spans="6:12" x14ac:dyDescent="0.25">
      <c r="F410" s="1" t="str">
        <f t="shared" si="36"/>
        <v>ENTER WEIGHT</v>
      </c>
      <c r="G410" s="2"/>
      <c r="H410" s="30"/>
      <c r="I410" s="30"/>
      <c r="J410" s="5" t="str">
        <f t="shared" si="33"/>
        <v>ENTER WEIGHT</v>
      </c>
      <c r="K410" s="5" t="b">
        <f t="shared" si="34"/>
        <v>0</v>
      </c>
      <c r="L410" s="6">
        <f t="shared" si="35"/>
        <v>0</v>
      </c>
    </row>
    <row r="411" spans="6:12" x14ac:dyDescent="0.25">
      <c r="F411" s="1" t="str">
        <f t="shared" si="36"/>
        <v>ENTER WEIGHT</v>
      </c>
      <c r="G411" s="2"/>
      <c r="H411" s="30"/>
      <c r="I411" s="30"/>
      <c r="J411" s="5" t="str">
        <f t="shared" si="33"/>
        <v>ENTER WEIGHT</v>
      </c>
      <c r="K411" s="5" t="b">
        <f t="shared" si="34"/>
        <v>0</v>
      </c>
      <c r="L411" s="6">
        <f t="shared" si="35"/>
        <v>0</v>
      </c>
    </row>
    <row r="412" spans="6:12" x14ac:dyDescent="0.25">
      <c r="F412" s="1" t="str">
        <f t="shared" si="36"/>
        <v>ENTER WEIGHT</v>
      </c>
      <c r="G412" s="2"/>
      <c r="H412" s="30"/>
      <c r="I412" s="30"/>
      <c r="J412" s="5" t="str">
        <f t="shared" si="33"/>
        <v>ENTER WEIGHT</v>
      </c>
      <c r="K412" s="5" t="b">
        <f t="shared" si="34"/>
        <v>0</v>
      </c>
      <c r="L412" s="6">
        <f t="shared" si="35"/>
        <v>0</v>
      </c>
    </row>
    <row r="413" spans="6:12" x14ac:dyDescent="0.25">
      <c r="F413" s="1" t="str">
        <f t="shared" si="36"/>
        <v>ENTER WEIGHT</v>
      </c>
      <c r="G413" s="2"/>
      <c r="H413" s="30"/>
      <c r="I413" s="30"/>
      <c r="J413" s="5" t="str">
        <f t="shared" si="33"/>
        <v>ENTER WEIGHT</v>
      </c>
      <c r="K413" s="5" t="b">
        <f t="shared" si="34"/>
        <v>0</v>
      </c>
      <c r="L413" s="6">
        <f t="shared" si="35"/>
        <v>0</v>
      </c>
    </row>
    <row r="414" spans="6:12" x14ac:dyDescent="0.25">
      <c r="F414" s="1" t="str">
        <f t="shared" si="36"/>
        <v>ENTER WEIGHT</v>
      </c>
      <c r="G414" s="2"/>
      <c r="H414" s="30"/>
      <c r="I414" s="30"/>
      <c r="J414" s="5" t="str">
        <f t="shared" si="33"/>
        <v>ENTER WEIGHT</v>
      </c>
      <c r="K414" s="5" t="b">
        <f t="shared" si="34"/>
        <v>0</v>
      </c>
      <c r="L414" s="6">
        <f t="shared" si="35"/>
        <v>0</v>
      </c>
    </row>
    <row r="415" spans="6:12" x14ac:dyDescent="0.25">
      <c r="F415" s="1" t="str">
        <f t="shared" si="36"/>
        <v>ENTER WEIGHT</v>
      </c>
      <c r="G415" s="2"/>
      <c r="H415" s="30"/>
      <c r="I415" s="30"/>
      <c r="J415" s="5" t="str">
        <f t="shared" si="33"/>
        <v>ENTER WEIGHT</v>
      </c>
      <c r="K415" s="5" t="b">
        <f t="shared" si="34"/>
        <v>0</v>
      </c>
      <c r="L415" s="6">
        <f t="shared" si="35"/>
        <v>0</v>
      </c>
    </row>
    <row r="416" spans="6:12" x14ac:dyDescent="0.25">
      <c r="F416" s="1" t="str">
        <f t="shared" si="36"/>
        <v>ENTER WEIGHT</v>
      </c>
      <c r="G416" s="2"/>
      <c r="H416" s="30"/>
      <c r="I416" s="30"/>
      <c r="J416" s="5" t="str">
        <f t="shared" si="33"/>
        <v>ENTER WEIGHT</v>
      </c>
      <c r="K416" s="5" t="b">
        <f t="shared" si="34"/>
        <v>0</v>
      </c>
      <c r="L416" s="6">
        <f t="shared" si="35"/>
        <v>0</v>
      </c>
    </row>
    <row r="417" spans="6:12" x14ac:dyDescent="0.25">
      <c r="F417" s="1" t="str">
        <f t="shared" si="36"/>
        <v>ENTER WEIGHT</v>
      </c>
      <c r="G417" s="2"/>
      <c r="H417" s="30"/>
      <c r="I417" s="30"/>
      <c r="J417" s="5" t="str">
        <f t="shared" ref="J417:J480" si="37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4"/>
        <v>0</v>
      </c>
      <c r="L417" s="6">
        <f t="shared" si="35"/>
        <v>0</v>
      </c>
    </row>
    <row r="418" spans="6:12" x14ac:dyDescent="0.25">
      <c r="F418" s="1" t="str">
        <f t="shared" si="36"/>
        <v>ENTER WEIGHT</v>
      </c>
      <c r="G418" s="2"/>
      <c r="H418" s="30"/>
      <c r="I418" s="30"/>
      <c r="J418" s="5" t="str">
        <f t="shared" si="37"/>
        <v>ENTER WEIGHT</v>
      </c>
      <c r="K418" s="5" t="b">
        <f t="shared" si="34"/>
        <v>0</v>
      </c>
      <c r="L418" s="6">
        <f t="shared" si="35"/>
        <v>0</v>
      </c>
    </row>
    <row r="419" spans="6:12" x14ac:dyDescent="0.25">
      <c r="F419" s="1" t="str">
        <f t="shared" si="36"/>
        <v>ENTER WEIGHT</v>
      </c>
      <c r="G419" s="2"/>
      <c r="H419" s="30"/>
      <c r="I419" s="30"/>
      <c r="J419" s="5" t="str">
        <f t="shared" si="37"/>
        <v>ENTER WEIGHT</v>
      </c>
      <c r="K419" s="5" t="b">
        <f t="shared" si="34"/>
        <v>0</v>
      </c>
      <c r="L419" s="6">
        <f t="shared" si="35"/>
        <v>0</v>
      </c>
    </row>
    <row r="420" spans="6:12" x14ac:dyDescent="0.25">
      <c r="F420" s="1" t="str">
        <f t="shared" si="36"/>
        <v>ENTER WEIGHT</v>
      </c>
      <c r="G420" s="2"/>
      <c r="H420" s="30"/>
      <c r="I420" s="30"/>
      <c r="J420" s="5" t="str">
        <f t="shared" si="37"/>
        <v>ENTER WEIGHT</v>
      </c>
      <c r="K420" s="5" t="b">
        <f t="shared" si="34"/>
        <v>0</v>
      </c>
      <c r="L420" s="6">
        <f t="shared" si="35"/>
        <v>0</v>
      </c>
    </row>
    <row r="421" spans="6:12" x14ac:dyDescent="0.25">
      <c r="F421" s="1" t="str">
        <f t="shared" si="36"/>
        <v>ENTER WEIGHT</v>
      </c>
      <c r="G421" s="2"/>
      <c r="H421" s="30"/>
      <c r="I421" s="30"/>
      <c r="J421" s="5" t="str">
        <f t="shared" si="37"/>
        <v>ENTER WEIGHT</v>
      </c>
      <c r="K421" s="5" t="b">
        <f t="shared" si="34"/>
        <v>0</v>
      </c>
      <c r="L421" s="6">
        <f t="shared" si="35"/>
        <v>0</v>
      </c>
    </row>
    <row r="422" spans="6:12" x14ac:dyDescent="0.25">
      <c r="F422" s="1" t="str">
        <f t="shared" si="36"/>
        <v>ENTER WEIGHT</v>
      </c>
      <c r="G422" s="2"/>
      <c r="H422" s="30"/>
      <c r="I422" s="30"/>
      <c r="J422" s="5" t="str">
        <f t="shared" si="37"/>
        <v>ENTER WEIGHT</v>
      </c>
      <c r="K422" s="5" t="b">
        <f t="shared" si="34"/>
        <v>0</v>
      </c>
      <c r="L422" s="6">
        <f t="shared" si="35"/>
        <v>0</v>
      </c>
    </row>
    <row r="423" spans="6:12" x14ac:dyDescent="0.25">
      <c r="F423" s="1" t="str">
        <f t="shared" si="36"/>
        <v>ENTER WEIGHT</v>
      </c>
      <c r="G423" s="2"/>
      <c r="H423" s="30"/>
      <c r="I423" s="30"/>
      <c r="J423" s="5" t="str">
        <f t="shared" si="37"/>
        <v>ENTER WEIGHT</v>
      </c>
      <c r="K423" s="5" t="b">
        <f t="shared" si="34"/>
        <v>0</v>
      </c>
      <c r="L423" s="6">
        <f t="shared" si="35"/>
        <v>0</v>
      </c>
    </row>
    <row r="424" spans="6:12" x14ac:dyDescent="0.25">
      <c r="F424" s="1" t="str">
        <f t="shared" si="36"/>
        <v>ENTER WEIGHT</v>
      </c>
      <c r="G424" s="2"/>
      <c r="H424" s="30"/>
      <c r="I424" s="30"/>
      <c r="J424" s="5" t="str">
        <f t="shared" si="37"/>
        <v>ENTER WEIGHT</v>
      </c>
      <c r="K424" s="5" t="b">
        <f t="shared" si="34"/>
        <v>0</v>
      </c>
      <c r="L424" s="6">
        <f t="shared" si="35"/>
        <v>0</v>
      </c>
    </row>
    <row r="425" spans="6:12" x14ac:dyDescent="0.25">
      <c r="F425" s="1" t="str">
        <f t="shared" si="36"/>
        <v>ENTER WEIGHT</v>
      </c>
      <c r="G425" s="2"/>
      <c r="H425" s="30"/>
      <c r="I425" s="30"/>
      <c r="J425" s="5" t="str">
        <f t="shared" si="37"/>
        <v>ENTER WEIGHT</v>
      </c>
      <c r="K425" s="5" t="b">
        <f t="shared" si="34"/>
        <v>0</v>
      </c>
      <c r="L425" s="6">
        <f t="shared" si="35"/>
        <v>0</v>
      </c>
    </row>
    <row r="426" spans="6:12" x14ac:dyDescent="0.25">
      <c r="F426" s="1" t="str">
        <f t="shared" si="36"/>
        <v>ENTER WEIGHT</v>
      </c>
      <c r="G426" s="2"/>
      <c r="H426" s="30"/>
      <c r="I426" s="30"/>
      <c r="J426" s="5" t="str">
        <f t="shared" si="37"/>
        <v>ENTER WEIGHT</v>
      </c>
      <c r="K426" s="5" t="b">
        <f t="shared" si="34"/>
        <v>0</v>
      </c>
      <c r="L426" s="6">
        <f t="shared" si="35"/>
        <v>0</v>
      </c>
    </row>
    <row r="427" spans="6:12" x14ac:dyDescent="0.25">
      <c r="F427" s="1" t="str">
        <f t="shared" si="36"/>
        <v>ENTER WEIGHT</v>
      </c>
      <c r="G427" s="2"/>
      <c r="H427" s="30"/>
      <c r="I427" s="30"/>
      <c r="J427" s="5" t="str">
        <f t="shared" si="37"/>
        <v>ENTER WEIGHT</v>
      </c>
      <c r="K427" s="5" t="b">
        <f t="shared" si="34"/>
        <v>0</v>
      </c>
      <c r="L427" s="6">
        <f t="shared" si="35"/>
        <v>0</v>
      </c>
    </row>
    <row r="428" spans="6:12" x14ac:dyDescent="0.25">
      <c r="F428" s="1" t="str">
        <f t="shared" si="36"/>
        <v>ENTER WEIGHT</v>
      </c>
      <c r="G428" s="2"/>
      <c r="H428" s="30"/>
      <c r="I428" s="30"/>
      <c r="J428" s="5" t="str">
        <f t="shared" si="37"/>
        <v>ENTER WEIGHT</v>
      </c>
      <c r="K428" s="5" t="b">
        <f t="shared" si="34"/>
        <v>0</v>
      </c>
      <c r="L428" s="6">
        <f t="shared" si="35"/>
        <v>0</v>
      </c>
    </row>
    <row r="429" spans="6:12" x14ac:dyDescent="0.25">
      <c r="F429" s="1" t="str">
        <f t="shared" si="36"/>
        <v>ENTER WEIGHT</v>
      </c>
      <c r="G429" s="2"/>
      <c r="H429" s="30"/>
      <c r="I429" s="30"/>
      <c r="J429" s="5" t="str">
        <f t="shared" si="37"/>
        <v>ENTER WEIGHT</v>
      </c>
      <c r="K429" s="5" t="b">
        <f t="shared" si="34"/>
        <v>0</v>
      </c>
      <c r="L429" s="6">
        <f t="shared" si="35"/>
        <v>0</v>
      </c>
    </row>
    <row r="430" spans="6:12" x14ac:dyDescent="0.25">
      <c r="F430" s="1" t="str">
        <f t="shared" si="36"/>
        <v>ENTER WEIGHT</v>
      </c>
      <c r="G430" s="2"/>
      <c r="H430" s="30"/>
      <c r="I430" s="30"/>
      <c r="J430" s="5" t="str">
        <f t="shared" si="37"/>
        <v>ENTER WEIGHT</v>
      </c>
      <c r="K430" s="5" t="b">
        <f t="shared" si="34"/>
        <v>0</v>
      </c>
      <c r="L430" s="6">
        <f t="shared" si="35"/>
        <v>0</v>
      </c>
    </row>
    <row r="431" spans="6:12" x14ac:dyDescent="0.25">
      <c r="F431" s="1" t="str">
        <f t="shared" si="36"/>
        <v>ENTER WEIGHT</v>
      </c>
      <c r="G431" s="2"/>
      <c r="H431" s="30"/>
      <c r="I431" s="30"/>
      <c r="J431" s="5" t="str">
        <f t="shared" si="37"/>
        <v>ENTER WEIGHT</v>
      </c>
      <c r="K431" s="5" t="b">
        <f t="shared" si="34"/>
        <v>0</v>
      </c>
      <c r="L431" s="6">
        <f t="shared" si="35"/>
        <v>0</v>
      </c>
    </row>
    <row r="432" spans="6:12" x14ac:dyDescent="0.25">
      <c r="F432" s="1" t="str">
        <f t="shared" si="36"/>
        <v>ENTER WEIGHT</v>
      </c>
      <c r="G432" s="2"/>
      <c r="H432" s="30"/>
      <c r="I432" s="30"/>
      <c r="J432" s="5" t="str">
        <f t="shared" si="37"/>
        <v>ENTER WEIGHT</v>
      </c>
      <c r="K432" s="5" t="b">
        <f t="shared" si="34"/>
        <v>0</v>
      </c>
      <c r="L432" s="6">
        <f t="shared" si="35"/>
        <v>0</v>
      </c>
    </row>
    <row r="433" spans="6:12" x14ac:dyDescent="0.25">
      <c r="F433" s="1" t="str">
        <f t="shared" si="36"/>
        <v>ENTER WEIGHT</v>
      </c>
      <c r="G433" s="2"/>
      <c r="H433" s="30"/>
      <c r="I433" s="30"/>
      <c r="J433" s="5" t="str">
        <f t="shared" si="37"/>
        <v>ENTER WEIGHT</v>
      </c>
      <c r="K433" s="5" t="b">
        <f t="shared" ref="K433:K496" si="38">IF(M433="NEW",J433*1,IF(M433="YELLOW",J433*0.75,IF(M433="BLUE",J433*0.5)))</f>
        <v>0</v>
      </c>
      <c r="L433" s="6">
        <f t="shared" ref="L433:L496" si="39">I433*K433</f>
        <v>0</v>
      </c>
    </row>
    <row r="434" spans="6:12" x14ac:dyDescent="0.25">
      <c r="F434" s="1" t="str">
        <f t="shared" si="36"/>
        <v>ENTER WEIGHT</v>
      </c>
      <c r="G434" s="2"/>
      <c r="H434" s="30"/>
      <c r="I434" s="30"/>
      <c r="J434" s="5" t="str">
        <f t="shared" si="37"/>
        <v>ENTER WEIGHT</v>
      </c>
      <c r="K434" s="5" t="b">
        <f t="shared" si="38"/>
        <v>0</v>
      </c>
      <c r="L434" s="6">
        <f t="shared" si="39"/>
        <v>0</v>
      </c>
    </row>
    <row r="435" spans="6:12" x14ac:dyDescent="0.25">
      <c r="F435" s="1" t="str">
        <f t="shared" si="36"/>
        <v>ENTER WEIGHT</v>
      </c>
      <c r="G435" s="2"/>
      <c r="H435" s="30"/>
      <c r="I435" s="30"/>
      <c r="J435" s="5" t="str">
        <f t="shared" si="37"/>
        <v>ENTER WEIGHT</v>
      </c>
      <c r="K435" s="5" t="b">
        <f t="shared" si="38"/>
        <v>0</v>
      </c>
      <c r="L435" s="6">
        <f t="shared" si="39"/>
        <v>0</v>
      </c>
    </row>
    <row r="436" spans="6:12" x14ac:dyDescent="0.25">
      <c r="F436" s="1" t="str">
        <f t="shared" si="36"/>
        <v>ENTER WEIGHT</v>
      </c>
      <c r="G436" s="2"/>
      <c r="H436" s="30"/>
      <c r="I436" s="30"/>
      <c r="J436" s="5" t="str">
        <f t="shared" si="37"/>
        <v>ENTER WEIGHT</v>
      </c>
      <c r="K436" s="5" t="b">
        <f t="shared" si="38"/>
        <v>0</v>
      </c>
      <c r="L436" s="6">
        <f t="shared" si="39"/>
        <v>0</v>
      </c>
    </row>
    <row r="437" spans="6:12" x14ac:dyDescent="0.25">
      <c r="F437" s="1" t="str">
        <f t="shared" si="36"/>
        <v>ENTER WEIGHT</v>
      </c>
      <c r="G437" s="2"/>
      <c r="H437" s="30"/>
      <c r="I437" s="30"/>
      <c r="J437" s="5" t="str">
        <f t="shared" si="37"/>
        <v>ENTER WEIGHT</v>
      </c>
      <c r="K437" s="5" t="b">
        <f t="shared" si="38"/>
        <v>0</v>
      </c>
      <c r="L437" s="6">
        <f t="shared" si="39"/>
        <v>0</v>
      </c>
    </row>
    <row r="438" spans="6:12" x14ac:dyDescent="0.25">
      <c r="F438" s="1" t="str">
        <f t="shared" si="36"/>
        <v>ENTER WEIGHT</v>
      </c>
      <c r="G438" s="2"/>
      <c r="H438" s="30"/>
      <c r="I438" s="30"/>
      <c r="J438" s="5" t="str">
        <f t="shared" si="37"/>
        <v>ENTER WEIGHT</v>
      </c>
      <c r="K438" s="5" t="b">
        <f t="shared" si="38"/>
        <v>0</v>
      </c>
      <c r="L438" s="6">
        <f t="shared" si="39"/>
        <v>0</v>
      </c>
    </row>
    <row r="439" spans="6:12" x14ac:dyDescent="0.25">
      <c r="F439" s="1" t="str">
        <f t="shared" si="36"/>
        <v>ENTER WEIGHT</v>
      </c>
      <c r="G439" s="2"/>
      <c r="H439" s="30"/>
      <c r="I439" s="30"/>
      <c r="J439" s="5" t="str">
        <f t="shared" si="37"/>
        <v>ENTER WEIGHT</v>
      </c>
      <c r="K439" s="5" t="b">
        <f t="shared" si="38"/>
        <v>0</v>
      </c>
      <c r="L439" s="6">
        <f t="shared" si="39"/>
        <v>0</v>
      </c>
    </row>
    <row r="440" spans="6:12" x14ac:dyDescent="0.25">
      <c r="F440" s="1" t="str">
        <f t="shared" si="36"/>
        <v>ENTER WEIGHT</v>
      </c>
      <c r="G440" s="2"/>
      <c r="H440" s="30"/>
      <c r="I440" s="30"/>
      <c r="J440" s="5" t="str">
        <f t="shared" si="37"/>
        <v>ENTER WEIGHT</v>
      </c>
      <c r="K440" s="5" t="b">
        <f t="shared" si="38"/>
        <v>0</v>
      </c>
      <c r="L440" s="6">
        <f t="shared" si="39"/>
        <v>0</v>
      </c>
    </row>
    <row r="441" spans="6:12" x14ac:dyDescent="0.25">
      <c r="F441" s="1" t="str">
        <f t="shared" si="36"/>
        <v>ENTER WEIGHT</v>
      </c>
      <c r="G441" s="2"/>
      <c r="H441" s="30"/>
      <c r="I441" s="30"/>
      <c r="J441" s="5" t="str">
        <f t="shared" si="37"/>
        <v>ENTER WEIGHT</v>
      </c>
      <c r="K441" s="5" t="b">
        <f t="shared" si="38"/>
        <v>0</v>
      </c>
      <c r="L441" s="6">
        <f t="shared" si="39"/>
        <v>0</v>
      </c>
    </row>
    <row r="442" spans="6:12" x14ac:dyDescent="0.25">
      <c r="F442" s="1" t="str">
        <f t="shared" si="36"/>
        <v>ENTER WEIGHT</v>
      </c>
      <c r="G442" s="2"/>
      <c r="H442" s="30"/>
      <c r="I442" s="30"/>
      <c r="J442" s="5" t="str">
        <f t="shared" si="37"/>
        <v>ENTER WEIGHT</v>
      </c>
      <c r="K442" s="5" t="b">
        <f t="shared" si="38"/>
        <v>0</v>
      </c>
      <c r="L442" s="6">
        <f t="shared" si="39"/>
        <v>0</v>
      </c>
    </row>
    <row r="443" spans="6:12" x14ac:dyDescent="0.25">
      <c r="F443" s="1" t="str">
        <f t="shared" si="36"/>
        <v>ENTER WEIGHT</v>
      </c>
      <c r="G443" s="2"/>
      <c r="H443" s="30"/>
      <c r="I443" s="30"/>
      <c r="J443" s="5" t="str">
        <f t="shared" si="37"/>
        <v>ENTER WEIGHT</v>
      </c>
      <c r="K443" s="5" t="b">
        <f t="shared" si="38"/>
        <v>0</v>
      </c>
      <c r="L443" s="6">
        <f t="shared" si="39"/>
        <v>0</v>
      </c>
    </row>
    <row r="444" spans="6:12" x14ac:dyDescent="0.25">
      <c r="F444" s="1" t="str">
        <f t="shared" si="36"/>
        <v>ENTER WEIGHT</v>
      </c>
      <c r="G444" s="2"/>
      <c r="H444" s="30"/>
      <c r="I444" s="30"/>
      <c r="J444" s="5" t="str">
        <f t="shared" si="37"/>
        <v>ENTER WEIGHT</v>
      </c>
      <c r="K444" s="5" t="b">
        <f t="shared" si="38"/>
        <v>0</v>
      </c>
      <c r="L444" s="6">
        <f t="shared" si="39"/>
        <v>0</v>
      </c>
    </row>
    <row r="445" spans="6:12" x14ac:dyDescent="0.25">
      <c r="F445" s="1" t="str">
        <f t="shared" si="36"/>
        <v>ENTER WEIGHT</v>
      </c>
      <c r="G445" s="2"/>
      <c r="H445" s="30"/>
      <c r="I445" s="30"/>
      <c r="J445" s="5" t="str">
        <f t="shared" si="37"/>
        <v>ENTER WEIGHT</v>
      </c>
      <c r="K445" s="5" t="b">
        <f t="shared" si="38"/>
        <v>0</v>
      </c>
      <c r="L445" s="6">
        <f t="shared" si="39"/>
        <v>0</v>
      </c>
    </row>
    <row r="446" spans="6:12" x14ac:dyDescent="0.25">
      <c r="F446" s="1" t="str">
        <f t="shared" si="36"/>
        <v>ENTER WEIGHT</v>
      </c>
      <c r="G446" s="2"/>
      <c r="H446" s="30"/>
      <c r="I446" s="30"/>
      <c r="J446" s="5" t="str">
        <f t="shared" si="37"/>
        <v>ENTER WEIGHT</v>
      </c>
      <c r="K446" s="5" t="b">
        <f t="shared" si="38"/>
        <v>0</v>
      </c>
      <c r="L446" s="6">
        <f t="shared" si="39"/>
        <v>0</v>
      </c>
    </row>
    <row r="447" spans="6:12" x14ac:dyDescent="0.25">
      <c r="F447" s="1" t="str">
        <f t="shared" ref="F447:F510" si="40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7"/>
        <v>ENTER WEIGHT</v>
      </c>
      <c r="K447" s="5" t="b">
        <f t="shared" si="38"/>
        <v>0</v>
      </c>
      <c r="L447" s="6">
        <f t="shared" si="39"/>
        <v>0</v>
      </c>
    </row>
    <row r="448" spans="6:12" x14ac:dyDescent="0.25">
      <c r="F448" s="1" t="str">
        <f t="shared" si="40"/>
        <v>ENTER WEIGHT</v>
      </c>
      <c r="G448" s="2"/>
      <c r="H448" s="30"/>
      <c r="I448" s="30"/>
      <c r="J448" s="5" t="str">
        <f t="shared" si="37"/>
        <v>ENTER WEIGHT</v>
      </c>
      <c r="K448" s="5" t="b">
        <f t="shared" si="38"/>
        <v>0</v>
      </c>
      <c r="L448" s="6">
        <f t="shared" si="39"/>
        <v>0</v>
      </c>
    </row>
    <row r="449" spans="6:12" x14ac:dyDescent="0.25">
      <c r="F449" s="1" t="str">
        <f t="shared" si="40"/>
        <v>ENTER WEIGHT</v>
      </c>
      <c r="G449" s="2"/>
      <c r="H449" s="30"/>
      <c r="I449" s="30"/>
      <c r="J449" s="5" t="str">
        <f t="shared" si="37"/>
        <v>ENTER WEIGHT</v>
      </c>
      <c r="K449" s="5" t="b">
        <f t="shared" si="38"/>
        <v>0</v>
      </c>
      <c r="L449" s="6">
        <f t="shared" si="39"/>
        <v>0</v>
      </c>
    </row>
    <row r="450" spans="6:12" x14ac:dyDescent="0.25">
      <c r="F450" s="1" t="str">
        <f t="shared" si="40"/>
        <v>ENTER WEIGHT</v>
      </c>
      <c r="G450" s="2"/>
      <c r="H450" s="30"/>
      <c r="I450" s="30"/>
      <c r="J450" s="5" t="str">
        <f t="shared" si="37"/>
        <v>ENTER WEIGHT</v>
      </c>
      <c r="K450" s="5" t="b">
        <f t="shared" si="38"/>
        <v>0</v>
      </c>
      <c r="L450" s="6">
        <f t="shared" si="39"/>
        <v>0</v>
      </c>
    </row>
    <row r="451" spans="6:12" x14ac:dyDescent="0.25">
      <c r="F451" s="1" t="str">
        <f t="shared" si="40"/>
        <v>ENTER WEIGHT</v>
      </c>
      <c r="G451" s="2"/>
      <c r="H451" s="30"/>
      <c r="I451" s="30"/>
      <c r="J451" s="5" t="str">
        <f t="shared" si="37"/>
        <v>ENTER WEIGHT</v>
      </c>
      <c r="K451" s="5" t="b">
        <f t="shared" si="38"/>
        <v>0</v>
      </c>
      <c r="L451" s="6">
        <f t="shared" si="39"/>
        <v>0</v>
      </c>
    </row>
    <row r="452" spans="6:12" x14ac:dyDescent="0.25">
      <c r="F452" s="1" t="str">
        <f t="shared" si="40"/>
        <v>ENTER WEIGHT</v>
      </c>
      <c r="G452" s="2"/>
      <c r="H452" s="30"/>
      <c r="I452" s="30"/>
      <c r="J452" s="5" t="str">
        <f t="shared" si="37"/>
        <v>ENTER WEIGHT</v>
      </c>
      <c r="K452" s="5" t="b">
        <f t="shared" si="38"/>
        <v>0</v>
      </c>
      <c r="L452" s="6">
        <f t="shared" si="39"/>
        <v>0</v>
      </c>
    </row>
    <row r="453" spans="6:12" x14ac:dyDescent="0.25">
      <c r="F453" s="1" t="str">
        <f t="shared" si="40"/>
        <v>ENTER WEIGHT</v>
      </c>
      <c r="G453" s="2"/>
      <c r="H453" s="30"/>
      <c r="I453" s="30"/>
      <c r="J453" s="5" t="str">
        <f t="shared" si="37"/>
        <v>ENTER WEIGHT</v>
      </c>
      <c r="K453" s="5" t="b">
        <f t="shared" si="38"/>
        <v>0</v>
      </c>
      <c r="L453" s="6">
        <f t="shared" si="39"/>
        <v>0</v>
      </c>
    </row>
    <row r="454" spans="6:12" x14ac:dyDescent="0.25">
      <c r="F454" s="1" t="str">
        <f t="shared" si="40"/>
        <v>ENTER WEIGHT</v>
      </c>
      <c r="G454" s="2"/>
      <c r="H454" s="30"/>
      <c r="I454" s="30"/>
      <c r="J454" s="5" t="str">
        <f t="shared" si="37"/>
        <v>ENTER WEIGHT</v>
      </c>
      <c r="K454" s="5" t="b">
        <f t="shared" si="38"/>
        <v>0</v>
      </c>
      <c r="L454" s="6">
        <f t="shared" si="39"/>
        <v>0</v>
      </c>
    </row>
    <row r="455" spans="6:12" x14ac:dyDescent="0.25">
      <c r="F455" s="1" t="str">
        <f t="shared" si="40"/>
        <v>ENTER WEIGHT</v>
      </c>
      <c r="G455" s="2"/>
      <c r="H455" s="30"/>
      <c r="I455" s="30"/>
      <c r="J455" s="5" t="str">
        <f t="shared" si="37"/>
        <v>ENTER WEIGHT</v>
      </c>
      <c r="K455" s="5" t="b">
        <f t="shared" si="38"/>
        <v>0</v>
      </c>
      <c r="L455" s="6">
        <f t="shared" si="39"/>
        <v>0</v>
      </c>
    </row>
    <row r="456" spans="6:12" x14ac:dyDescent="0.25">
      <c r="F456" s="1" t="str">
        <f t="shared" si="40"/>
        <v>ENTER WEIGHT</v>
      </c>
      <c r="G456" s="2"/>
      <c r="H456" s="30"/>
      <c r="I456" s="30"/>
      <c r="J456" s="5" t="str">
        <f t="shared" si="37"/>
        <v>ENTER WEIGHT</v>
      </c>
      <c r="K456" s="5" t="b">
        <f t="shared" si="38"/>
        <v>0</v>
      </c>
      <c r="L456" s="6">
        <f t="shared" si="39"/>
        <v>0</v>
      </c>
    </row>
    <row r="457" spans="6:12" x14ac:dyDescent="0.25">
      <c r="F457" s="1" t="str">
        <f t="shared" si="40"/>
        <v>ENTER WEIGHT</v>
      </c>
      <c r="G457" s="2"/>
      <c r="H457" s="30"/>
      <c r="I457" s="30"/>
      <c r="J457" s="5" t="str">
        <f t="shared" si="37"/>
        <v>ENTER WEIGHT</v>
      </c>
      <c r="K457" s="5" t="b">
        <f t="shared" si="38"/>
        <v>0</v>
      </c>
      <c r="L457" s="6">
        <f t="shared" si="39"/>
        <v>0</v>
      </c>
    </row>
    <row r="458" spans="6:12" x14ac:dyDescent="0.25">
      <c r="F458" s="1" t="str">
        <f t="shared" si="40"/>
        <v>ENTER WEIGHT</v>
      </c>
      <c r="G458" s="2"/>
      <c r="H458" s="30"/>
      <c r="I458" s="30"/>
      <c r="J458" s="5" t="str">
        <f t="shared" si="37"/>
        <v>ENTER WEIGHT</v>
      </c>
      <c r="K458" s="5" t="b">
        <f t="shared" si="38"/>
        <v>0</v>
      </c>
      <c r="L458" s="6">
        <f t="shared" si="39"/>
        <v>0</v>
      </c>
    </row>
    <row r="459" spans="6:12" x14ac:dyDescent="0.25">
      <c r="F459" s="1" t="str">
        <f t="shared" si="40"/>
        <v>ENTER WEIGHT</v>
      </c>
      <c r="G459" s="2"/>
      <c r="H459" s="30"/>
      <c r="I459" s="30"/>
      <c r="J459" s="5" t="str">
        <f t="shared" si="37"/>
        <v>ENTER WEIGHT</v>
      </c>
      <c r="K459" s="5" t="b">
        <f t="shared" si="38"/>
        <v>0</v>
      </c>
      <c r="L459" s="6">
        <f t="shared" si="39"/>
        <v>0</v>
      </c>
    </row>
    <row r="460" spans="6:12" x14ac:dyDescent="0.25">
      <c r="F460" s="1" t="str">
        <f t="shared" si="40"/>
        <v>ENTER WEIGHT</v>
      </c>
      <c r="G460" s="2"/>
      <c r="H460" s="30"/>
      <c r="I460" s="30"/>
      <c r="J460" s="5" t="str">
        <f t="shared" si="37"/>
        <v>ENTER WEIGHT</v>
      </c>
      <c r="K460" s="5" t="b">
        <f t="shared" si="38"/>
        <v>0</v>
      </c>
      <c r="L460" s="6">
        <f t="shared" si="39"/>
        <v>0</v>
      </c>
    </row>
    <row r="461" spans="6:12" x14ac:dyDescent="0.25">
      <c r="F461" s="1" t="str">
        <f t="shared" si="40"/>
        <v>ENTER WEIGHT</v>
      </c>
      <c r="G461" s="2"/>
      <c r="H461" s="30"/>
      <c r="I461" s="30"/>
      <c r="J461" s="5" t="str">
        <f t="shared" si="37"/>
        <v>ENTER WEIGHT</v>
      </c>
      <c r="K461" s="5" t="b">
        <f t="shared" si="38"/>
        <v>0</v>
      </c>
      <c r="L461" s="6">
        <f t="shared" si="39"/>
        <v>0</v>
      </c>
    </row>
    <row r="462" spans="6:12" x14ac:dyDescent="0.25">
      <c r="F462" s="1" t="str">
        <f t="shared" si="40"/>
        <v>ENTER WEIGHT</v>
      </c>
      <c r="G462" s="2"/>
      <c r="H462" s="30"/>
      <c r="I462" s="30"/>
      <c r="J462" s="5" t="str">
        <f t="shared" si="37"/>
        <v>ENTER WEIGHT</v>
      </c>
      <c r="K462" s="5" t="b">
        <f t="shared" si="38"/>
        <v>0</v>
      </c>
      <c r="L462" s="6">
        <f t="shared" si="39"/>
        <v>0</v>
      </c>
    </row>
    <row r="463" spans="6:12" x14ac:dyDescent="0.25">
      <c r="F463" s="1" t="str">
        <f t="shared" si="40"/>
        <v>ENTER WEIGHT</v>
      </c>
      <c r="G463" s="2"/>
      <c r="H463" s="30"/>
      <c r="I463" s="30"/>
      <c r="J463" s="5" t="str">
        <f t="shared" si="37"/>
        <v>ENTER WEIGHT</v>
      </c>
      <c r="K463" s="5" t="b">
        <f t="shared" si="38"/>
        <v>0</v>
      </c>
      <c r="L463" s="6">
        <f t="shared" si="39"/>
        <v>0</v>
      </c>
    </row>
    <row r="464" spans="6:12" x14ac:dyDescent="0.25">
      <c r="F464" s="1" t="str">
        <f t="shared" si="40"/>
        <v>ENTER WEIGHT</v>
      </c>
      <c r="G464" s="2"/>
      <c r="H464" s="30"/>
      <c r="I464" s="30"/>
      <c r="J464" s="5" t="str">
        <f t="shared" si="37"/>
        <v>ENTER WEIGHT</v>
      </c>
      <c r="K464" s="5" t="b">
        <f t="shared" si="38"/>
        <v>0</v>
      </c>
      <c r="L464" s="6">
        <f t="shared" si="39"/>
        <v>0</v>
      </c>
    </row>
    <row r="465" spans="6:12" x14ac:dyDescent="0.25">
      <c r="F465" s="1" t="str">
        <f t="shared" si="40"/>
        <v>ENTER WEIGHT</v>
      </c>
      <c r="G465" s="2"/>
      <c r="H465" s="30"/>
      <c r="I465" s="30"/>
      <c r="J465" s="5" t="str">
        <f t="shared" si="37"/>
        <v>ENTER WEIGHT</v>
      </c>
      <c r="K465" s="5" t="b">
        <f t="shared" si="38"/>
        <v>0</v>
      </c>
      <c r="L465" s="6">
        <f t="shared" si="39"/>
        <v>0</v>
      </c>
    </row>
    <row r="466" spans="6:12" x14ac:dyDescent="0.25">
      <c r="F466" s="1" t="str">
        <f t="shared" si="40"/>
        <v>ENTER WEIGHT</v>
      </c>
      <c r="G466" s="2"/>
      <c r="H466" s="30"/>
      <c r="I466" s="30"/>
      <c r="J466" s="5" t="str">
        <f t="shared" si="37"/>
        <v>ENTER WEIGHT</v>
      </c>
      <c r="K466" s="5" t="b">
        <f t="shared" si="38"/>
        <v>0</v>
      </c>
      <c r="L466" s="6">
        <f t="shared" si="39"/>
        <v>0</v>
      </c>
    </row>
    <row r="467" spans="6:12" x14ac:dyDescent="0.25">
      <c r="F467" s="1" t="str">
        <f t="shared" si="40"/>
        <v>ENTER WEIGHT</v>
      </c>
      <c r="G467" s="2"/>
      <c r="H467" s="30"/>
      <c r="I467" s="30"/>
      <c r="J467" s="5" t="str">
        <f t="shared" si="37"/>
        <v>ENTER WEIGHT</v>
      </c>
      <c r="K467" s="5" t="b">
        <f t="shared" si="38"/>
        <v>0</v>
      </c>
      <c r="L467" s="6">
        <f t="shared" si="39"/>
        <v>0</v>
      </c>
    </row>
    <row r="468" spans="6:12" x14ac:dyDescent="0.25">
      <c r="F468" s="1" t="str">
        <f t="shared" si="40"/>
        <v>ENTER WEIGHT</v>
      </c>
      <c r="G468" s="2"/>
      <c r="H468" s="30"/>
      <c r="I468" s="30"/>
      <c r="J468" s="5" t="str">
        <f t="shared" si="37"/>
        <v>ENTER WEIGHT</v>
      </c>
      <c r="K468" s="5" t="b">
        <f t="shared" si="38"/>
        <v>0</v>
      </c>
      <c r="L468" s="6">
        <f t="shared" si="39"/>
        <v>0</v>
      </c>
    </row>
    <row r="469" spans="6:12" x14ac:dyDescent="0.25">
      <c r="F469" s="1" t="str">
        <f t="shared" si="40"/>
        <v>ENTER WEIGHT</v>
      </c>
      <c r="G469" s="2"/>
      <c r="H469" s="30"/>
      <c r="I469" s="30"/>
      <c r="J469" s="5" t="str">
        <f t="shared" si="37"/>
        <v>ENTER WEIGHT</v>
      </c>
      <c r="K469" s="5" t="b">
        <f t="shared" si="38"/>
        <v>0</v>
      </c>
      <c r="L469" s="6">
        <f t="shared" si="39"/>
        <v>0</v>
      </c>
    </row>
    <row r="470" spans="6:12" x14ac:dyDescent="0.25">
      <c r="F470" s="1" t="str">
        <f t="shared" si="40"/>
        <v>ENTER WEIGHT</v>
      </c>
      <c r="G470" s="2"/>
      <c r="H470" s="30"/>
      <c r="I470" s="30"/>
      <c r="J470" s="5" t="str">
        <f t="shared" si="37"/>
        <v>ENTER WEIGHT</v>
      </c>
      <c r="K470" s="5" t="b">
        <f t="shared" si="38"/>
        <v>0</v>
      </c>
      <c r="L470" s="6">
        <f t="shared" si="39"/>
        <v>0</v>
      </c>
    </row>
    <row r="471" spans="6:12" x14ac:dyDescent="0.25">
      <c r="F471" s="1" t="str">
        <f t="shared" si="40"/>
        <v>ENTER WEIGHT</v>
      </c>
      <c r="G471" s="2"/>
      <c r="H471" s="30"/>
      <c r="I471" s="30"/>
      <c r="J471" s="5" t="str">
        <f t="shared" si="37"/>
        <v>ENTER WEIGHT</v>
      </c>
      <c r="K471" s="5" t="b">
        <f t="shared" si="38"/>
        <v>0</v>
      </c>
      <c r="L471" s="6">
        <f t="shared" si="39"/>
        <v>0</v>
      </c>
    </row>
    <row r="472" spans="6:12" x14ac:dyDescent="0.25">
      <c r="F472" s="1" t="str">
        <f t="shared" si="40"/>
        <v>ENTER WEIGHT</v>
      </c>
      <c r="G472" s="2"/>
      <c r="H472" s="30"/>
      <c r="I472" s="30"/>
      <c r="J472" s="5" t="str">
        <f t="shared" si="37"/>
        <v>ENTER WEIGHT</v>
      </c>
      <c r="K472" s="5" t="b">
        <f t="shared" si="38"/>
        <v>0</v>
      </c>
      <c r="L472" s="6">
        <f t="shared" si="39"/>
        <v>0</v>
      </c>
    </row>
    <row r="473" spans="6:12" x14ac:dyDescent="0.25">
      <c r="F473" s="1" t="str">
        <f t="shared" si="40"/>
        <v>ENTER WEIGHT</v>
      </c>
      <c r="G473" s="2"/>
      <c r="H473" s="30"/>
      <c r="I473" s="30"/>
      <c r="J473" s="5" t="str">
        <f t="shared" si="37"/>
        <v>ENTER WEIGHT</v>
      </c>
      <c r="K473" s="5" t="b">
        <f t="shared" si="38"/>
        <v>0</v>
      </c>
      <c r="L473" s="6">
        <f t="shared" si="39"/>
        <v>0</v>
      </c>
    </row>
    <row r="474" spans="6:12" x14ac:dyDescent="0.25">
      <c r="F474" s="1" t="str">
        <f t="shared" si="40"/>
        <v>ENTER WEIGHT</v>
      </c>
      <c r="G474" s="2"/>
      <c r="H474" s="30"/>
      <c r="I474" s="30"/>
      <c r="J474" s="5" t="str">
        <f t="shared" si="37"/>
        <v>ENTER WEIGHT</v>
      </c>
      <c r="K474" s="5" t="b">
        <f t="shared" si="38"/>
        <v>0</v>
      </c>
      <c r="L474" s="6">
        <f t="shared" si="39"/>
        <v>0</v>
      </c>
    </row>
    <row r="475" spans="6:12" x14ac:dyDescent="0.25">
      <c r="F475" s="1" t="str">
        <f t="shared" si="40"/>
        <v>ENTER WEIGHT</v>
      </c>
      <c r="G475" s="2"/>
      <c r="H475" s="30"/>
      <c r="I475" s="30"/>
      <c r="J475" s="5" t="str">
        <f t="shared" si="37"/>
        <v>ENTER WEIGHT</v>
      </c>
      <c r="K475" s="5" t="b">
        <f t="shared" si="38"/>
        <v>0</v>
      </c>
      <c r="L475" s="6">
        <f t="shared" si="39"/>
        <v>0</v>
      </c>
    </row>
    <row r="476" spans="6:12" x14ac:dyDescent="0.25">
      <c r="F476" s="1" t="str">
        <f t="shared" si="40"/>
        <v>ENTER WEIGHT</v>
      </c>
      <c r="G476" s="2"/>
      <c r="H476" s="30"/>
      <c r="I476" s="30"/>
      <c r="J476" s="5" t="str">
        <f t="shared" si="37"/>
        <v>ENTER WEIGHT</v>
      </c>
      <c r="K476" s="5" t="b">
        <f t="shared" si="38"/>
        <v>0</v>
      </c>
      <c r="L476" s="6">
        <f t="shared" si="39"/>
        <v>0</v>
      </c>
    </row>
    <row r="477" spans="6:12" x14ac:dyDescent="0.25">
      <c r="F477" s="1" t="str">
        <f t="shared" si="40"/>
        <v>ENTER WEIGHT</v>
      </c>
      <c r="G477" s="2"/>
      <c r="H477" s="30"/>
      <c r="I477" s="30"/>
      <c r="J477" s="5" t="str">
        <f t="shared" si="37"/>
        <v>ENTER WEIGHT</v>
      </c>
      <c r="K477" s="5" t="b">
        <f t="shared" si="38"/>
        <v>0</v>
      </c>
      <c r="L477" s="6">
        <f t="shared" si="39"/>
        <v>0</v>
      </c>
    </row>
    <row r="478" spans="6:12" x14ac:dyDescent="0.25">
      <c r="F478" s="1" t="str">
        <f t="shared" si="40"/>
        <v>ENTER WEIGHT</v>
      </c>
      <c r="G478" s="2"/>
      <c r="H478" s="30"/>
      <c r="I478" s="30"/>
      <c r="J478" s="5" t="str">
        <f t="shared" si="37"/>
        <v>ENTER WEIGHT</v>
      </c>
      <c r="K478" s="5" t="b">
        <f t="shared" si="38"/>
        <v>0</v>
      </c>
      <c r="L478" s="6">
        <f t="shared" si="39"/>
        <v>0</v>
      </c>
    </row>
    <row r="479" spans="6:12" x14ac:dyDescent="0.25">
      <c r="F479" s="1" t="str">
        <f t="shared" si="40"/>
        <v>ENTER WEIGHT</v>
      </c>
      <c r="G479" s="2"/>
      <c r="H479" s="30"/>
      <c r="I479" s="30"/>
      <c r="J479" s="5" t="str">
        <f t="shared" si="37"/>
        <v>ENTER WEIGHT</v>
      </c>
      <c r="K479" s="5" t="b">
        <f t="shared" si="38"/>
        <v>0</v>
      </c>
      <c r="L479" s="6">
        <f t="shared" si="39"/>
        <v>0</v>
      </c>
    </row>
    <row r="480" spans="6:12" x14ac:dyDescent="0.25">
      <c r="F480" s="1" t="str">
        <f t="shared" si="40"/>
        <v>ENTER WEIGHT</v>
      </c>
      <c r="G480" s="2"/>
      <c r="H480" s="30"/>
      <c r="I480" s="30"/>
      <c r="J480" s="5" t="str">
        <f t="shared" si="37"/>
        <v>ENTER WEIGHT</v>
      </c>
      <c r="K480" s="5" t="b">
        <f t="shared" si="38"/>
        <v>0</v>
      </c>
      <c r="L480" s="6">
        <f t="shared" si="39"/>
        <v>0</v>
      </c>
    </row>
    <row r="481" spans="6:12" x14ac:dyDescent="0.25">
      <c r="F481" s="1" t="str">
        <f t="shared" si="40"/>
        <v>ENTER WEIGHT</v>
      </c>
      <c r="G481" s="2"/>
      <c r="H481" s="30"/>
      <c r="I481" s="30"/>
      <c r="J481" s="5" t="str">
        <f t="shared" ref="J481:J544" si="41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8"/>
        <v>0</v>
      </c>
      <c r="L481" s="6">
        <f t="shared" si="39"/>
        <v>0</v>
      </c>
    </row>
    <row r="482" spans="6:12" x14ac:dyDescent="0.25">
      <c r="F482" s="1" t="str">
        <f t="shared" si="40"/>
        <v>ENTER WEIGHT</v>
      </c>
      <c r="G482" s="2"/>
      <c r="H482" s="30"/>
      <c r="I482" s="30"/>
      <c r="J482" s="5" t="str">
        <f t="shared" si="41"/>
        <v>ENTER WEIGHT</v>
      </c>
      <c r="K482" s="5" t="b">
        <f t="shared" si="38"/>
        <v>0</v>
      </c>
      <c r="L482" s="6">
        <f t="shared" si="39"/>
        <v>0</v>
      </c>
    </row>
    <row r="483" spans="6:12" x14ac:dyDescent="0.25">
      <c r="F483" s="1" t="str">
        <f t="shared" si="40"/>
        <v>ENTER WEIGHT</v>
      </c>
      <c r="G483" s="2"/>
      <c r="H483" s="30"/>
      <c r="I483" s="30"/>
      <c r="J483" s="5" t="str">
        <f t="shared" si="41"/>
        <v>ENTER WEIGHT</v>
      </c>
      <c r="K483" s="5" t="b">
        <f t="shared" si="38"/>
        <v>0</v>
      </c>
      <c r="L483" s="6">
        <f t="shared" si="39"/>
        <v>0</v>
      </c>
    </row>
    <row r="484" spans="6:12" x14ac:dyDescent="0.25">
      <c r="F484" s="1" t="str">
        <f t="shared" si="40"/>
        <v>ENTER WEIGHT</v>
      </c>
      <c r="G484" s="2"/>
      <c r="H484" s="30"/>
      <c r="I484" s="30"/>
      <c r="J484" s="5" t="str">
        <f t="shared" si="41"/>
        <v>ENTER WEIGHT</v>
      </c>
      <c r="K484" s="5" t="b">
        <f t="shared" si="38"/>
        <v>0</v>
      </c>
      <c r="L484" s="6">
        <f t="shared" si="39"/>
        <v>0</v>
      </c>
    </row>
    <row r="485" spans="6:12" x14ac:dyDescent="0.25">
      <c r="F485" s="1" t="str">
        <f t="shared" si="40"/>
        <v>ENTER WEIGHT</v>
      </c>
      <c r="G485" s="2"/>
      <c r="H485" s="30"/>
      <c r="I485" s="30"/>
      <c r="J485" s="5" t="str">
        <f t="shared" si="41"/>
        <v>ENTER WEIGHT</v>
      </c>
      <c r="K485" s="5" t="b">
        <f t="shared" si="38"/>
        <v>0</v>
      </c>
      <c r="L485" s="6">
        <f t="shared" si="39"/>
        <v>0</v>
      </c>
    </row>
    <row r="486" spans="6:12" x14ac:dyDescent="0.25">
      <c r="F486" s="1" t="str">
        <f t="shared" si="40"/>
        <v>ENTER WEIGHT</v>
      </c>
      <c r="G486" s="2"/>
      <c r="H486" s="30"/>
      <c r="I486" s="30"/>
      <c r="J486" s="5" t="str">
        <f t="shared" si="41"/>
        <v>ENTER WEIGHT</v>
      </c>
      <c r="K486" s="5" t="b">
        <f t="shared" si="38"/>
        <v>0</v>
      </c>
      <c r="L486" s="6">
        <f t="shared" si="39"/>
        <v>0</v>
      </c>
    </row>
    <row r="487" spans="6:12" x14ac:dyDescent="0.25">
      <c r="F487" s="1" t="str">
        <f t="shared" si="40"/>
        <v>ENTER WEIGHT</v>
      </c>
      <c r="G487" s="2"/>
      <c r="H487" s="30"/>
      <c r="I487" s="30"/>
      <c r="J487" s="5" t="str">
        <f t="shared" si="41"/>
        <v>ENTER WEIGHT</v>
      </c>
      <c r="K487" s="5" t="b">
        <f t="shared" si="38"/>
        <v>0</v>
      </c>
      <c r="L487" s="6">
        <f t="shared" si="39"/>
        <v>0</v>
      </c>
    </row>
    <row r="488" spans="6:12" x14ac:dyDescent="0.25">
      <c r="F488" s="1" t="str">
        <f t="shared" si="40"/>
        <v>ENTER WEIGHT</v>
      </c>
      <c r="G488" s="2"/>
      <c r="H488" s="30"/>
      <c r="I488" s="30"/>
      <c r="J488" s="5" t="str">
        <f t="shared" si="41"/>
        <v>ENTER WEIGHT</v>
      </c>
      <c r="K488" s="5" t="b">
        <f t="shared" si="38"/>
        <v>0</v>
      </c>
      <c r="L488" s="6">
        <f t="shared" si="39"/>
        <v>0</v>
      </c>
    </row>
    <row r="489" spans="6:12" x14ac:dyDescent="0.25">
      <c r="F489" s="1" t="str">
        <f t="shared" si="40"/>
        <v>ENTER WEIGHT</v>
      </c>
      <c r="G489" s="2"/>
      <c r="H489" s="30"/>
      <c r="I489" s="30"/>
      <c r="J489" s="5" t="str">
        <f t="shared" si="41"/>
        <v>ENTER WEIGHT</v>
      </c>
      <c r="K489" s="5" t="b">
        <f t="shared" si="38"/>
        <v>0</v>
      </c>
      <c r="L489" s="6">
        <f t="shared" si="39"/>
        <v>0</v>
      </c>
    </row>
    <row r="490" spans="6:12" x14ac:dyDescent="0.25">
      <c r="F490" s="1" t="str">
        <f t="shared" si="40"/>
        <v>ENTER WEIGHT</v>
      </c>
      <c r="G490" s="2"/>
      <c r="H490" s="30"/>
      <c r="I490" s="30"/>
      <c r="J490" s="5" t="str">
        <f t="shared" si="41"/>
        <v>ENTER WEIGHT</v>
      </c>
      <c r="K490" s="5" t="b">
        <f t="shared" si="38"/>
        <v>0</v>
      </c>
      <c r="L490" s="6">
        <f t="shared" si="39"/>
        <v>0</v>
      </c>
    </row>
    <row r="491" spans="6:12" x14ac:dyDescent="0.25">
      <c r="F491" s="1" t="str">
        <f t="shared" si="40"/>
        <v>ENTER WEIGHT</v>
      </c>
      <c r="G491" s="2"/>
      <c r="H491" s="30"/>
      <c r="I491" s="30"/>
      <c r="J491" s="5" t="str">
        <f t="shared" si="41"/>
        <v>ENTER WEIGHT</v>
      </c>
      <c r="K491" s="5" t="b">
        <f t="shared" si="38"/>
        <v>0</v>
      </c>
      <c r="L491" s="6">
        <f t="shared" si="39"/>
        <v>0</v>
      </c>
    </row>
    <row r="492" spans="6:12" x14ac:dyDescent="0.25">
      <c r="F492" s="1" t="str">
        <f t="shared" si="40"/>
        <v>ENTER WEIGHT</v>
      </c>
      <c r="G492" s="2"/>
      <c r="H492" s="30"/>
      <c r="I492" s="30"/>
      <c r="J492" s="5" t="str">
        <f t="shared" si="41"/>
        <v>ENTER WEIGHT</v>
      </c>
      <c r="K492" s="5" t="b">
        <f t="shared" si="38"/>
        <v>0</v>
      </c>
      <c r="L492" s="6">
        <f t="shared" si="39"/>
        <v>0</v>
      </c>
    </row>
    <row r="493" spans="6:12" x14ac:dyDescent="0.25">
      <c r="F493" s="1" t="str">
        <f t="shared" si="40"/>
        <v>ENTER WEIGHT</v>
      </c>
      <c r="G493" s="2"/>
      <c r="H493" s="30"/>
      <c r="I493" s="30"/>
      <c r="J493" s="5" t="str">
        <f t="shared" si="41"/>
        <v>ENTER WEIGHT</v>
      </c>
      <c r="K493" s="5" t="b">
        <f t="shared" si="38"/>
        <v>0</v>
      </c>
      <c r="L493" s="6">
        <f t="shared" si="39"/>
        <v>0</v>
      </c>
    </row>
    <row r="494" spans="6:12" x14ac:dyDescent="0.25">
      <c r="F494" s="1" t="str">
        <f t="shared" si="40"/>
        <v>ENTER WEIGHT</v>
      </c>
      <c r="G494" s="2"/>
      <c r="H494" s="30"/>
      <c r="I494" s="30"/>
      <c r="J494" s="5" t="str">
        <f t="shared" si="41"/>
        <v>ENTER WEIGHT</v>
      </c>
      <c r="K494" s="5" t="b">
        <f t="shared" si="38"/>
        <v>0</v>
      </c>
      <c r="L494" s="6">
        <f t="shared" si="39"/>
        <v>0</v>
      </c>
    </row>
    <row r="495" spans="6:12" x14ac:dyDescent="0.25">
      <c r="F495" s="1" t="str">
        <f t="shared" si="40"/>
        <v>ENTER WEIGHT</v>
      </c>
      <c r="G495" s="2"/>
      <c r="H495" s="30"/>
      <c r="I495" s="30"/>
      <c r="J495" s="5" t="str">
        <f t="shared" si="41"/>
        <v>ENTER WEIGHT</v>
      </c>
      <c r="K495" s="5" t="b">
        <f t="shared" si="38"/>
        <v>0</v>
      </c>
      <c r="L495" s="6">
        <f t="shared" si="39"/>
        <v>0</v>
      </c>
    </row>
    <row r="496" spans="6:12" x14ac:dyDescent="0.25">
      <c r="F496" s="1" t="str">
        <f t="shared" si="40"/>
        <v>ENTER WEIGHT</v>
      </c>
      <c r="G496" s="2"/>
      <c r="H496" s="30"/>
      <c r="I496" s="30"/>
      <c r="J496" s="5" t="str">
        <f t="shared" si="41"/>
        <v>ENTER WEIGHT</v>
      </c>
      <c r="K496" s="5" t="b">
        <f t="shared" si="38"/>
        <v>0</v>
      </c>
      <c r="L496" s="6">
        <f t="shared" si="39"/>
        <v>0</v>
      </c>
    </row>
    <row r="497" spans="6:12" x14ac:dyDescent="0.25">
      <c r="F497" s="1" t="str">
        <f t="shared" si="40"/>
        <v>ENTER WEIGHT</v>
      </c>
      <c r="G497" s="2"/>
      <c r="H497" s="30"/>
      <c r="I497" s="30"/>
      <c r="J497" s="5" t="str">
        <f t="shared" si="41"/>
        <v>ENTER WEIGHT</v>
      </c>
      <c r="K497" s="5" t="b">
        <f t="shared" ref="K497:K560" si="42">IF(M497="NEW",J497*1,IF(M497="YELLOW",J497*0.75,IF(M497="BLUE",J497*0.5)))</f>
        <v>0</v>
      </c>
      <c r="L497" s="6">
        <f t="shared" ref="L497:L560" si="43">I497*K497</f>
        <v>0</v>
      </c>
    </row>
    <row r="498" spans="6:12" x14ac:dyDescent="0.25">
      <c r="F498" s="1" t="str">
        <f t="shared" si="40"/>
        <v>ENTER WEIGHT</v>
      </c>
      <c r="G498" s="2"/>
      <c r="H498" s="30"/>
      <c r="I498" s="30"/>
      <c r="J498" s="5" t="str">
        <f t="shared" si="41"/>
        <v>ENTER WEIGHT</v>
      </c>
      <c r="K498" s="5" t="b">
        <f t="shared" si="42"/>
        <v>0</v>
      </c>
      <c r="L498" s="6">
        <f t="shared" si="43"/>
        <v>0</v>
      </c>
    </row>
    <row r="499" spans="6:12" x14ac:dyDescent="0.25">
      <c r="F499" s="1" t="str">
        <f t="shared" si="40"/>
        <v>ENTER WEIGHT</v>
      </c>
      <c r="G499" s="2"/>
      <c r="H499" s="30"/>
      <c r="I499" s="30"/>
      <c r="J499" s="5" t="str">
        <f t="shared" si="41"/>
        <v>ENTER WEIGHT</v>
      </c>
      <c r="K499" s="5" t="b">
        <f t="shared" si="42"/>
        <v>0</v>
      </c>
      <c r="L499" s="6">
        <f t="shared" si="43"/>
        <v>0</v>
      </c>
    </row>
    <row r="500" spans="6:12" x14ac:dyDescent="0.25">
      <c r="F500" s="1" t="str">
        <f t="shared" si="40"/>
        <v>ENTER WEIGHT</v>
      </c>
      <c r="G500" s="2"/>
      <c r="H500" s="30"/>
      <c r="I500" s="30"/>
      <c r="J500" s="5" t="str">
        <f t="shared" si="41"/>
        <v>ENTER WEIGHT</v>
      </c>
      <c r="K500" s="5" t="b">
        <f t="shared" si="42"/>
        <v>0</v>
      </c>
      <c r="L500" s="6">
        <f t="shared" si="43"/>
        <v>0</v>
      </c>
    </row>
    <row r="501" spans="6:12" x14ac:dyDescent="0.25">
      <c r="F501" s="1" t="str">
        <f t="shared" si="40"/>
        <v>ENTER WEIGHT</v>
      </c>
      <c r="G501" s="2"/>
      <c r="H501" s="30"/>
      <c r="I501" s="30"/>
      <c r="J501" s="5" t="str">
        <f t="shared" si="41"/>
        <v>ENTER WEIGHT</v>
      </c>
      <c r="K501" s="5" t="b">
        <f t="shared" si="42"/>
        <v>0</v>
      </c>
      <c r="L501" s="6">
        <f t="shared" si="43"/>
        <v>0</v>
      </c>
    </row>
    <row r="502" spans="6:12" x14ac:dyDescent="0.25">
      <c r="F502" s="1" t="str">
        <f t="shared" si="40"/>
        <v>ENTER WEIGHT</v>
      </c>
      <c r="G502" s="2"/>
      <c r="H502" s="30"/>
      <c r="I502" s="30"/>
      <c r="J502" s="5" t="str">
        <f t="shared" si="41"/>
        <v>ENTER WEIGHT</v>
      </c>
      <c r="K502" s="5" t="b">
        <f t="shared" si="42"/>
        <v>0</v>
      </c>
      <c r="L502" s="6">
        <f t="shared" si="43"/>
        <v>0</v>
      </c>
    </row>
    <row r="503" spans="6:12" x14ac:dyDescent="0.25">
      <c r="F503" s="1" t="str">
        <f t="shared" si="40"/>
        <v>ENTER WEIGHT</v>
      </c>
      <c r="G503" s="2"/>
      <c r="H503" s="30"/>
      <c r="I503" s="30"/>
      <c r="J503" s="5" t="str">
        <f t="shared" si="41"/>
        <v>ENTER WEIGHT</v>
      </c>
      <c r="K503" s="5" t="b">
        <f t="shared" si="42"/>
        <v>0</v>
      </c>
      <c r="L503" s="6">
        <f t="shared" si="43"/>
        <v>0</v>
      </c>
    </row>
    <row r="504" spans="6:12" x14ac:dyDescent="0.25">
      <c r="F504" s="1" t="str">
        <f t="shared" si="40"/>
        <v>ENTER WEIGHT</v>
      </c>
      <c r="G504" s="2"/>
      <c r="H504" s="30"/>
      <c r="I504" s="30"/>
      <c r="J504" s="5" t="str">
        <f t="shared" si="41"/>
        <v>ENTER WEIGHT</v>
      </c>
      <c r="K504" s="5" t="b">
        <f t="shared" si="42"/>
        <v>0</v>
      </c>
      <c r="L504" s="6">
        <f t="shared" si="43"/>
        <v>0</v>
      </c>
    </row>
    <row r="505" spans="6:12" x14ac:dyDescent="0.25">
      <c r="F505" s="1" t="str">
        <f t="shared" si="40"/>
        <v>ENTER WEIGHT</v>
      </c>
      <c r="G505" s="2"/>
      <c r="H505" s="30"/>
      <c r="I505" s="30"/>
      <c r="J505" s="5" t="str">
        <f t="shared" si="41"/>
        <v>ENTER WEIGHT</v>
      </c>
      <c r="K505" s="5" t="b">
        <f t="shared" si="42"/>
        <v>0</v>
      </c>
      <c r="L505" s="6">
        <f t="shared" si="43"/>
        <v>0</v>
      </c>
    </row>
    <row r="506" spans="6:12" x14ac:dyDescent="0.25">
      <c r="F506" s="1" t="str">
        <f t="shared" si="40"/>
        <v>ENTER WEIGHT</v>
      </c>
      <c r="G506" s="2"/>
      <c r="H506" s="30"/>
      <c r="I506" s="30"/>
      <c r="J506" s="5" t="str">
        <f t="shared" si="41"/>
        <v>ENTER WEIGHT</v>
      </c>
      <c r="K506" s="5" t="b">
        <f t="shared" si="42"/>
        <v>0</v>
      </c>
      <c r="L506" s="6">
        <f t="shared" si="43"/>
        <v>0</v>
      </c>
    </row>
    <row r="507" spans="6:12" x14ac:dyDescent="0.25">
      <c r="F507" s="1" t="str">
        <f t="shared" si="40"/>
        <v>ENTER WEIGHT</v>
      </c>
      <c r="G507" s="2"/>
      <c r="H507" s="30"/>
      <c r="I507" s="30"/>
      <c r="J507" s="5" t="str">
        <f t="shared" si="41"/>
        <v>ENTER WEIGHT</v>
      </c>
      <c r="K507" s="5" t="b">
        <f t="shared" si="42"/>
        <v>0</v>
      </c>
      <c r="L507" s="6">
        <f t="shared" si="43"/>
        <v>0</v>
      </c>
    </row>
    <row r="508" spans="6:12" x14ac:dyDescent="0.25">
      <c r="F508" s="1" t="str">
        <f t="shared" si="40"/>
        <v>ENTER WEIGHT</v>
      </c>
      <c r="G508" s="2"/>
      <c r="H508" s="30"/>
      <c r="I508" s="30"/>
      <c r="J508" s="5" t="str">
        <f t="shared" si="41"/>
        <v>ENTER WEIGHT</v>
      </c>
      <c r="K508" s="5" t="b">
        <f t="shared" si="42"/>
        <v>0</v>
      </c>
      <c r="L508" s="6">
        <f t="shared" si="43"/>
        <v>0</v>
      </c>
    </row>
    <row r="509" spans="6:12" x14ac:dyDescent="0.25">
      <c r="F509" s="1" t="str">
        <f t="shared" si="40"/>
        <v>ENTER WEIGHT</v>
      </c>
      <c r="G509" s="2"/>
      <c r="H509" s="30"/>
      <c r="I509" s="30"/>
      <c r="J509" s="5" t="str">
        <f t="shared" si="41"/>
        <v>ENTER WEIGHT</v>
      </c>
      <c r="K509" s="5" t="b">
        <f t="shared" si="42"/>
        <v>0</v>
      </c>
      <c r="L509" s="6">
        <f t="shared" si="43"/>
        <v>0</v>
      </c>
    </row>
    <row r="510" spans="6:12" x14ac:dyDescent="0.25">
      <c r="F510" s="1" t="str">
        <f t="shared" si="40"/>
        <v>ENTER WEIGHT</v>
      </c>
      <c r="G510" s="2"/>
      <c r="H510" s="30"/>
      <c r="I510" s="30"/>
      <c r="J510" s="5" t="str">
        <f t="shared" si="41"/>
        <v>ENTER WEIGHT</v>
      </c>
      <c r="K510" s="5" t="b">
        <f t="shared" si="42"/>
        <v>0</v>
      </c>
      <c r="L510" s="6">
        <f t="shared" si="43"/>
        <v>0</v>
      </c>
    </row>
    <row r="511" spans="6:12" x14ac:dyDescent="0.25">
      <c r="F511" s="1" t="str">
        <f t="shared" ref="F511:F574" si="44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41"/>
        <v>ENTER WEIGHT</v>
      </c>
      <c r="K511" s="5" t="b">
        <f t="shared" si="42"/>
        <v>0</v>
      </c>
      <c r="L511" s="6">
        <f t="shared" si="43"/>
        <v>0</v>
      </c>
    </row>
    <row r="512" spans="6:12" x14ac:dyDescent="0.25">
      <c r="F512" s="1" t="str">
        <f t="shared" si="44"/>
        <v>ENTER WEIGHT</v>
      </c>
      <c r="G512" s="2"/>
      <c r="H512" s="30"/>
      <c r="I512" s="30"/>
      <c r="J512" s="5" t="str">
        <f t="shared" si="41"/>
        <v>ENTER WEIGHT</v>
      </c>
      <c r="K512" s="5" t="b">
        <f t="shared" si="42"/>
        <v>0</v>
      </c>
      <c r="L512" s="6">
        <f t="shared" si="43"/>
        <v>0</v>
      </c>
    </row>
    <row r="513" spans="6:12" x14ac:dyDescent="0.25">
      <c r="F513" s="1" t="str">
        <f t="shared" si="44"/>
        <v>ENTER WEIGHT</v>
      </c>
      <c r="G513" s="2"/>
      <c r="H513" s="30"/>
      <c r="I513" s="30"/>
      <c r="J513" s="5" t="str">
        <f t="shared" si="41"/>
        <v>ENTER WEIGHT</v>
      </c>
      <c r="K513" s="5" t="b">
        <f t="shared" si="42"/>
        <v>0</v>
      </c>
      <c r="L513" s="6">
        <f t="shared" si="43"/>
        <v>0</v>
      </c>
    </row>
    <row r="514" spans="6:12" x14ac:dyDescent="0.25">
      <c r="F514" s="1" t="str">
        <f t="shared" si="44"/>
        <v>ENTER WEIGHT</v>
      </c>
      <c r="G514" s="2"/>
      <c r="H514" s="30"/>
      <c r="I514" s="30"/>
      <c r="J514" s="5" t="str">
        <f t="shared" si="41"/>
        <v>ENTER WEIGHT</v>
      </c>
      <c r="K514" s="5" t="b">
        <f t="shared" si="42"/>
        <v>0</v>
      </c>
      <c r="L514" s="6">
        <f t="shared" si="43"/>
        <v>0</v>
      </c>
    </row>
    <row r="515" spans="6:12" x14ac:dyDescent="0.25">
      <c r="F515" s="1" t="str">
        <f t="shared" si="44"/>
        <v>ENTER WEIGHT</v>
      </c>
      <c r="G515" s="2"/>
      <c r="H515" s="30"/>
      <c r="I515" s="30"/>
      <c r="J515" s="5" t="str">
        <f t="shared" si="41"/>
        <v>ENTER WEIGHT</v>
      </c>
      <c r="K515" s="5" t="b">
        <f t="shared" si="42"/>
        <v>0</v>
      </c>
      <c r="L515" s="6">
        <f t="shared" si="43"/>
        <v>0</v>
      </c>
    </row>
    <row r="516" spans="6:12" x14ac:dyDescent="0.25">
      <c r="F516" s="1" t="str">
        <f t="shared" si="44"/>
        <v>ENTER WEIGHT</v>
      </c>
      <c r="G516" s="2"/>
      <c r="H516" s="30"/>
      <c r="I516" s="30"/>
      <c r="J516" s="5" t="str">
        <f t="shared" si="41"/>
        <v>ENTER WEIGHT</v>
      </c>
      <c r="K516" s="5" t="b">
        <f t="shared" si="42"/>
        <v>0</v>
      </c>
      <c r="L516" s="6">
        <f t="shared" si="43"/>
        <v>0</v>
      </c>
    </row>
    <row r="517" spans="6:12" x14ac:dyDescent="0.25">
      <c r="F517" s="1" t="str">
        <f t="shared" si="44"/>
        <v>ENTER WEIGHT</v>
      </c>
      <c r="G517" s="2"/>
      <c r="H517" s="30"/>
      <c r="I517" s="30"/>
      <c r="J517" s="5" t="str">
        <f t="shared" si="41"/>
        <v>ENTER WEIGHT</v>
      </c>
      <c r="K517" s="5" t="b">
        <f t="shared" si="42"/>
        <v>0</v>
      </c>
      <c r="L517" s="6">
        <f t="shared" si="43"/>
        <v>0</v>
      </c>
    </row>
    <row r="518" spans="6:12" x14ac:dyDescent="0.25">
      <c r="F518" s="1" t="str">
        <f t="shared" si="44"/>
        <v>ENTER WEIGHT</v>
      </c>
      <c r="G518" s="2"/>
      <c r="H518" s="30"/>
      <c r="I518" s="30"/>
      <c r="J518" s="5" t="str">
        <f t="shared" si="41"/>
        <v>ENTER WEIGHT</v>
      </c>
      <c r="K518" s="5" t="b">
        <f t="shared" si="42"/>
        <v>0</v>
      </c>
      <c r="L518" s="6">
        <f t="shared" si="43"/>
        <v>0</v>
      </c>
    </row>
    <row r="519" spans="6:12" x14ac:dyDescent="0.25">
      <c r="F519" s="1" t="str">
        <f t="shared" si="44"/>
        <v>ENTER WEIGHT</v>
      </c>
      <c r="G519" s="2"/>
      <c r="H519" s="30"/>
      <c r="I519" s="30"/>
      <c r="J519" s="5" t="str">
        <f t="shared" si="41"/>
        <v>ENTER WEIGHT</v>
      </c>
      <c r="K519" s="5" t="b">
        <f t="shared" si="42"/>
        <v>0</v>
      </c>
      <c r="L519" s="6">
        <f t="shared" si="43"/>
        <v>0</v>
      </c>
    </row>
    <row r="520" spans="6:12" x14ac:dyDescent="0.25">
      <c r="F520" s="1" t="str">
        <f t="shared" si="44"/>
        <v>ENTER WEIGHT</v>
      </c>
      <c r="G520" s="2"/>
      <c r="H520" s="30"/>
      <c r="I520" s="30"/>
      <c r="J520" s="5" t="str">
        <f t="shared" si="41"/>
        <v>ENTER WEIGHT</v>
      </c>
      <c r="K520" s="5" t="b">
        <f t="shared" si="42"/>
        <v>0</v>
      </c>
      <c r="L520" s="6">
        <f t="shared" si="43"/>
        <v>0</v>
      </c>
    </row>
    <row r="521" spans="6:12" x14ac:dyDescent="0.25">
      <c r="F521" s="1" t="str">
        <f t="shared" si="44"/>
        <v>ENTER WEIGHT</v>
      </c>
      <c r="G521" s="2"/>
      <c r="H521" s="30"/>
      <c r="I521" s="30"/>
      <c r="J521" s="5" t="str">
        <f t="shared" si="41"/>
        <v>ENTER WEIGHT</v>
      </c>
      <c r="K521" s="5" t="b">
        <f t="shared" si="42"/>
        <v>0</v>
      </c>
      <c r="L521" s="6">
        <f t="shared" si="43"/>
        <v>0</v>
      </c>
    </row>
    <row r="522" spans="6:12" x14ac:dyDescent="0.25">
      <c r="F522" s="1" t="str">
        <f t="shared" si="44"/>
        <v>ENTER WEIGHT</v>
      </c>
      <c r="G522" s="2"/>
      <c r="H522" s="30"/>
      <c r="I522" s="30"/>
      <c r="J522" s="5" t="str">
        <f t="shared" si="41"/>
        <v>ENTER WEIGHT</v>
      </c>
      <c r="K522" s="5" t="b">
        <f t="shared" si="42"/>
        <v>0</v>
      </c>
      <c r="L522" s="6">
        <f t="shared" si="43"/>
        <v>0</v>
      </c>
    </row>
    <row r="523" spans="6:12" x14ac:dyDescent="0.25">
      <c r="F523" s="1" t="str">
        <f t="shared" si="44"/>
        <v>ENTER WEIGHT</v>
      </c>
      <c r="G523" s="2"/>
      <c r="H523" s="30"/>
      <c r="I523" s="30"/>
      <c r="J523" s="5" t="str">
        <f t="shared" si="41"/>
        <v>ENTER WEIGHT</v>
      </c>
      <c r="K523" s="5" t="b">
        <f t="shared" si="42"/>
        <v>0</v>
      </c>
      <c r="L523" s="6">
        <f t="shared" si="43"/>
        <v>0</v>
      </c>
    </row>
    <row r="524" spans="6:12" x14ac:dyDescent="0.25">
      <c r="F524" s="1" t="str">
        <f t="shared" si="44"/>
        <v>ENTER WEIGHT</v>
      </c>
      <c r="G524" s="2"/>
      <c r="H524" s="30"/>
      <c r="I524" s="30"/>
      <c r="J524" s="5" t="str">
        <f t="shared" si="41"/>
        <v>ENTER WEIGHT</v>
      </c>
      <c r="K524" s="5" t="b">
        <f t="shared" si="42"/>
        <v>0</v>
      </c>
      <c r="L524" s="6">
        <f t="shared" si="43"/>
        <v>0</v>
      </c>
    </row>
    <row r="525" spans="6:12" x14ac:dyDescent="0.25">
      <c r="F525" s="1" t="str">
        <f t="shared" si="44"/>
        <v>ENTER WEIGHT</v>
      </c>
      <c r="G525" s="2"/>
      <c r="H525" s="30"/>
      <c r="I525" s="30"/>
      <c r="J525" s="5" t="str">
        <f t="shared" si="41"/>
        <v>ENTER WEIGHT</v>
      </c>
      <c r="K525" s="5" t="b">
        <f t="shared" si="42"/>
        <v>0</v>
      </c>
      <c r="L525" s="6">
        <f t="shared" si="43"/>
        <v>0</v>
      </c>
    </row>
    <row r="526" spans="6:12" x14ac:dyDescent="0.25">
      <c r="F526" s="1" t="str">
        <f t="shared" si="44"/>
        <v>ENTER WEIGHT</v>
      </c>
      <c r="G526" s="2"/>
      <c r="H526" s="30"/>
      <c r="I526" s="30"/>
      <c r="J526" s="5" t="str">
        <f t="shared" si="41"/>
        <v>ENTER WEIGHT</v>
      </c>
      <c r="K526" s="5" t="b">
        <f t="shared" si="42"/>
        <v>0</v>
      </c>
      <c r="L526" s="6">
        <f t="shared" si="43"/>
        <v>0</v>
      </c>
    </row>
    <row r="527" spans="6:12" x14ac:dyDescent="0.25">
      <c r="F527" s="1" t="str">
        <f t="shared" si="44"/>
        <v>ENTER WEIGHT</v>
      </c>
      <c r="G527" s="2"/>
      <c r="H527" s="30"/>
      <c r="I527" s="30"/>
      <c r="J527" s="5" t="str">
        <f t="shared" si="41"/>
        <v>ENTER WEIGHT</v>
      </c>
      <c r="K527" s="5" t="b">
        <f t="shared" si="42"/>
        <v>0</v>
      </c>
      <c r="L527" s="6">
        <f t="shared" si="43"/>
        <v>0</v>
      </c>
    </row>
    <row r="528" spans="6:12" x14ac:dyDescent="0.25">
      <c r="F528" s="1" t="str">
        <f t="shared" si="44"/>
        <v>ENTER WEIGHT</v>
      </c>
      <c r="G528" s="2"/>
      <c r="H528" s="30"/>
      <c r="I528" s="30"/>
      <c r="J528" s="5" t="str">
        <f t="shared" si="41"/>
        <v>ENTER WEIGHT</v>
      </c>
      <c r="K528" s="5" t="b">
        <f t="shared" si="42"/>
        <v>0</v>
      </c>
      <c r="L528" s="6">
        <f t="shared" si="43"/>
        <v>0</v>
      </c>
    </row>
    <row r="529" spans="6:12" x14ac:dyDescent="0.25">
      <c r="F529" s="1" t="str">
        <f t="shared" si="44"/>
        <v>ENTER WEIGHT</v>
      </c>
      <c r="G529" s="2"/>
      <c r="H529" s="30"/>
      <c r="I529" s="30"/>
      <c r="J529" s="5" t="str">
        <f t="shared" si="41"/>
        <v>ENTER WEIGHT</v>
      </c>
      <c r="K529" s="5" t="b">
        <f t="shared" si="42"/>
        <v>0</v>
      </c>
      <c r="L529" s="6">
        <f t="shared" si="43"/>
        <v>0</v>
      </c>
    </row>
    <row r="530" spans="6:12" x14ac:dyDescent="0.25">
      <c r="F530" s="1" t="str">
        <f t="shared" si="44"/>
        <v>ENTER WEIGHT</v>
      </c>
      <c r="G530" s="2"/>
      <c r="H530" s="30"/>
      <c r="I530" s="30"/>
      <c r="J530" s="5" t="str">
        <f t="shared" si="41"/>
        <v>ENTER WEIGHT</v>
      </c>
      <c r="K530" s="5" t="b">
        <f t="shared" si="42"/>
        <v>0</v>
      </c>
      <c r="L530" s="6">
        <f t="shared" si="43"/>
        <v>0</v>
      </c>
    </row>
    <row r="531" spans="6:12" x14ac:dyDescent="0.25">
      <c r="F531" s="1" t="str">
        <f t="shared" si="44"/>
        <v>ENTER WEIGHT</v>
      </c>
      <c r="G531" s="2"/>
      <c r="H531" s="30"/>
      <c r="I531" s="30"/>
      <c r="J531" s="5" t="str">
        <f t="shared" si="41"/>
        <v>ENTER WEIGHT</v>
      </c>
      <c r="K531" s="5" t="b">
        <f t="shared" si="42"/>
        <v>0</v>
      </c>
      <c r="L531" s="6">
        <f t="shared" si="43"/>
        <v>0</v>
      </c>
    </row>
    <row r="532" spans="6:12" x14ac:dyDescent="0.25">
      <c r="F532" s="1" t="str">
        <f t="shared" si="44"/>
        <v>ENTER WEIGHT</v>
      </c>
      <c r="G532" s="2"/>
      <c r="H532" s="30"/>
      <c r="I532" s="30"/>
      <c r="J532" s="5" t="str">
        <f t="shared" si="41"/>
        <v>ENTER WEIGHT</v>
      </c>
      <c r="K532" s="5" t="b">
        <f t="shared" si="42"/>
        <v>0</v>
      </c>
      <c r="L532" s="6">
        <f t="shared" si="43"/>
        <v>0</v>
      </c>
    </row>
    <row r="533" spans="6:12" x14ac:dyDescent="0.25">
      <c r="F533" s="1" t="str">
        <f t="shared" si="44"/>
        <v>ENTER WEIGHT</v>
      </c>
      <c r="G533" s="2"/>
      <c r="H533" s="30"/>
      <c r="I533" s="30"/>
      <c r="J533" s="5" t="str">
        <f t="shared" si="41"/>
        <v>ENTER WEIGHT</v>
      </c>
      <c r="K533" s="5" t="b">
        <f t="shared" si="42"/>
        <v>0</v>
      </c>
      <c r="L533" s="6">
        <f t="shared" si="43"/>
        <v>0</v>
      </c>
    </row>
    <row r="534" spans="6:12" x14ac:dyDescent="0.25">
      <c r="F534" s="1" t="str">
        <f t="shared" si="44"/>
        <v>ENTER WEIGHT</v>
      </c>
      <c r="G534" s="2"/>
      <c r="H534" s="30"/>
      <c r="I534" s="30"/>
      <c r="J534" s="5" t="str">
        <f t="shared" si="41"/>
        <v>ENTER WEIGHT</v>
      </c>
      <c r="K534" s="5" t="b">
        <f t="shared" si="42"/>
        <v>0</v>
      </c>
      <c r="L534" s="6">
        <f t="shared" si="43"/>
        <v>0</v>
      </c>
    </row>
    <row r="535" spans="6:12" x14ac:dyDescent="0.25">
      <c r="F535" s="1" t="str">
        <f t="shared" si="44"/>
        <v>ENTER WEIGHT</v>
      </c>
      <c r="G535" s="2"/>
      <c r="H535" s="30"/>
      <c r="I535" s="30"/>
      <c r="J535" s="5" t="str">
        <f t="shared" si="41"/>
        <v>ENTER WEIGHT</v>
      </c>
      <c r="K535" s="5" t="b">
        <f t="shared" si="42"/>
        <v>0</v>
      </c>
      <c r="L535" s="6">
        <f t="shared" si="43"/>
        <v>0</v>
      </c>
    </row>
    <row r="536" spans="6:12" x14ac:dyDescent="0.25">
      <c r="F536" s="1" t="str">
        <f t="shared" si="44"/>
        <v>ENTER WEIGHT</v>
      </c>
      <c r="G536" s="2"/>
      <c r="H536" s="30"/>
      <c r="I536" s="30"/>
      <c r="J536" s="5" t="str">
        <f t="shared" si="41"/>
        <v>ENTER WEIGHT</v>
      </c>
      <c r="K536" s="5" t="b">
        <f t="shared" si="42"/>
        <v>0</v>
      </c>
      <c r="L536" s="6">
        <f t="shared" si="43"/>
        <v>0</v>
      </c>
    </row>
    <row r="537" spans="6:12" x14ac:dyDescent="0.25">
      <c r="F537" s="1" t="str">
        <f t="shared" si="44"/>
        <v>ENTER WEIGHT</v>
      </c>
      <c r="G537" s="2"/>
      <c r="H537" s="30"/>
      <c r="I537" s="30"/>
      <c r="J537" s="5" t="str">
        <f t="shared" si="41"/>
        <v>ENTER WEIGHT</v>
      </c>
      <c r="K537" s="5" t="b">
        <f t="shared" si="42"/>
        <v>0</v>
      </c>
      <c r="L537" s="6">
        <f t="shared" si="43"/>
        <v>0</v>
      </c>
    </row>
    <row r="538" spans="6:12" x14ac:dyDescent="0.25">
      <c r="F538" s="1" t="str">
        <f t="shared" si="44"/>
        <v>ENTER WEIGHT</v>
      </c>
      <c r="G538" s="2"/>
      <c r="H538" s="30"/>
      <c r="I538" s="30"/>
      <c r="J538" s="5" t="str">
        <f t="shared" si="41"/>
        <v>ENTER WEIGHT</v>
      </c>
      <c r="K538" s="5" t="b">
        <f t="shared" si="42"/>
        <v>0</v>
      </c>
      <c r="L538" s="6">
        <f t="shared" si="43"/>
        <v>0</v>
      </c>
    </row>
    <row r="539" spans="6:12" x14ac:dyDescent="0.25">
      <c r="F539" s="1" t="str">
        <f t="shared" si="44"/>
        <v>ENTER WEIGHT</v>
      </c>
      <c r="G539" s="2"/>
      <c r="H539" s="30"/>
      <c r="I539" s="30"/>
      <c r="J539" s="5" t="str">
        <f t="shared" si="41"/>
        <v>ENTER WEIGHT</v>
      </c>
      <c r="K539" s="5" t="b">
        <f t="shared" si="42"/>
        <v>0</v>
      </c>
      <c r="L539" s="6">
        <f t="shared" si="43"/>
        <v>0</v>
      </c>
    </row>
    <row r="540" spans="6:12" x14ac:dyDescent="0.25">
      <c r="F540" s="1" t="str">
        <f t="shared" si="44"/>
        <v>ENTER WEIGHT</v>
      </c>
      <c r="G540" s="2"/>
      <c r="H540" s="30"/>
      <c r="I540" s="30"/>
      <c r="J540" s="5" t="str">
        <f t="shared" si="41"/>
        <v>ENTER WEIGHT</v>
      </c>
      <c r="K540" s="5" t="b">
        <f t="shared" si="42"/>
        <v>0</v>
      </c>
      <c r="L540" s="6">
        <f t="shared" si="43"/>
        <v>0</v>
      </c>
    </row>
    <row r="541" spans="6:12" x14ac:dyDescent="0.25">
      <c r="F541" s="1" t="str">
        <f t="shared" si="44"/>
        <v>ENTER WEIGHT</v>
      </c>
      <c r="G541" s="2"/>
      <c r="H541" s="30"/>
      <c r="I541" s="30"/>
      <c r="J541" s="5" t="str">
        <f t="shared" si="41"/>
        <v>ENTER WEIGHT</v>
      </c>
      <c r="K541" s="5" t="b">
        <f t="shared" si="42"/>
        <v>0</v>
      </c>
      <c r="L541" s="6">
        <f t="shared" si="43"/>
        <v>0</v>
      </c>
    </row>
    <row r="542" spans="6:12" x14ac:dyDescent="0.25">
      <c r="F542" s="1" t="str">
        <f t="shared" si="44"/>
        <v>ENTER WEIGHT</v>
      </c>
      <c r="G542" s="2"/>
      <c r="H542" s="30"/>
      <c r="I542" s="30"/>
      <c r="J542" s="5" t="str">
        <f t="shared" si="41"/>
        <v>ENTER WEIGHT</v>
      </c>
      <c r="K542" s="5" t="b">
        <f t="shared" si="42"/>
        <v>0</v>
      </c>
      <c r="L542" s="6">
        <f t="shared" si="43"/>
        <v>0</v>
      </c>
    </row>
    <row r="543" spans="6:12" x14ac:dyDescent="0.25">
      <c r="F543" s="1" t="str">
        <f t="shared" si="44"/>
        <v>ENTER WEIGHT</v>
      </c>
      <c r="G543" s="2"/>
      <c r="H543" s="30"/>
      <c r="I543" s="30"/>
      <c r="J543" s="5" t="str">
        <f t="shared" si="41"/>
        <v>ENTER WEIGHT</v>
      </c>
      <c r="K543" s="5" t="b">
        <f t="shared" si="42"/>
        <v>0</v>
      </c>
      <c r="L543" s="6">
        <f t="shared" si="43"/>
        <v>0</v>
      </c>
    </row>
    <row r="544" spans="6:12" x14ac:dyDescent="0.25">
      <c r="F544" s="1" t="str">
        <f t="shared" si="44"/>
        <v>ENTER WEIGHT</v>
      </c>
      <c r="G544" s="2"/>
      <c r="H544" s="30"/>
      <c r="I544" s="30"/>
      <c r="J544" s="5" t="str">
        <f t="shared" si="41"/>
        <v>ENTER WEIGHT</v>
      </c>
      <c r="K544" s="5" t="b">
        <f t="shared" si="42"/>
        <v>0</v>
      </c>
      <c r="L544" s="6">
        <f t="shared" si="43"/>
        <v>0</v>
      </c>
    </row>
    <row r="545" spans="6:12" x14ac:dyDescent="0.25">
      <c r="F545" s="1" t="str">
        <f t="shared" si="44"/>
        <v>ENTER WEIGHT</v>
      </c>
      <c r="G545" s="2"/>
      <c r="H545" s="30"/>
      <c r="I545" s="30"/>
      <c r="J545" s="5" t="str">
        <f t="shared" ref="J545:J608" si="45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2"/>
        <v>0</v>
      </c>
      <c r="L545" s="6">
        <f t="shared" si="43"/>
        <v>0</v>
      </c>
    </row>
    <row r="546" spans="6:12" x14ac:dyDescent="0.25">
      <c r="F546" s="1" t="str">
        <f t="shared" si="44"/>
        <v>ENTER WEIGHT</v>
      </c>
      <c r="G546" s="2"/>
      <c r="H546" s="30"/>
      <c r="I546" s="30"/>
      <c r="J546" s="5" t="str">
        <f t="shared" si="45"/>
        <v>ENTER WEIGHT</v>
      </c>
      <c r="K546" s="5" t="b">
        <f t="shared" si="42"/>
        <v>0</v>
      </c>
      <c r="L546" s="6">
        <f t="shared" si="43"/>
        <v>0</v>
      </c>
    </row>
    <row r="547" spans="6:12" x14ac:dyDescent="0.25">
      <c r="F547" s="1" t="str">
        <f t="shared" si="44"/>
        <v>ENTER WEIGHT</v>
      </c>
      <c r="G547" s="2"/>
      <c r="H547" s="30"/>
      <c r="I547" s="30"/>
      <c r="J547" s="5" t="str">
        <f t="shared" si="45"/>
        <v>ENTER WEIGHT</v>
      </c>
      <c r="K547" s="5" t="b">
        <f t="shared" si="42"/>
        <v>0</v>
      </c>
      <c r="L547" s="6">
        <f t="shared" si="43"/>
        <v>0</v>
      </c>
    </row>
    <row r="548" spans="6:12" x14ac:dyDescent="0.25">
      <c r="F548" s="1" t="str">
        <f t="shared" si="44"/>
        <v>ENTER WEIGHT</v>
      </c>
      <c r="G548" s="2"/>
      <c r="H548" s="30"/>
      <c r="I548" s="30"/>
      <c r="J548" s="5" t="str">
        <f t="shared" si="45"/>
        <v>ENTER WEIGHT</v>
      </c>
      <c r="K548" s="5" t="b">
        <f t="shared" si="42"/>
        <v>0</v>
      </c>
      <c r="L548" s="6">
        <f t="shared" si="43"/>
        <v>0</v>
      </c>
    </row>
    <row r="549" spans="6:12" x14ac:dyDescent="0.25">
      <c r="F549" s="1" t="str">
        <f t="shared" si="44"/>
        <v>ENTER WEIGHT</v>
      </c>
      <c r="G549" s="2"/>
      <c r="H549" s="30"/>
      <c r="I549" s="30"/>
      <c r="J549" s="5" t="str">
        <f t="shared" si="45"/>
        <v>ENTER WEIGHT</v>
      </c>
      <c r="K549" s="5" t="b">
        <f t="shared" si="42"/>
        <v>0</v>
      </c>
      <c r="L549" s="6">
        <f t="shared" si="43"/>
        <v>0</v>
      </c>
    </row>
    <row r="550" spans="6:12" x14ac:dyDescent="0.25">
      <c r="F550" s="1" t="str">
        <f t="shared" si="44"/>
        <v>ENTER WEIGHT</v>
      </c>
      <c r="G550" s="2"/>
      <c r="H550" s="30"/>
      <c r="I550" s="30"/>
      <c r="J550" s="5" t="str">
        <f t="shared" si="45"/>
        <v>ENTER WEIGHT</v>
      </c>
      <c r="K550" s="5" t="b">
        <f t="shared" si="42"/>
        <v>0</v>
      </c>
      <c r="L550" s="6">
        <f t="shared" si="43"/>
        <v>0</v>
      </c>
    </row>
    <row r="551" spans="6:12" x14ac:dyDescent="0.25">
      <c r="F551" s="1" t="str">
        <f t="shared" si="44"/>
        <v>ENTER WEIGHT</v>
      </c>
      <c r="G551" s="2"/>
      <c r="H551" s="30"/>
      <c r="I551" s="30"/>
      <c r="J551" s="5" t="str">
        <f t="shared" si="45"/>
        <v>ENTER WEIGHT</v>
      </c>
      <c r="K551" s="5" t="b">
        <f t="shared" si="42"/>
        <v>0</v>
      </c>
      <c r="L551" s="6">
        <f t="shared" si="43"/>
        <v>0</v>
      </c>
    </row>
    <row r="552" spans="6:12" x14ac:dyDescent="0.25">
      <c r="F552" s="1" t="str">
        <f t="shared" si="44"/>
        <v>ENTER WEIGHT</v>
      </c>
      <c r="G552" s="2"/>
      <c r="H552" s="30"/>
      <c r="I552" s="30"/>
      <c r="J552" s="5" t="str">
        <f t="shared" si="45"/>
        <v>ENTER WEIGHT</v>
      </c>
      <c r="K552" s="5" t="b">
        <f t="shared" si="42"/>
        <v>0</v>
      </c>
      <c r="L552" s="6">
        <f t="shared" si="43"/>
        <v>0</v>
      </c>
    </row>
    <row r="553" spans="6:12" x14ac:dyDescent="0.25">
      <c r="F553" s="1" t="str">
        <f t="shared" si="44"/>
        <v>ENTER WEIGHT</v>
      </c>
      <c r="G553" s="2"/>
      <c r="H553" s="30"/>
      <c r="I553" s="30"/>
      <c r="J553" s="5" t="str">
        <f t="shared" si="45"/>
        <v>ENTER WEIGHT</v>
      </c>
      <c r="K553" s="5" t="b">
        <f t="shared" si="42"/>
        <v>0</v>
      </c>
      <c r="L553" s="6">
        <f t="shared" si="43"/>
        <v>0</v>
      </c>
    </row>
    <row r="554" spans="6:12" x14ac:dyDescent="0.25">
      <c r="F554" s="1" t="str">
        <f t="shared" si="44"/>
        <v>ENTER WEIGHT</v>
      </c>
      <c r="G554" s="2"/>
      <c r="H554" s="30"/>
      <c r="I554" s="30"/>
      <c r="J554" s="5" t="str">
        <f t="shared" si="45"/>
        <v>ENTER WEIGHT</v>
      </c>
      <c r="K554" s="5" t="b">
        <f t="shared" si="42"/>
        <v>0</v>
      </c>
      <c r="L554" s="6">
        <f t="shared" si="43"/>
        <v>0</v>
      </c>
    </row>
    <row r="555" spans="6:12" x14ac:dyDescent="0.25">
      <c r="F555" s="1" t="str">
        <f t="shared" si="44"/>
        <v>ENTER WEIGHT</v>
      </c>
      <c r="G555" s="2"/>
      <c r="H555" s="30"/>
      <c r="I555" s="30"/>
      <c r="J555" s="5" t="str">
        <f t="shared" si="45"/>
        <v>ENTER WEIGHT</v>
      </c>
      <c r="K555" s="5" t="b">
        <f t="shared" si="42"/>
        <v>0</v>
      </c>
      <c r="L555" s="6">
        <f t="shared" si="43"/>
        <v>0</v>
      </c>
    </row>
    <row r="556" spans="6:12" x14ac:dyDescent="0.25">
      <c r="F556" s="1" t="str">
        <f t="shared" si="44"/>
        <v>ENTER WEIGHT</v>
      </c>
      <c r="G556" s="2"/>
      <c r="H556" s="30"/>
      <c r="I556" s="30"/>
      <c r="J556" s="5" t="str">
        <f t="shared" si="45"/>
        <v>ENTER WEIGHT</v>
      </c>
      <c r="K556" s="5" t="b">
        <f t="shared" si="42"/>
        <v>0</v>
      </c>
      <c r="L556" s="6">
        <f t="shared" si="43"/>
        <v>0</v>
      </c>
    </row>
    <row r="557" spans="6:12" x14ac:dyDescent="0.25">
      <c r="F557" s="1" t="str">
        <f t="shared" si="44"/>
        <v>ENTER WEIGHT</v>
      </c>
      <c r="G557" s="2"/>
      <c r="H557" s="30"/>
      <c r="I557" s="30"/>
      <c r="J557" s="5" t="str">
        <f t="shared" si="45"/>
        <v>ENTER WEIGHT</v>
      </c>
      <c r="K557" s="5" t="b">
        <f t="shared" si="42"/>
        <v>0</v>
      </c>
      <c r="L557" s="6">
        <f t="shared" si="43"/>
        <v>0</v>
      </c>
    </row>
    <row r="558" spans="6:12" x14ac:dyDescent="0.25">
      <c r="F558" s="1" t="str">
        <f t="shared" si="44"/>
        <v>ENTER WEIGHT</v>
      </c>
      <c r="G558" s="2"/>
      <c r="H558" s="30"/>
      <c r="I558" s="30"/>
      <c r="J558" s="5" t="str">
        <f t="shared" si="45"/>
        <v>ENTER WEIGHT</v>
      </c>
      <c r="K558" s="5" t="b">
        <f t="shared" si="42"/>
        <v>0</v>
      </c>
      <c r="L558" s="6">
        <f t="shared" si="43"/>
        <v>0</v>
      </c>
    </row>
    <row r="559" spans="6:12" x14ac:dyDescent="0.25">
      <c r="F559" s="1" t="str">
        <f t="shared" si="44"/>
        <v>ENTER WEIGHT</v>
      </c>
      <c r="G559" s="2"/>
      <c r="H559" s="30"/>
      <c r="I559" s="30"/>
      <c r="J559" s="5" t="str">
        <f t="shared" si="45"/>
        <v>ENTER WEIGHT</v>
      </c>
      <c r="K559" s="5" t="b">
        <f t="shared" si="42"/>
        <v>0</v>
      </c>
      <c r="L559" s="6">
        <f t="shared" si="43"/>
        <v>0</v>
      </c>
    </row>
    <row r="560" spans="6:12" x14ac:dyDescent="0.25">
      <c r="F560" s="1" t="str">
        <f t="shared" si="44"/>
        <v>ENTER WEIGHT</v>
      </c>
      <c r="G560" s="2"/>
      <c r="H560" s="30"/>
      <c r="I560" s="30"/>
      <c r="J560" s="5" t="str">
        <f t="shared" si="45"/>
        <v>ENTER WEIGHT</v>
      </c>
      <c r="K560" s="5" t="b">
        <f t="shared" si="42"/>
        <v>0</v>
      </c>
      <c r="L560" s="6">
        <f t="shared" si="43"/>
        <v>0</v>
      </c>
    </row>
    <row r="561" spans="6:12" x14ac:dyDescent="0.25">
      <c r="F561" s="1" t="str">
        <f t="shared" si="44"/>
        <v>ENTER WEIGHT</v>
      </c>
      <c r="G561" s="2"/>
      <c r="H561" s="30"/>
      <c r="I561" s="30"/>
      <c r="J561" s="5" t="str">
        <f t="shared" si="45"/>
        <v>ENTER WEIGHT</v>
      </c>
      <c r="K561" s="5" t="b">
        <f t="shared" ref="K561:K624" si="46">IF(M561="NEW",J561*1,IF(M561="YELLOW",J561*0.75,IF(M561="BLUE",J561*0.5)))</f>
        <v>0</v>
      </c>
      <c r="L561" s="6">
        <f t="shared" ref="L561:L624" si="47">I561*K561</f>
        <v>0</v>
      </c>
    </row>
    <row r="562" spans="6:12" x14ac:dyDescent="0.25">
      <c r="F562" s="1" t="str">
        <f t="shared" si="44"/>
        <v>ENTER WEIGHT</v>
      </c>
      <c r="G562" s="2"/>
      <c r="H562" s="30"/>
      <c r="I562" s="30"/>
      <c r="J562" s="5" t="str">
        <f t="shared" si="45"/>
        <v>ENTER WEIGHT</v>
      </c>
      <c r="K562" s="5" t="b">
        <f t="shared" si="46"/>
        <v>0</v>
      </c>
      <c r="L562" s="6">
        <f t="shared" si="47"/>
        <v>0</v>
      </c>
    </row>
    <row r="563" spans="6:12" x14ac:dyDescent="0.25">
      <c r="F563" s="1" t="str">
        <f t="shared" si="44"/>
        <v>ENTER WEIGHT</v>
      </c>
      <c r="G563" s="2"/>
      <c r="H563" s="30"/>
      <c r="I563" s="30"/>
      <c r="J563" s="5" t="str">
        <f t="shared" si="45"/>
        <v>ENTER WEIGHT</v>
      </c>
      <c r="K563" s="5" t="b">
        <f t="shared" si="46"/>
        <v>0</v>
      </c>
      <c r="L563" s="6">
        <f t="shared" si="47"/>
        <v>0</v>
      </c>
    </row>
    <row r="564" spans="6:12" x14ac:dyDescent="0.25">
      <c r="F564" s="1" t="str">
        <f t="shared" si="44"/>
        <v>ENTER WEIGHT</v>
      </c>
      <c r="G564" s="2"/>
      <c r="H564" s="30"/>
      <c r="I564" s="30"/>
      <c r="J564" s="5" t="str">
        <f t="shared" si="45"/>
        <v>ENTER WEIGHT</v>
      </c>
      <c r="K564" s="5" t="b">
        <f t="shared" si="46"/>
        <v>0</v>
      </c>
      <c r="L564" s="6">
        <f t="shared" si="47"/>
        <v>0</v>
      </c>
    </row>
    <row r="565" spans="6:12" x14ac:dyDescent="0.25">
      <c r="F565" s="1" t="str">
        <f t="shared" si="44"/>
        <v>ENTER WEIGHT</v>
      </c>
      <c r="G565" s="2"/>
      <c r="H565" s="30"/>
      <c r="I565" s="30"/>
      <c r="J565" s="5" t="str">
        <f t="shared" si="45"/>
        <v>ENTER WEIGHT</v>
      </c>
      <c r="K565" s="5" t="b">
        <f t="shared" si="46"/>
        <v>0</v>
      </c>
      <c r="L565" s="6">
        <f t="shared" si="47"/>
        <v>0</v>
      </c>
    </row>
    <row r="566" spans="6:12" x14ac:dyDescent="0.25">
      <c r="F566" s="1" t="str">
        <f t="shared" si="44"/>
        <v>ENTER WEIGHT</v>
      </c>
      <c r="G566" s="2"/>
      <c r="H566" s="30"/>
      <c r="I566" s="30"/>
      <c r="J566" s="5" t="str">
        <f t="shared" si="45"/>
        <v>ENTER WEIGHT</v>
      </c>
      <c r="K566" s="5" t="b">
        <f t="shared" si="46"/>
        <v>0</v>
      </c>
      <c r="L566" s="6">
        <f t="shared" si="47"/>
        <v>0</v>
      </c>
    </row>
    <row r="567" spans="6:12" x14ac:dyDescent="0.25">
      <c r="F567" s="1" t="str">
        <f t="shared" si="44"/>
        <v>ENTER WEIGHT</v>
      </c>
      <c r="G567" s="2"/>
      <c r="H567" s="30"/>
      <c r="I567" s="30"/>
      <c r="J567" s="5" t="str">
        <f t="shared" si="45"/>
        <v>ENTER WEIGHT</v>
      </c>
      <c r="K567" s="5" t="b">
        <f t="shared" si="46"/>
        <v>0</v>
      </c>
      <c r="L567" s="6">
        <f t="shared" si="47"/>
        <v>0</v>
      </c>
    </row>
    <row r="568" spans="6:12" x14ac:dyDescent="0.25">
      <c r="F568" s="1" t="str">
        <f t="shared" si="44"/>
        <v>ENTER WEIGHT</v>
      </c>
      <c r="G568" s="2"/>
      <c r="H568" s="30"/>
      <c r="I568" s="30"/>
      <c r="J568" s="5" t="str">
        <f t="shared" si="45"/>
        <v>ENTER WEIGHT</v>
      </c>
      <c r="K568" s="5" t="b">
        <f t="shared" si="46"/>
        <v>0</v>
      </c>
      <c r="L568" s="6">
        <f t="shared" si="47"/>
        <v>0</v>
      </c>
    </row>
    <row r="569" spans="6:12" x14ac:dyDescent="0.25">
      <c r="F569" s="1" t="str">
        <f t="shared" si="44"/>
        <v>ENTER WEIGHT</v>
      </c>
      <c r="G569" s="2"/>
      <c r="H569" s="30"/>
      <c r="I569" s="30"/>
      <c r="J569" s="5" t="str">
        <f t="shared" si="45"/>
        <v>ENTER WEIGHT</v>
      </c>
      <c r="K569" s="5" t="b">
        <f t="shared" si="46"/>
        <v>0</v>
      </c>
      <c r="L569" s="6">
        <f t="shared" si="47"/>
        <v>0</v>
      </c>
    </row>
    <row r="570" spans="6:12" x14ac:dyDescent="0.25">
      <c r="F570" s="1" t="str">
        <f t="shared" si="44"/>
        <v>ENTER WEIGHT</v>
      </c>
      <c r="G570" s="2"/>
      <c r="H570" s="30"/>
      <c r="I570" s="30"/>
      <c r="J570" s="5" t="str">
        <f t="shared" si="45"/>
        <v>ENTER WEIGHT</v>
      </c>
      <c r="K570" s="5" t="b">
        <f t="shared" si="46"/>
        <v>0</v>
      </c>
      <c r="L570" s="6">
        <f t="shared" si="47"/>
        <v>0</v>
      </c>
    </row>
    <row r="571" spans="6:12" x14ac:dyDescent="0.25">
      <c r="F571" s="1" t="str">
        <f t="shared" si="44"/>
        <v>ENTER WEIGHT</v>
      </c>
      <c r="G571" s="2"/>
      <c r="H571" s="30"/>
      <c r="I571" s="30"/>
      <c r="J571" s="5" t="str">
        <f t="shared" si="45"/>
        <v>ENTER WEIGHT</v>
      </c>
      <c r="K571" s="5" t="b">
        <f t="shared" si="46"/>
        <v>0</v>
      </c>
      <c r="L571" s="6">
        <f t="shared" si="47"/>
        <v>0</v>
      </c>
    </row>
    <row r="572" spans="6:12" x14ac:dyDescent="0.25">
      <c r="F572" s="1" t="str">
        <f t="shared" si="44"/>
        <v>ENTER WEIGHT</v>
      </c>
      <c r="G572" s="2"/>
      <c r="H572" s="30"/>
      <c r="I572" s="30"/>
      <c r="J572" s="5" t="str">
        <f t="shared" si="45"/>
        <v>ENTER WEIGHT</v>
      </c>
      <c r="K572" s="5" t="b">
        <f t="shared" si="46"/>
        <v>0</v>
      </c>
      <c r="L572" s="6">
        <f t="shared" si="47"/>
        <v>0</v>
      </c>
    </row>
    <row r="573" spans="6:12" x14ac:dyDescent="0.25">
      <c r="F573" s="1" t="str">
        <f t="shared" si="44"/>
        <v>ENTER WEIGHT</v>
      </c>
      <c r="G573" s="2"/>
      <c r="H573" s="30"/>
      <c r="I573" s="30"/>
      <c r="J573" s="5" t="str">
        <f t="shared" si="45"/>
        <v>ENTER WEIGHT</v>
      </c>
      <c r="K573" s="5" t="b">
        <f t="shared" si="46"/>
        <v>0</v>
      </c>
      <c r="L573" s="6">
        <f t="shared" si="47"/>
        <v>0</v>
      </c>
    </row>
    <row r="574" spans="6:12" x14ac:dyDescent="0.25">
      <c r="F574" s="1" t="str">
        <f t="shared" si="44"/>
        <v>ENTER WEIGHT</v>
      </c>
      <c r="G574" s="2"/>
      <c r="H574" s="30"/>
      <c r="I574" s="30"/>
      <c r="J574" s="5" t="str">
        <f t="shared" si="45"/>
        <v>ENTER WEIGHT</v>
      </c>
      <c r="K574" s="5" t="b">
        <f t="shared" si="46"/>
        <v>0</v>
      </c>
      <c r="L574" s="6">
        <f t="shared" si="47"/>
        <v>0</v>
      </c>
    </row>
    <row r="575" spans="6:12" x14ac:dyDescent="0.25">
      <c r="F575" s="1" t="str">
        <f t="shared" ref="F575:F638" si="48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5"/>
        <v>ENTER WEIGHT</v>
      </c>
      <c r="K575" s="5" t="b">
        <f t="shared" si="46"/>
        <v>0</v>
      </c>
      <c r="L575" s="6">
        <f t="shared" si="47"/>
        <v>0</v>
      </c>
    </row>
    <row r="576" spans="6:12" x14ac:dyDescent="0.25">
      <c r="F576" s="1" t="str">
        <f t="shared" si="48"/>
        <v>ENTER WEIGHT</v>
      </c>
      <c r="G576" s="2"/>
      <c r="H576" s="30"/>
      <c r="I576" s="30"/>
      <c r="J576" s="5" t="str">
        <f t="shared" si="45"/>
        <v>ENTER WEIGHT</v>
      </c>
      <c r="K576" s="5" t="b">
        <f t="shared" si="46"/>
        <v>0</v>
      </c>
      <c r="L576" s="6">
        <f t="shared" si="47"/>
        <v>0</v>
      </c>
    </row>
    <row r="577" spans="6:12" x14ac:dyDescent="0.25">
      <c r="F577" s="1" t="str">
        <f t="shared" si="48"/>
        <v>ENTER WEIGHT</v>
      </c>
      <c r="G577" s="2"/>
      <c r="H577" s="30"/>
      <c r="I577" s="30"/>
      <c r="J577" s="5" t="str">
        <f t="shared" si="45"/>
        <v>ENTER WEIGHT</v>
      </c>
      <c r="K577" s="5" t="b">
        <f t="shared" si="46"/>
        <v>0</v>
      </c>
      <c r="L577" s="6">
        <f t="shared" si="47"/>
        <v>0</v>
      </c>
    </row>
    <row r="578" spans="6:12" x14ac:dyDescent="0.25">
      <c r="F578" s="1" t="str">
        <f t="shared" si="48"/>
        <v>ENTER WEIGHT</v>
      </c>
      <c r="G578" s="2"/>
      <c r="H578" s="30"/>
      <c r="I578" s="30"/>
      <c r="J578" s="5" t="str">
        <f t="shared" si="45"/>
        <v>ENTER WEIGHT</v>
      </c>
      <c r="K578" s="5" t="b">
        <f t="shared" si="46"/>
        <v>0</v>
      </c>
      <c r="L578" s="6">
        <f t="shared" si="47"/>
        <v>0</v>
      </c>
    </row>
    <row r="579" spans="6:12" x14ac:dyDescent="0.25">
      <c r="F579" s="1" t="str">
        <f t="shared" si="48"/>
        <v>ENTER WEIGHT</v>
      </c>
      <c r="G579" s="2"/>
      <c r="H579" s="30"/>
      <c r="I579" s="30"/>
      <c r="J579" s="5" t="str">
        <f t="shared" si="45"/>
        <v>ENTER WEIGHT</v>
      </c>
      <c r="K579" s="5" t="b">
        <f t="shared" si="46"/>
        <v>0</v>
      </c>
      <c r="L579" s="6">
        <f t="shared" si="47"/>
        <v>0</v>
      </c>
    </row>
    <row r="580" spans="6:12" x14ac:dyDescent="0.25">
      <c r="F580" s="1" t="str">
        <f t="shared" si="48"/>
        <v>ENTER WEIGHT</v>
      </c>
      <c r="G580" s="2"/>
      <c r="H580" s="30"/>
      <c r="I580" s="30"/>
      <c r="J580" s="5" t="str">
        <f t="shared" si="45"/>
        <v>ENTER WEIGHT</v>
      </c>
      <c r="K580" s="5" t="b">
        <f t="shared" si="46"/>
        <v>0</v>
      </c>
      <c r="L580" s="6">
        <f t="shared" si="47"/>
        <v>0</v>
      </c>
    </row>
    <row r="581" spans="6:12" x14ac:dyDescent="0.25">
      <c r="F581" s="1" t="str">
        <f t="shared" si="48"/>
        <v>ENTER WEIGHT</v>
      </c>
      <c r="G581" s="2"/>
      <c r="H581" s="30"/>
      <c r="I581" s="30"/>
      <c r="J581" s="5" t="str">
        <f t="shared" si="45"/>
        <v>ENTER WEIGHT</v>
      </c>
      <c r="K581" s="5" t="b">
        <f t="shared" si="46"/>
        <v>0</v>
      </c>
      <c r="L581" s="6">
        <f t="shared" si="47"/>
        <v>0</v>
      </c>
    </row>
    <row r="582" spans="6:12" x14ac:dyDescent="0.25">
      <c r="F582" s="1" t="str">
        <f t="shared" si="48"/>
        <v>ENTER WEIGHT</v>
      </c>
      <c r="G582" s="2"/>
      <c r="H582" s="30"/>
      <c r="I582" s="30"/>
      <c r="J582" s="5" t="str">
        <f t="shared" si="45"/>
        <v>ENTER WEIGHT</v>
      </c>
      <c r="K582" s="5" t="b">
        <f t="shared" si="46"/>
        <v>0</v>
      </c>
      <c r="L582" s="6">
        <f t="shared" si="47"/>
        <v>0</v>
      </c>
    </row>
    <row r="583" spans="6:12" x14ac:dyDescent="0.25">
      <c r="F583" s="1" t="str">
        <f t="shared" si="48"/>
        <v>ENTER WEIGHT</v>
      </c>
      <c r="G583" s="2"/>
      <c r="H583" s="30"/>
      <c r="I583" s="30"/>
      <c r="J583" s="5" t="str">
        <f t="shared" si="45"/>
        <v>ENTER WEIGHT</v>
      </c>
      <c r="K583" s="5" t="b">
        <f t="shared" si="46"/>
        <v>0</v>
      </c>
      <c r="L583" s="6">
        <f t="shared" si="47"/>
        <v>0</v>
      </c>
    </row>
    <row r="584" spans="6:12" x14ac:dyDescent="0.25">
      <c r="F584" s="1" t="str">
        <f t="shared" si="48"/>
        <v>ENTER WEIGHT</v>
      </c>
      <c r="G584" s="2"/>
      <c r="H584" s="30"/>
      <c r="I584" s="30"/>
      <c r="J584" s="5" t="str">
        <f t="shared" si="45"/>
        <v>ENTER WEIGHT</v>
      </c>
      <c r="K584" s="5" t="b">
        <f t="shared" si="46"/>
        <v>0</v>
      </c>
      <c r="L584" s="6">
        <f t="shared" si="47"/>
        <v>0</v>
      </c>
    </row>
    <row r="585" spans="6:12" x14ac:dyDescent="0.25">
      <c r="F585" s="1" t="str">
        <f t="shared" si="48"/>
        <v>ENTER WEIGHT</v>
      </c>
      <c r="G585" s="2"/>
      <c r="H585" s="30"/>
      <c r="I585" s="30"/>
      <c r="J585" s="5" t="str">
        <f t="shared" si="45"/>
        <v>ENTER WEIGHT</v>
      </c>
      <c r="K585" s="5" t="b">
        <f t="shared" si="46"/>
        <v>0</v>
      </c>
      <c r="L585" s="6">
        <f t="shared" si="47"/>
        <v>0</v>
      </c>
    </row>
    <row r="586" spans="6:12" x14ac:dyDescent="0.25">
      <c r="F586" s="1" t="str">
        <f t="shared" si="48"/>
        <v>ENTER WEIGHT</v>
      </c>
      <c r="G586" s="2"/>
      <c r="H586" s="30"/>
      <c r="I586" s="30"/>
      <c r="J586" s="5" t="str">
        <f t="shared" si="45"/>
        <v>ENTER WEIGHT</v>
      </c>
      <c r="K586" s="5" t="b">
        <f t="shared" si="46"/>
        <v>0</v>
      </c>
      <c r="L586" s="6">
        <f t="shared" si="47"/>
        <v>0</v>
      </c>
    </row>
    <row r="587" spans="6:12" x14ac:dyDescent="0.25">
      <c r="F587" s="1" t="str">
        <f t="shared" si="48"/>
        <v>ENTER WEIGHT</v>
      </c>
      <c r="G587" s="2"/>
      <c r="H587" s="30"/>
      <c r="I587" s="30"/>
      <c r="J587" s="5" t="str">
        <f t="shared" si="45"/>
        <v>ENTER WEIGHT</v>
      </c>
      <c r="K587" s="5" t="b">
        <f t="shared" si="46"/>
        <v>0</v>
      </c>
      <c r="L587" s="6">
        <f t="shared" si="47"/>
        <v>0</v>
      </c>
    </row>
    <row r="588" spans="6:12" x14ac:dyDescent="0.25">
      <c r="F588" s="1" t="str">
        <f t="shared" si="48"/>
        <v>ENTER WEIGHT</v>
      </c>
      <c r="G588" s="2"/>
      <c r="H588" s="30"/>
      <c r="I588" s="30"/>
      <c r="J588" s="5" t="str">
        <f t="shared" si="45"/>
        <v>ENTER WEIGHT</v>
      </c>
      <c r="K588" s="5" t="b">
        <f t="shared" si="46"/>
        <v>0</v>
      </c>
      <c r="L588" s="6">
        <f t="shared" si="47"/>
        <v>0</v>
      </c>
    </row>
    <row r="589" spans="6:12" x14ac:dyDescent="0.25">
      <c r="F589" s="1" t="str">
        <f t="shared" si="48"/>
        <v>ENTER WEIGHT</v>
      </c>
      <c r="G589" s="2"/>
      <c r="H589" s="30"/>
      <c r="I589" s="30"/>
      <c r="J589" s="5" t="str">
        <f t="shared" si="45"/>
        <v>ENTER WEIGHT</v>
      </c>
      <c r="K589" s="5" t="b">
        <f t="shared" si="46"/>
        <v>0</v>
      </c>
      <c r="L589" s="6">
        <f t="shared" si="47"/>
        <v>0</v>
      </c>
    </row>
    <row r="590" spans="6:12" x14ac:dyDescent="0.25">
      <c r="F590" s="1" t="str">
        <f t="shared" si="48"/>
        <v>ENTER WEIGHT</v>
      </c>
      <c r="G590" s="2"/>
      <c r="H590" s="30"/>
      <c r="I590" s="30"/>
      <c r="J590" s="5" t="str">
        <f t="shared" si="45"/>
        <v>ENTER WEIGHT</v>
      </c>
      <c r="K590" s="5" t="b">
        <f t="shared" si="46"/>
        <v>0</v>
      </c>
      <c r="L590" s="6">
        <f t="shared" si="47"/>
        <v>0</v>
      </c>
    </row>
    <row r="591" spans="6:12" x14ac:dyDescent="0.25">
      <c r="F591" s="1" t="str">
        <f t="shared" si="48"/>
        <v>ENTER WEIGHT</v>
      </c>
      <c r="G591" s="2"/>
      <c r="H591" s="30"/>
      <c r="I591" s="30"/>
      <c r="J591" s="5" t="str">
        <f t="shared" si="45"/>
        <v>ENTER WEIGHT</v>
      </c>
      <c r="K591" s="5" t="b">
        <f t="shared" si="46"/>
        <v>0</v>
      </c>
      <c r="L591" s="6">
        <f t="shared" si="47"/>
        <v>0</v>
      </c>
    </row>
    <row r="592" spans="6:12" x14ac:dyDescent="0.25">
      <c r="F592" s="1" t="str">
        <f t="shared" si="48"/>
        <v>ENTER WEIGHT</v>
      </c>
      <c r="G592" s="2"/>
      <c r="H592" s="30"/>
      <c r="I592" s="30"/>
      <c r="J592" s="5" t="str">
        <f t="shared" si="45"/>
        <v>ENTER WEIGHT</v>
      </c>
      <c r="K592" s="5" t="b">
        <f t="shared" si="46"/>
        <v>0</v>
      </c>
      <c r="L592" s="6">
        <f t="shared" si="47"/>
        <v>0</v>
      </c>
    </row>
    <row r="593" spans="6:12" x14ac:dyDescent="0.25">
      <c r="F593" s="1" t="str">
        <f t="shared" si="48"/>
        <v>ENTER WEIGHT</v>
      </c>
      <c r="G593" s="2"/>
      <c r="H593" s="30"/>
      <c r="I593" s="30"/>
      <c r="J593" s="5" t="str">
        <f t="shared" si="45"/>
        <v>ENTER WEIGHT</v>
      </c>
      <c r="K593" s="5" t="b">
        <f t="shared" si="46"/>
        <v>0</v>
      </c>
      <c r="L593" s="6">
        <f t="shared" si="47"/>
        <v>0</v>
      </c>
    </row>
    <row r="594" spans="6:12" x14ac:dyDescent="0.25">
      <c r="F594" s="1" t="str">
        <f t="shared" si="48"/>
        <v>ENTER WEIGHT</v>
      </c>
      <c r="G594" s="2"/>
      <c r="H594" s="30"/>
      <c r="I594" s="30"/>
      <c r="J594" s="5" t="str">
        <f t="shared" si="45"/>
        <v>ENTER WEIGHT</v>
      </c>
      <c r="K594" s="5" t="b">
        <f t="shared" si="46"/>
        <v>0</v>
      </c>
      <c r="L594" s="6">
        <f t="shared" si="47"/>
        <v>0</v>
      </c>
    </row>
    <row r="595" spans="6:12" x14ac:dyDescent="0.25">
      <c r="F595" s="1" t="str">
        <f t="shared" si="48"/>
        <v>ENTER WEIGHT</v>
      </c>
      <c r="G595" s="2"/>
      <c r="H595" s="30"/>
      <c r="I595" s="30"/>
      <c r="J595" s="5" t="str">
        <f t="shared" si="45"/>
        <v>ENTER WEIGHT</v>
      </c>
      <c r="K595" s="5" t="b">
        <f t="shared" si="46"/>
        <v>0</v>
      </c>
      <c r="L595" s="6">
        <f t="shared" si="47"/>
        <v>0</v>
      </c>
    </row>
    <row r="596" spans="6:12" x14ac:dyDescent="0.25">
      <c r="F596" s="1" t="str">
        <f t="shared" si="48"/>
        <v>ENTER WEIGHT</v>
      </c>
      <c r="G596" s="2"/>
      <c r="H596" s="30"/>
      <c r="I596" s="30"/>
      <c r="J596" s="5" t="str">
        <f t="shared" si="45"/>
        <v>ENTER WEIGHT</v>
      </c>
      <c r="K596" s="5" t="b">
        <f t="shared" si="46"/>
        <v>0</v>
      </c>
      <c r="L596" s="6">
        <f t="shared" si="47"/>
        <v>0</v>
      </c>
    </row>
    <row r="597" spans="6:12" x14ac:dyDescent="0.25">
      <c r="F597" s="1" t="str">
        <f t="shared" si="48"/>
        <v>ENTER WEIGHT</v>
      </c>
      <c r="G597" s="2"/>
      <c r="H597" s="30"/>
      <c r="I597" s="30"/>
      <c r="J597" s="5" t="str">
        <f t="shared" si="45"/>
        <v>ENTER WEIGHT</v>
      </c>
      <c r="K597" s="5" t="b">
        <f t="shared" si="46"/>
        <v>0</v>
      </c>
      <c r="L597" s="6">
        <f t="shared" si="47"/>
        <v>0</v>
      </c>
    </row>
    <row r="598" spans="6:12" x14ac:dyDescent="0.25">
      <c r="F598" s="1" t="str">
        <f t="shared" si="48"/>
        <v>ENTER WEIGHT</v>
      </c>
      <c r="G598" s="2"/>
      <c r="H598" s="30"/>
      <c r="I598" s="30"/>
      <c r="J598" s="5" t="str">
        <f t="shared" si="45"/>
        <v>ENTER WEIGHT</v>
      </c>
      <c r="K598" s="5" t="b">
        <f t="shared" si="46"/>
        <v>0</v>
      </c>
      <c r="L598" s="6">
        <f t="shared" si="47"/>
        <v>0</v>
      </c>
    </row>
    <row r="599" spans="6:12" x14ac:dyDescent="0.25">
      <c r="F599" s="1" t="str">
        <f t="shared" si="48"/>
        <v>ENTER WEIGHT</v>
      </c>
      <c r="G599" s="2"/>
      <c r="H599" s="30"/>
      <c r="I599" s="30"/>
      <c r="J599" s="5" t="str">
        <f t="shared" si="45"/>
        <v>ENTER WEIGHT</v>
      </c>
      <c r="K599" s="5" t="b">
        <f t="shared" si="46"/>
        <v>0</v>
      </c>
      <c r="L599" s="6">
        <f t="shared" si="47"/>
        <v>0</v>
      </c>
    </row>
    <row r="600" spans="6:12" x14ac:dyDescent="0.25">
      <c r="F600" s="1" t="str">
        <f t="shared" si="48"/>
        <v>ENTER WEIGHT</v>
      </c>
      <c r="G600" s="2"/>
      <c r="H600" s="30"/>
      <c r="I600" s="30"/>
      <c r="J600" s="5" t="str">
        <f t="shared" si="45"/>
        <v>ENTER WEIGHT</v>
      </c>
      <c r="K600" s="5" t="b">
        <f t="shared" si="46"/>
        <v>0</v>
      </c>
      <c r="L600" s="6">
        <f t="shared" si="47"/>
        <v>0</v>
      </c>
    </row>
    <row r="601" spans="6:12" x14ac:dyDescent="0.25">
      <c r="F601" s="1" t="str">
        <f t="shared" si="48"/>
        <v>ENTER WEIGHT</v>
      </c>
      <c r="G601" s="2"/>
      <c r="H601" s="30"/>
      <c r="I601" s="30"/>
      <c r="J601" s="5" t="str">
        <f t="shared" si="45"/>
        <v>ENTER WEIGHT</v>
      </c>
      <c r="K601" s="5" t="b">
        <f t="shared" si="46"/>
        <v>0</v>
      </c>
      <c r="L601" s="6">
        <f t="shared" si="47"/>
        <v>0</v>
      </c>
    </row>
    <row r="602" spans="6:12" x14ac:dyDescent="0.25">
      <c r="F602" s="1" t="str">
        <f t="shared" si="48"/>
        <v>ENTER WEIGHT</v>
      </c>
      <c r="G602" s="2"/>
      <c r="H602" s="30"/>
      <c r="I602" s="30"/>
      <c r="J602" s="5" t="str">
        <f t="shared" si="45"/>
        <v>ENTER WEIGHT</v>
      </c>
      <c r="K602" s="5" t="b">
        <f t="shared" si="46"/>
        <v>0</v>
      </c>
      <c r="L602" s="6">
        <f t="shared" si="47"/>
        <v>0</v>
      </c>
    </row>
    <row r="603" spans="6:12" x14ac:dyDescent="0.25">
      <c r="F603" s="1" t="str">
        <f t="shared" si="48"/>
        <v>ENTER WEIGHT</v>
      </c>
      <c r="G603" s="2"/>
      <c r="H603" s="30"/>
      <c r="I603" s="30"/>
      <c r="J603" s="5" t="str">
        <f t="shared" si="45"/>
        <v>ENTER WEIGHT</v>
      </c>
      <c r="K603" s="5" t="b">
        <f t="shared" si="46"/>
        <v>0</v>
      </c>
      <c r="L603" s="6">
        <f t="shared" si="47"/>
        <v>0</v>
      </c>
    </row>
    <row r="604" spans="6:12" x14ac:dyDescent="0.25">
      <c r="F604" s="1" t="str">
        <f t="shared" si="48"/>
        <v>ENTER WEIGHT</v>
      </c>
      <c r="G604" s="2"/>
      <c r="H604" s="30"/>
      <c r="I604" s="30"/>
      <c r="J604" s="5" t="str">
        <f t="shared" si="45"/>
        <v>ENTER WEIGHT</v>
      </c>
      <c r="K604" s="5" t="b">
        <f t="shared" si="46"/>
        <v>0</v>
      </c>
      <c r="L604" s="6">
        <f t="shared" si="47"/>
        <v>0</v>
      </c>
    </row>
    <row r="605" spans="6:12" x14ac:dyDescent="0.25">
      <c r="F605" s="1" t="str">
        <f t="shared" si="48"/>
        <v>ENTER WEIGHT</v>
      </c>
      <c r="G605" s="2"/>
      <c r="H605" s="30"/>
      <c r="I605" s="30"/>
      <c r="J605" s="5" t="str">
        <f t="shared" si="45"/>
        <v>ENTER WEIGHT</v>
      </c>
      <c r="K605" s="5" t="b">
        <f t="shared" si="46"/>
        <v>0</v>
      </c>
      <c r="L605" s="6">
        <f t="shared" si="47"/>
        <v>0</v>
      </c>
    </row>
    <row r="606" spans="6:12" x14ac:dyDescent="0.25">
      <c r="F606" s="1" t="str">
        <f t="shared" si="48"/>
        <v>ENTER WEIGHT</v>
      </c>
      <c r="G606" s="2"/>
      <c r="H606" s="30"/>
      <c r="I606" s="30"/>
      <c r="J606" s="5" t="str">
        <f t="shared" si="45"/>
        <v>ENTER WEIGHT</v>
      </c>
      <c r="K606" s="5" t="b">
        <f t="shared" si="46"/>
        <v>0</v>
      </c>
      <c r="L606" s="6">
        <f t="shared" si="47"/>
        <v>0</v>
      </c>
    </row>
    <row r="607" spans="6:12" x14ac:dyDescent="0.25">
      <c r="F607" s="1" t="str">
        <f t="shared" si="48"/>
        <v>ENTER WEIGHT</v>
      </c>
      <c r="G607" s="2"/>
      <c r="H607" s="30"/>
      <c r="I607" s="30"/>
      <c r="J607" s="5" t="str">
        <f t="shared" si="45"/>
        <v>ENTER WEIGHT</v>
      </c>
      <c r="K607" s="5" t="b">
        <f t="shared" si="46"/>
        <v>0</v>
      </c>
      <c r="L607" s="6">
        <f t="shared" si="47"/>
        <v>0</v>
      </c>
    </row>
    <row r="608" spans="6:12" x14ac:dyDescent="0.25">
      <c r="F608" s="1" t="str">
        <f t="shared" si="48"/>
        <v>ENTER WEIGHT</v>
      </c>
      <c r="G608" s="2"/>
      <c r="H608" s="30"/>
      <c r="I608" s="30"/>
      <c r="J608" s="5" t="str">
        <f t="shared" si="45"/>
        <v>ENTER WEIGHT</v>
      </c>
      <c r="K608" s="5" t="b">
        <f t="shared" si="46"/>
        <v>0</v>
      </c>
      <c r="L608" s="6">
        <f t="shared" si="47"/>
        <v>0</v>
      </c>
    </row>
    <row r="609" spans="6:12" x14ac:dyDescent="0.25">
      <c r="F609" s="1" t="str">
        <f t="shared" si="48"/>
        <v>ENTER WEIGHT</v>
      </c>
      <c r="G609" s="2"/>
      <c r="H609" s="30"/>
      <c r="I609" s="30"/>
      <c r="J609" s="5" t="str">
        <f t="shared" ref="J609:J672" si="49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6"/>
        <v>0</v>
      </c>
      <c r="L609" s="6">
        <f t="shared" si="47"/>
        <v>0</v>
      </c>
    </row>
    <row r="610" spans="6:12" x14ac:dyDescent="0.25">
      <c r="F610" s="1" t="str">
        <f t="shared" si="48"/>
        <v>ENTER WEIGHT</v>
      </c>
      <c r="G610" s="2"/>
      <c r="H610" s="30"/>
      <c r="I610" s="30"/>
      <c r="J610" s="5" t="str">
        <f t="shared" si="49"/>
        <v>ENTER WEIGHT</v>
      </c>
      <c r="K610" s="5" t="b">
        <f t="shared" si="46"/>
        <v>0</v>
      </c>
      <c r="L610" s="6">
        <f t="shared" si="47"/>
        <v>0</v>
      </c>
    </row>
    <row r="611" spans="6:12" x14ac:dyDescent="0.25">
      <c r="F611" s="1" t="str">
        <f t="shared" si="48"/>
        <v>ENTER WEIGHT</v>
      </c>
      <c r="G611" s="2"/>
      <c r="H611" s="30"/>
      <c r="I611" s="30"/>
      <c r="J611" s="5" t="str">
        <f t="shared" si="49"/>
        <v>ENTER WEIGHT</v>
      </c>
      <c r="K611" s="5" t="b">
        <f t="shared" si="46"/>
        <v>0</v>
      </c>
      <c r="L611" s="6">
        <f t="shared" si="47"/>
        <v>0</v>
      </c>
    </row>
    <row r="612" spans="6:12" x14ac:dyDescent="0.25">
      <c r="F612" s="1" t="str">
        <f t="shared" si="48"/>
        <v>ENTER WEIGHT</v>
      </c>
      <c r="G612" s="2"/>
      <c r="H612" s="30"/>
      <c r="I612" s="30"/>
      <c r="J612" s="5" t="str">
        <f t="shared" si="49"/>
        <v>ENTER WEIGHT</v>
      </c>
      <c r="K612" s="5" t="b">
        <f t="shared" si="46"/>
        <v>0</v>
      </c>
      <c r="L612" s="6">
        <f t="shared" si="47"/>
        <v>0</v>
      </c>
    </row>
    <row r="613" spans="6:12" x14ac:dyDescent="0.25">
      <c r="F613" s="1" t="str">
        <f t="shared" si="48"/>
        <v>ENTER WEIGHT</v>
      </c>
      <c r="G613" s="2"/>
      <c r="H613" s="30"/>
      <c r="I613" s="30"/>
      <c r="J613" s="5" t="str">
        <f t="shared" si="49"/>
        <v>ENTER WEIGHT</v>
      </c>
      <c r="K613" s="5" t="b">
        <f t="shared" si="46"/>
        <v>0</v>
      </c>
      <c r="L613" s="6">
        <f t="shared" si="47"/>
        <v>0</v>
      </c>
    </row>
    <row r="614" spans="6:12" x14ac:dyDescent="0.25">
      <c r="F614" s="1" t="str">
        <f t="shared" si="48"/>
        <v>ENTER WEIGHT</v>
      </c>
      <c r="G614" s="2"/>
      <c r="H614" s="30"/>
      <c r="I614" s="30"/>
      <c r="J614" s="5" t="str">
        <f t="shared" si="49"/>
        <v>ENTER WEIGHT</v>
      </c>
      <c r="K614" s="5" t="b">
        <f t="shared" si="46"/>
        <v>0</v>
      </c>
      <c r="L614" s="6">
        <f t="shared" si="47"/>
        <v>0</v>
      </c>
    </row>
    <row r="615" spans="6:12" x14ac:dyDescent="0.25">
      <c r="F615" s="1" t="str">
        <f t="shared" si="48"/>
        <v>ENTER WEIGHT</v>
      </c>
      <c r="G615" s="2"/>
      <c r="H615" s="30"/>
      <c r="I615" s="30"/>
      <c r="J615" s="5" t="str">
        <f t="shared" si="49"/>
        <v>ENTER WEIGHT</v>
      </c>
      <c r="K615" s="5" t="b">
        <f t="shared" si="46"/>
        <v>0</v>
      </c>
      <c r="L615" s="6">
        <f t="shared" si="47"/>
        <v>0</v>
      </c>
    </row>
    <row r="616" spans="6:12" x14ac:dyDescent="0.25">
      <c r="F616" s="1" t="str">
        <f t="shared" si="48"/>
        <v>ENTER WEIGHT</v>
      </c>
      <c r="G616" s="2"/>
      <c r="H616" s="30"/>
      <c r="I616" s="30"/>
      <c r="J616" s="5" t="str">
        <f t="shared" si="49"/>
        <v>ENTER WEIGHT</v>
      </c>
      <c r="K616" s="5" t="b">
        <f t="shared" si="46"/>
        <v>0</v>
      </c>
      <c r="L616" s="6">
        <f t="shared" si="47"/>
        <v>0</v>
      </c>
    </row>
    <row r="617" spans="6:12" x14ac:dyDescent="0.25">
      <c r="F617" s="1" t="str">
        <f t="shared" si="48"/>
        <v>ENTER WEIGHT</v>
      </c>
      <c r="G617" s="2"/>
      <c r="H617" s="30"/>
      <c r="I617" s="30"/>
      <c r="J617" s="5" t="str">
        <f t="shared" si="49"/>
        <v>ENTER WEIGHT</v>
      </c>
      <c r="K617" s="5" t="b">
        <f t="shared" si="46"/>
        <v>0</v>
      </c>
      <c r="L617" s="6">
        <f t="shared" si="47"/>
        <v>0</v>
      </c>
    </row>
    <row r="618" spans="6:12" x14ac:dyDescent="0.25">
      <c r="F618" s="1" t="str">
        <f t="shared" si="48"/>
        <v>ENTER WEIGHT</v>
      </c>
      <c r="G618" s="2"/>
      <c r="H618" s="30"/>
      <c r="I618" s="30"/>
      <c r="J618" s="5" t="str">
        <f t="shared" si="49"/>
        <v>ENTER WEIGHT</v>
      </c>
      <c r="K618" s="5" t="b">
        <f t="shared" si="46"/>
        <v>0</v>
      </c>
      <c r="L618" s="6">
        <f t="shared" si="47"/>
        <v>0</v>
      </c>
    </row>
    <row r="619" spans="6:12" x14ac:dyDescent="0.25">
      <c r="F619" s="1" t="str">
        <f t="shared" si="48"/>
        <v>ENTER WEIGHT</v>
      </c>
      <c r="G619" s="2"/>
      <c r="H619" s="30"/>
      <c r="I619" s="30"/>
      <c r="J619" s="5" t="str">
        <f t="shared" si="49"/>
        <v>ENTER WEIGHT</v>
      </c>
      <c r="K619" s="5" t="b">
        <f t="shared" si="46"/>
        <v>0</v>
      </c>
      <c r="L619" s="6">
        <f t="shared" si="47"/>
        <v>0</v>
      </c>
    </row>
    <row r="620" spans="6:12" x14ac:dyDescent="0.25">
      <c r="F620" s="1" t="str">
        <f t="shared" si="48"/>
        <v>ENTER WEIGHT</v>
      </c>
      <c r="G620" s="2"/>
      <c r="H620" s="30"/>
      <c r="I620" s="30"/>
      <c r="J620" s="5" t="str">
        <f t="shared" si="49"/>
        <v>ENTER WEIGHT</v>
      </c>
      <c r="K620" s="5" t="b">
        <f t="shared" si="46"/>
        <v>0</v>
      </c>
      <c r="L620" s="6">
        <f t="shared" si="47"/>
        <v>0</v>
      </c>
    </row>
    <row r="621" spans="6:12" x14ac:dyDescent="0.25">
      <c r="F621" s="1" t="str">
        <f t="shared" si="48"/>
        <v>ENTER WEIGHT</v>
      </c>
      <c r="G621" s="2"/>
      <c r="H621" s="30"/>
      <c r="I621" s="30"/>
      <c r="J621" s="5" t="str">
        <f t="shared" si="49"/>
        <v>ENTER WEIGHT</v>
      </c>
      <c r="K621" s="5" t="b">
        <f t="shared" si="46"/>
        <v>0</v>
      </c>
      <c r="L621" s="6">
        <f t="shared" si="47"/>
        <v>0</v>
      </c>
    </row>
    <row r="622" spans="6:12" x14ac:dyDescent="0.25">
      <c r="F622" s="1" t="str">
        <f t="shared" si="48"/>
        <v>ENTER WEIGHT</v>
      </c>
      <c r="G622" s="2"/>
      <c r="H622" s="30"/>
      <c r="I622" s="30"/>
      <c r="J622" s="5" t="str">
        <f t="shared" si="49"/>
        <v>ENTER WEIGHT</v>
      </c>
      <c r="K622" s="5" t="b">
        <f t="shared" si="46"/>
        <v>0</v>
      </c>
      <c r="L622" s="6">
        <f t="shared" si="47"/>
        <v>0</v>
      </c>
    </row>
    <row r="623" spans="6:12" x14ac:dyDescent="0.25">
      <c r="F623" s="1" t="str">
        <f t="shared" si="48"/>
        <v>ENTER WEIGHT</v>
      </c>
      <c r="G623" s="2"/>
      <c r="H623" s="30"/>
      <c r="I623" s="30"/>
      <c r="J623" s="5" t="str">
        <f t="shared" si="49"/>
        <v>ENTER WEIGHT</v>
      </c>
      <c r="K623" s="5" t="b">
        <f t="shared" si="46"/>
        <v>0</v>
      </c>
      <c r="L623" s="6">
        <f t="shared" si="47"/>
        <v>0</v>
      </c>
    </row>
    <row r="624" spans="6:12" x14ac:dyDescent="0.25">
      <c r="F624" s="1" t="str">
        <f t="shared" si="48"/>
        <v>ENTER WEIGHT</v>
      </c>
      <c r="G624" s="2"/>
      <c r="H624" s="30"/>
      <c r="I624" s="30"/>
      <c r="J624" s="5" t="str">
        <f t="shared" si="49"/>
        <v>ENTER WEIGHT</v>
      </c>
      <c r="K624" s="5" t="b">
        <f t="shared" si="46"/>
        <v>0</v>
      </c>
      <c r="L624" s="6">
        <f t="shared" si="47"/>
        <v>0</v>
      </c>
    </row>
    <row r="625" spans="6:12" x14ac:dyDescent="0.25">
      <c r="F625" s="1" t="str">
        <f t="shared" si="48"/>
        <v>ENTER WEIGHT</v>
      </c>
      <c r="G625" s="2"/>
      <c r="H625" s="30"/>
      <c r="I625" s="30"/>
      <c r="J625" s="5" t="str">
        <f t="shared" si="49"/>
        <v>ENTER WEIGHT</v>
      </c>
      <c r="K625" s="5" t="b">
        <f t="shared" ref="K625:K688" si="50">IF(M625="NEW",J625*1,IF(M625="YELLOW",J625*0.75,IF(M625="BLUE",J625*0.5)))</f>
        <v>0</v>
      </c>
      <c r="L625" s="6">
        <f t="shared" ref="L625:L688" si="51">I625*K625</f>
        <v>0</v>
      </c>
    </row>
    <row r="626" spans="6:12" x14ac:dyDescent="0.25">
      <c r="F626" s="1" t="str">
        <f t="shared" si="48"/>
        <v>ENTER WEIGHT</v>
      </c>
      <c r="G626" s="2"/>
      <c r="H626" s="30"/>
      <c r="I626" s="30"/>
      <c r="J626" s="5" t="str">
        <f t="shared" si="49"/>
        <v>ENTER WEIGHT</v>
      </c>
      <c r="K626" s="5" t="b">
        <f t="shared" si="50"/>
        <v>0</v>
      </c>
      <c r="L626" s="6">
        <f t="shared" si="51"/>
        <v>0</v>
      </c>
    </row>
    <row r="627" spans="6:12" x14ac:dyDescent="0.25">
      <c r="F627" s="1" t="str">
        <f t="shared" si="48"/>
        <v>ENTER WEIGHT</v>
      </c>
      <c r="G627" s="2"/>
      <c r="H627" s="30"/>
      <c r="I627" s="30"/>
      <c r="J627" s="5" t="str">
        <f t="shared" si="49"/>
        <v>ENTER WEIGHT</v>
      </c>
      <c r="K627" s="5" t="b">
        <f t="shared" si="50"/>
        <v>0</v>
      </c>
      <c r="L627" s="6">
        <f t="shared" si="51"/>
        <v>0</v>
      </c>
    </row>
    <row r="628" spans="6:12" x14ac:dyDescent="0.25">
      <c r="F628" s="1" t="str">
        <f t="shared" si="48"/>
        <v>ENTER WEIGHT</v>
      </c>
      <c r="G628" s="2"/>
      <c r="H628" s="30"/>
      <c r="I628" s="30"/>
      <c r="J628" s="5" t="str">
        <f t="shared" si="49"/>
        <v>ENTER WEIGHT</v>
      </c>
      <c r="K628" s="5" t="b">
        <f t="shared" si="50"/>
        <v>0</v>
      </c>
      <c r="L628" s="6">
        <f t="shared" si="51"/>
        <v>0</v>
      </c>
    </row>
    <row r="629" spans="6:12" x14ac:dyDescent="0.25">
      <c r="F629" s="1" t="str">
        <f t="shared" si="48"/>
        <v>ENTER WEIGHT</v>
      </c>
      <c r="G629" s="2"/>
      <c r="H629" s="30"/>
      <c r="I629" s="30"/>
      <c r="J629" s="5" t="str">
        <f t="shared" si="49"/>
        <v>ENTER WEIGHT</v>
      </c>
      <c r="K629" s="5" t="b">
        <f t="shared" si="50"/>
        <v>0</v>
      </c>
      <c r="L629" s="6">
        <f t="shared" si="51"/>
        <v>0</v>
      </c>
    </row>
    <row r="630" spans="6:12" x14ac:dyDescent="0.25">
      <c r="F630" s="1" t="str">
        <f t="shared" si="48"/>
        <v>ENTER WEIGHT</v>
      </c>
      <c r="G630" s="2"/>
      <c r="H630" s="30"/>
      <c r="I630" s="30"/>
      <c r="J630" s="5" t="str">
        <f t="shared" si="49"/>
        <v>ENTER WEIGHT</v>
      </c>
      <c r="K630" s="5" t="b">
        <f t="shared" si="50"/>
        <v>0</v>
      </c>
      <c r="L630" s="6">
        <f t="shared" si="51"/>
        <v>0</v>
      </c>
    </row>
    <row r="631" spans="6:12" x14ac:dyDescent="0.25">
      <c r="F631" s="1" t="str">
        <f t="shared" si="48"/>
        <v>ENTER WEIGHT</v>
      </c>
      <c r="G631" s="2"/>
      <c r="H631" s="30"/>
      <c r="I631" s="30"/>
      <c r="J631" s="5" t="str">
        <f t="shared" si="49"/>
        <v>ENTER WEIGHT</v>
      </c>
      <c r="K631" s="5" t="b">
        <f t="shared" si="50"/>
        <v>0</v>
      </c>
      <c r="L631" s="6">
        <f t="shared" si="51"/>
        <v>0</v>
      </c>
    </row>
    <row r="632" spans="6:12" x14ac:dyDescent="0.25">
      <c r="F632" s="1" t="str">
        <f t="shared" si="48"/>
        <v>ENTER WEIGHT</v>
      </c>
      <c r="G632" s="2"/>
      <c r="H632" s="30"/>
      <c r="I632" s="30"/>
      <c r="J632" s="5" t="str">
        <f t="shared" si="49"/>
        <v>ENTER WEIGHT</v>
      </c>
      <c r="K632" s="5" t="b">
        <f t="shared" si="50"/>
        <v>0</v>
      </c>
      <c r="L632" s="6">
        <f t="shared" si="51"/>
        <v>0</v>
      </c>
    </row>
    <row r="633" spans="6:12" x14ac:dyDescent="0.25">
      <c r="F633" s="1" t="str">
        <f t="shared" si="48"/>
        <v>ENTER WEIGHT</v>
      </c>
      <c r="G633" s="2"/>
      <c r="H633" s="30"/>
      <c r="I633" s="30"/>
      <c r="J633" s="5" t="str">
        <f t="shared" si="49"/>
        <v>ENTER WEIGHT</v>
      </c>
      <c r="K633" s="5" t="b">
        <f t="shared" si="50"/>
        <v>0</v>
      </c>
      <c r="L633" s="6">
        <f t="shared" si="51"/>
        <v>0</v>
      </c>
    </row>
    <row r="634" spans="6:12" x14ac:dyDescent="0.25">
      <c r="F634" s="1" t="str">
        <f t="shared" si="48"/>
        <v>ENTER WEIGHT</v>
      </c>
      <c r="G634" s="2"/>
      <c r="H634" s="30"/>
      <c r="I634" s="30"/>
      <c r="J634" s="5" t="str">
        <f t="shared" si="49"/>
        <v>ENTER WEIGHT</v>
      </c>
      <c r="K634" s="5" t="b">
        <f t="shared" si="50"/>
        <v>0</v>
      </c>
      <c r="L634" s="6">
        <f t="shared" si="51"/>
        <v>0</v>
      </c>
    </row>
    <row r="635" spans="6:12" x14ac:dyDescent="0.25">
      <c r="F635" s="1" t="str">
        <f t="shared" si="48"/>
        <v>ENTER WEIGHT</v>
      </c>
      <c r="G635" s="2"/>
      <c r="H635" s="30"/>
      <c r="I635" s="30"/>
      <c r="J635" s="5" t="str">
        <f t="shared" si="49"/>
        <v>ENTER WEIGHT</v>
      </c>
      <c r="K635" s="5" t="b">
        <f t="shared" si="50"/>
        <v>0</v>
      </c>
      <c r="L635" s="6">
        <f t="shared" si="51"/>
        <v>0</v>
      </c>
    </row>
    <row r="636" spans="6:12" x14ac:dyDescent="0.25">
      <c r="F636" s="1" t="str">
        <f t="shared" si="48"/>
        <v>ENTER WEIGHT</v>
      </c>
      <c r="G636" s="2"/>
      <c r="H636" s="30"/>
      <c r="I636" s="30"/>
      <c r="J636" s="5" t="str">
        <f t="shared" si="49"/>
        <v>ENTER WEIGHT</v>
      </c>
      <c r="K636" s="5" t="b">
        <f t="shared" si="50"/>
        <v>0</v>
      </c>
      <c r="L636" s="6">
        <f t="shared" si="51"/>
        <v>0</v>
      </c>
    </row>
    <row r="637" spans="6:12" x14ac:dyDescent="0.25">
      <c r="F637" s="1" t="str">
        <f t="shared" si="48"/>
        <v>ENTER WEIGHT</v>
      </c>
      <c r="G637" s="2"/>
      <c r="H637" s="30"/>
      <c r="I637" s="30"/>
      <c r="J637" s="5" t="str">
        <f t="shared" si="49"/>
        <v>ENTER WEIGHT</v>
      </c>
      <c r="K637" s="5" t="b">
        <f t="shared" si="50"/>
        <v>0</v>
      </c>
      <c r="L637" s="6">
        <f t="shared" si="51"/>
        <v>0</v>
      </c>
    </row>
    <row r="638" spans="6:12" x14ac:dyDescent="0.25">
      <c r="F638" s="1" t="str">
        <f t="shared" si="48"/>
        <v>ENTER WEIGHT</v>
      </c>
      <c r="G638" s="2"/>
      <c r="H638" s="30"/>
      <c r="I638" s="30"/>
      <c r="J638" s="5" t="str">
        <f t="shared" si="49"/>
        <v>ENTER WEIGHT</v>
      </c>
      <c r="K638" s="5" t="b">
        <f t="shared" si="50"/>
        <v>0</v>
      </c>
      <c r="L638" s="6">
        <f t="shared" si="51"/>
        <v>0</v>
      </c>
    </row>
    <row r="639" spans="6:12" x14ac:dyDescent="0.25">
      <c r="F639" s="1" t="str">
        <f t="shared" ref="F639:F702" si="52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9"/>
        <v>ENTER WEIGHT</v>
      </c>
      <c r="K639" s="5" t="b">
        <f t="shared" si="50"/>
        <v>0</v>
      </c>
      <c r="L639" s="6">
        <f t="shared" si="51"/>
        <v>0</v>
      </c>
    </row>
    <row r="640" spans="6:12" x14ac:dyDescent="0.25">
      <c r="F640" s="1" t="str">
        <f t="shared" si="52"/>
        <v>ENTER WEIGHT</v>
      </c>
      <c r="G640" s="2"/>
      <c r="H640" s="30"/>
      <c r="I640" s="30"/>
      <c r="J640" s="5" t="str">
        <f t="shared" si="49"/>
        <v>ENTER WEIGHT</v>
      </c>
      <c r="K640" s="5" t="b">
        <f t="shared" si="50"/>
        <v>0</v>
      </c>
      <c r="L640" s="6">
        <f t="shared" si="51"/>
        <v>0</v>
      </c>
    </row>
    <row r="641" spans="6:12" x14ac:dyDescent="0.25">
      <c r="F641" s="1" t="str">
        <f t="shared" si="52"/>
        <v>ENTER WEIGHT</v>
      </c>
      <c r="G641" s="2"/>
      <c r="H641" s="30"/>
      <c r="I641" s="30"/>
      <c r="J641" s="5" t="str">
        <f t="shared" si="49"/>
        <v>ENTER WEIGHT</v>
      </c>
      <c r="K641" s="5" t="b">
        <f t="shared" si="50"/>
        <v>0</v>
      </c>
      <c r="L641" s="6">
        <f t="shared" si="51"/>
        <v>0</v>
      </c>
    </row>
    <row r="642" spans="6:12" x14ac:dyDescent="0.25">
      <c r="F642" s="1" t="str">
        <f t="shared" si="52"/>
        <v>ENTER WEIGHT</v>
      </c>
      <c r="G642" s="2"/>
      <c r="H642" s="30"/>
      <c r="I642" s="30"/>
      <c r="J642" s="5" t="str">
        <f t="shared" si="49"/>
        <v>ENTER WEIGHT</v>
      </c>
      <c r="K642" s="5" t="b">
        <f t="shared" si="50"/>
        <v>0</v>
      </c>
      <c r="L642" s="6">
        <f t="shared" si="51"/>
        <v>0</v>
      </c>
    </row>
    <row r="643" spans="6:12" x14ac:dyDescent="0.25">
      <c r="F643" s="1" t="str">
        <f t="shared" si="52"/>
        <v>ENTER WEIGHT</v>
      </c>
      <c r="G643" s="2"/>
      <c r="H643" s="30"/>
      <c r="I643" s="30"/>
      <c r="J643" s="5" t="str">
        <f t="shared" si="49"/>
        <v>ENTER WEIGHT</v>
      </c>
      <c r="K643" s="5" t="b">
        <f t="shared" si="50"/>
        <v>0</v>
      </c>
      <c r="L643" s="6">
        <f t="shared" si="51"/>
        <v>0</v>
      </c>
    </row>
    <row r="644" spans="6:12" x14ac:dyDescent="0.25">
      <c r="F644" s="1" t="str">
        <f t="shared" si="52"/>
        <v>ENTER WEIGHT</v>
      </c>
      <c r="G644" s="2"/>
      <c r="H644" s="30"/>
      <c r="I644" s="30"/>
      <c r="J644" s="5" t="str">
        <f t="shared" si="49"/>
        <v>ENTER WEIGHT</v>
      </c>
      <c r="K644" s="5" t="b">
        <f t="shared" si="50"/>
        <v>0</v>
      </c>
      <c r="L644" s="6">
        <f t="shared" si="51"/>
        <v>0</v>
      </c>
    </row>
    <row r="645" spans="6:12" x14ac:dyDescent="0.25">
      <c r="F645" s="1" t="str">
        <f t="shared" si="52"/>
        <v>ENTER WEIGHT</v>
      </c>
      <c r="G645" s="2"/>
      <c r="H645" s="30"/>
      <c r="I645" s="30"/>
      <c r="J645" s="5" t="str">
        <f t="shared" si="49"/>
        <v>ENTER WEIGHT</v>
      </c>
      <c r="K645" s="5" t="b">
        <f t="shared" si="50"/>
        <v>0</v>
      </c>
      <c r="L645" s="6">
        <f t="shared" si="51"/>
        <v>0</v>
      </c>
    </row>
    <row r="646" spans="6:12" x14ac:dyDescent="0.25">
      <c r="F646" s="1" t="str">
        <f t="shared" si="52"/>
        <v>ENTER WEIGHT</v>
      </c>
      <c r="G646" s="2"/>
      <c r="H646" s="30"/>
      <c r="I646" s="30"/>
      <c r="J646" s="5" t="str">
        <f t="shared" si="49"/>
        <v>ENTER WEIGHT</v>
      </c>
      <c r="K646" s="5" t="b">
        <f t="shared" si="50"/>
        <v>0</v>
      </c>
      <c r="L646" s="6">
        <f t="shared" si="51"/>
        <v>0</v>
      </c>
    </row>
    <row r="647" spans="6:12" x14ac:dyDescent="0.25">
      <c r="F647" s="1" t="str">
        <f t="shared" si="52"/>
        <v>ENTER WEIGHT</v>
      </c>
      <c r="G647" s="2"/>
      <c r="H647" s="30"/>
      <c r="I647" s="30"/>
      <c r="J647" s="5" t="str">
        <f t="shared" si="49"/>
        <v>ENTER WEIGHT</v>
      </c>
      <c r="K647" s="5" t="b">
        <f t="shared" si="50"/>
        <v>0</v>
      </c>
      <c r="L647" s="6">
        <f t="shared" si="51"/>
        <v>0</v>
      </c>
    </row>
    <row r="648" spans="6:12" x14ac:dyDescent="0.25">
      <c r="F648" s="1" t="str">
        <f t="shared" si="52"/>
        <v>ENTER WEIGHT</v>
      </c>
      <c r="G648" s="2"/>
      <c r="H648" s="30"/>
      <c r="I648" s="30"/>
      <c r="J648" s="5" t="str">
        <f t="shared" si="49"/>
        <v>ENTER WEIGHT</v>
      </c>
      <c r="K648" s="5" t="b">
        <f t="shared" si="50"/>
        <v>0</v>
      </c>
      <c r="L648" s="6">
        <f t="shared" si="51"/>
        <v>0</v>
      </c>
    </row>
    <row r="649" spans="6:12" x14ac:dyDescent="0.25">
      <c r="F649" s="1" t="str">
        <f t="shared" si="52"/>
        <v>ENTER WEIGHT</v>
      </c>
      <c r="G649" s="2"/>
      <c r="H649" s="30"/>
      <c r="I649" s="30"/>
      <c r="J649" s="5" t="str">
        <f t="shared" si="49"/>
        <v>ENTER WEIGHT</v>
      </c>
      <c r="K649" s="5" t="b">
        <f t="shared" si="50"/>
        <v>0</v>
      </c>
      <c r="L649" s="6">
        <f t="shared" si="51"/>
        <v>0</v>
      </c>
    </row>
    <row r="650" spans="6:12" x14ac:dyDescent="0.25">
      <c r="F650" s="1" t="str">
        <f t="shared" si="52"/>
        <v>ENTER WEIGHT</v>
      </c>
      <c r="G650" s="2"/>
      <c r="H650" s="30"/>
      <c r="I650" s="30"/>
      <c r="J650" s="5" t="str">
        <f t="shared" si="49"/>
        <v>ENTER WEIGHT</v>
      </c>
      <c r="K650" s="5" t="b">
        <f t="shared" si="50"/>
        <v>0</v>
      </c>
      <c r="L650" s="6">
        <f t="shared" si="51"/>
        <v>0</v>
      </c>
    </row>
    <row r="651" spans="6:12" x14ac:dyDescent="0.25">
      <c r="F651" s="1" t="str">
        <f t="shared" si="52"/>
        <v>ENTER WEIGHT</v>
      </c>
      <c r="G651" s="2"/>
      <c r="H651" s="30"/>
      <c r="I651" s="30"/>
      <c r="J651" s="5" t="str">
        <f t="shared" si="49"/>
        <v>ENTER WEIGHT</v>
      </c>
      <c r="K651" s="5" t="b">
        <f t="shared" si="50"/>
        <v>0</v>
      </c>
      <c r="L651" s="6">
        <f t="shared" si="51"/>
        <v>0</v>
      </c>
    </row>
    <row r="652" spans="6:12" x14ac:dyDescent="0.25">
      <c r="F652" s="1" t="str">
        <f t="shared" si="52"/>
        <v>ENTER WEIGHT</v>
      </c>
      <c r="G652" s="2"/>
      <c r="H652" s="30"/>
      <c r="I652" s="30"/>
      <c r="J652" s="5" t="str">
        <f t="shared" si="49"/>
        <v>ENTER WEIGHT</v>
      </c>
      <c r="K652" s="5" t="b">
        <f t="shared" si="50"/>
        <v>0</v>
      </c>
      <c r="L652" s="6">
        <f t="shared" si="51"/>
        <v>0</v>
      </c>
    </row>
    <row r="653" spans="6:12" x14ac:dyDescent="0.25">
      <c r="F653" s="1" t="str">
        <f t="shared" si="52"/>
        <v>ENTER WEIGHT</v>
      </c>
      <c r="G653" s="2"/>
      <c r="H653" s="30"/>
      <c r="I653" s="30"/>
      <c r="J653" s="5" t="str">
        <f t="shared" si="49"/>
        <v>ENTER WEIGHT</v>
      </c>
      <c r="K653" s="5" t="b">
        <f t="shared" si="50"/>
        <v>0</v>
      </c>
      <c r="L653" s="6">
        <f t="shared" si="51"/>
        <v>0</v>
      </c>
    </row>
    <row r="654" spans="6:12" x14ac:dyDescent="0.25">
      <c r="F654" s="1" t="str">
        <f t="shared" si="52"/>
        <v>ENTER WEIGHT</v>
      </c>
      <c r="G654" s="2"/>
      <c r="H654" s="30"/>
      <c r="I654" s="30"/>
      <c r="J654" s="5" t="str">
        <f t="shared" si="49"/>
        <v>ENTER WEIGHT</v>
      </c>
      <c r="K654" s="5" t="b">
        <f t="shared" si="50"/>
        <v>0</v>
      </c>
      <c r="L654" s="6">
        <f t="shared" si="51"/>
        <v>0</v>
      </c>
    </row>
    <row r="655" spans="6:12" x14ac:dyDescent="0.25">
      <c r="F655" s="1" t="str">
        <f t="shared" si="52"/>
        <v>ENTER WEIGHT</v>
      </c>
      <c r="G655" s="2"/>
      <c r="H655" s="30"/>
      <c r="I655" s="30"/>
      <c r="J655" s="5" t="str">
        <f t="shared" si="49"/>
        <v>ENTER WEIGHT</v>
      </c>
      <c r="K655" s="5" t="b">
        <f t="shared" si="50"/>
        <v>0</v>
      </c>
      <c r="L655" s="6">
        <f t="shared" si="51"/>
        <v>0</v>
      </c>
    </row>
    <row r="656" spans="6:12" x14ac:dyDescent="0.25">
      <c r="F656" s="1" t="str">
        <f t="shared" si="52"/>
        <v>ENTER WEIGHT</v>
      </c>
      <c r="G656" s="2"/>
      <c r="H656" s="30"/>
      <c r="I656" s="30"/>
      <c r="J656" s="5" t="str">
        <f t="shared" si="49"/>
        <v>ENTER WEIGHT</v>
      </c>
      <c r="K656" s="5" t="b">
        <f t="shared" si="50"/>
        <v>0</v>
      </c>
      <c r="L656" s="6">
        <f t="shared" si="51"/>
        <v>0</v>
      </c>
    </row>
    <row r="657" spans="6:12" x14ac:dyDescent="0.25">
      <c r="F657" s="1" t="str">
        <f t="shared" si="52"/>
        <v>ENTER WEIGHT</v>
      </c>
      <c r="G657" s="2"/>
      <c r="H657" s="30"/>
      <c r="I657" s="30"/>
      <c r="J657" s="5" t="str">
        <f t="shared" si="49"/>
        <v>ENTER WEIGHT</v>
      </c>
      <c r="K657" s="5" t="b">
        <f t="shared" si="50"/>
        <v>0</v>
      </c>
      <c r="L657" s="6">
        <f t="shared" si="51"/>
        <v>0</v>
      </c>
    </row>
    <row r="658" spans="6:12" x14ac:dyDescent="0.25">
      <c r="F658" s="1" t="str">
        <f t="shared" si="52"/>
        <v>ENTER WEIGHT</v>
      </c>
      <c r="G658" s="2"/>
      <c r="H658" s="30"/>
      <c r="I658" s="30"/>
      <c r="J658" s="5" t="str">
        <f t="shared" si="49"/>
        <v>ENTER WEIGHT</v>
      </c>
      <c r="K658" s="5" t="b">
        <f t="shared" si="50"/>
        <v>0</v>
      </c>
      <c r="L658" s="6">
        <f t="shared" si="51"/>
        <v>0</v>
      </c>
    </row>
    <row r="659" spans="6:12" x14ac:dyDescent="0.25">
      <c r="F659" s="1" t="str">
        <f t="shared" si="52"/>
        <v>ENTER WEIGHT</v>
      </c>
      <c r="G659" s="2"/>
      <c r="H659" s="30"/>
      <c r="I659" s="30"/>
      <c r="J659" s="5" t="str">
        <f t="shared" si="49"/>
        <v>ENTER WEIGHT</v>
      </c>
      <c r="K659" s="5" t="b">
        <f t="shared" si="50"/>
        <v>0</v>
      </c>
      <c r="L659" s="6">
        <f t="shared" si="51"/>
        <v>0</v>
      </c>
    </row>
    <row r="660" spans="6:12" x14ac:dyDescent="0.25">
      <c r="F660" s="1" t="str">
        <f t="shared" si="52"/>
        <v>ENTER WEIGHT</v>
      </c>
      <c r="G660" s="2"/>
      <c r="H660" s="30"/>
      <c r="I660" s="30"/>
      <c r="J660" s="5" t="str">
        <f t="shared" si="49"/>
        <v>ENTER WEIGHT</v>
      </c>
      <c r="K660" s="5" t="b">
        <f t="shared" si="50"/>
        <v>0</v>
      </c>
      <c r="L660" s="6">
        <f t="shared" si="51"/>
        <v>0</v>
      </c>
    </row>
    <row r="661" spans="6:12" x14ac:dyDescent="0.25">
      <c r="F661" s="1" t="str">
        <f t="shared" si="52"/>
        <v>ENTER WEIGHT</v>
      </c>
      <c r="G661" s="2"/>
      <c r="H661" s="30"/>
      <c r="I661" s="30"/>
      <c r="J661" s="5" t="str">
        <f t="shared" si="49"/>
        <v>ENTER WEIGHT</v>
      </c>
      <c r="K661" s="5" t="b">
        <f t="shared" si="50"/>
        <v>0</v>
      </c>
      <c r="L661" s="6">
        <f t="shared" si="51"/>
        <v>0</v>
      </c>
    </row>
    <row r="662" spans="6:12" x14ac:dyDescent="0.25">
      <c r="F662" s="1" t="str">
        <f t="shared" si="52"/>
        <v>ENTER WEIGHT</v>
      </c>
      <c r="G662" s="2"/>
      <c r="H662" s="30"/>
      <c r="I662" s="30"/>
      <c r="J662" s="5" t="str">
        <f t="shared" si="49"/>
        <v>ENTER WEIGHT</v>
      </c>
      <c r="K662" s="5" t="b">
        <f t="shared" si="50"/>
        <v>0</v>
      </c>
      <c r="L662" s="6">
        <f t="shared" si="51"/>
        <v>0</v>
      </c>
    </row>
    <row r="663" spans="6:12" x14ac:dyDescent="0.25">
      <c r="F663" s="1" t="str">
        <f t="shared" si="52"/>
        <v>ENTER WEIGHT</v>
      </c>
      <c r="G663" s="2"/>
      <c r="H663" s="30"/>
      <c r="I663" s="30"/>
      <c r="J663" s="5" t="str">
        <f t="shared" si="49"/>
        <v>ENTER WEIGHT</v>
      </c>
      <c r="K663" s="5" t="b">
        <f t="shared" si="50"/>
        <v>0</v>
      </c>
      <c r="L663" s="6">
        <f t="shared" si="51"/>
        <v>0</v>
      </c>
    </row>
    <row r="664" spans="6:12" x14ac:dyDescent="0.25">
      <c r="F664" s="1" t="str">
        <f t="shared" si="52"/>
        <v>ENTER WEIGHT</v>
      </c>
      <c r="G664" s="2"/>
      <c r="H664" s="30"/>
      <c r="I664" s="30"/>
      <c r="J664" s="5" t="str">
        <f t="shared" si="49"/>
        <v>ENTER WEIGHT</v>
      </c>
      <c r="K664" s="5" t="b">
        <f t="shared" si="50"/>
        <v>0</v>
      </c>
      <c r="L664" s="6">
        <f t="shared" si="51"/>
        <v>0</v>
      </c>
    </row>
    <row r="665" spans="6:12" x14ac:dyDescent="0.25">
      <c r="F665" s="1" t="str">
        <f t="shared" si="52"/>
        <v>ENTER WEIGHT</v>
      </c>
      <c r="G665" s="2"/>
      <c r="H665" s="30"/>
      <c r="I665" s="30"/>
      <c r="J665" s="5" t="str">
        <f t="shared" si="49"/>
        <v>ENTER WEIGHT</v>
      </c>
      <c r="K665" s="5" t="b">
        <f t="shared" si="50"/>
        <v>0</v>
      </c>
      <c r="L665" s="6">
        <f t="shared" si="51"/>
        <v>0</v>
      </c>
    </row>
    <row r="666" spans="6:12" x14ac:dyDescent="0.25">
      <c r="F666" s="1" t="str">
        <f t="shared" si="52"/>
        <v>ENTER WEIGHT</v>
      </c>
      <c r="G666" s="2"/>
      <c r="H666" s="30"/>
      <c r="I666" s="30"/>
      <c r="J666" s="5" t="str">
        <f t="shared" si="49"/>
        <v>ENTER WEIGHT</v>
      </c>
      <c r="K666" s="5" t="b">
        <f t="shared" si="50"/>
        <v>0</v>
      </c>
      <c r="L666" s="6">
        <f t="shared" si="51"/>
        <v>0</v>
      </c>
    </row>
    <row r="667" spans="6:12" x14ac:dyDescent="0.25">
      <c r="F667" s="1" t="str">
        <f t="shared" si="52"/>
        <v>ENTER WEIGHT</v>
      </c>
      <c r="G667" s="2"/>
      <c r="H667" s="30"/>
      <c r="I667" s="30"/>
      <c r="J667" s="5" t="str">
        <f t="shared" si="49"/>
        <v>ENTER WEIGHT</v>
      </c>
      <c r="K667" s="5" t="b">
        <f t="shared" si="50"/>
        <v>0</v>
      </c>
      <c r="L667" s="6">
        <f t="shared" si="51"/>
        <v>0</v>
      </c>
    </row>
    <row r="668" spans="6:12" x14ac:dyDescent="0.25">
      <c r="F668" s="1" t="str">
        <f t="shared" si="52"/>
        <v>ENTER WEIGHT</v>
      </c>
      <c r="G668" s="2"/>
      <c r="H668" s="30"/>
      <c r="I668" s="30"/>
      <c r="J668" s="5" t="str">
        <f t="shared" si="49"/>
        <v>ENTER WEIGHT</v>
      </c>
      <c r="K668" s="5" t="b">
        <f t="shared" si="50"/>
        <v>0</v>
      </c>
      <c r="L668" s="6">
        <f t="shared" si="51"/>
        <v>0</v>
      </c>
    </row>
    <row r="669" spans="6:12" x14ac:dyDescent="0.25">
      <c r="F669" s="1" t="str">
        <f t="shared" si="52"/>
        <v>ENTER WEIGHT</v>
      </c>
      <c r="G669" s="2"/>
      <c r="H669" s="30"/>
      <c r="I669" s="30"/>
      <c r="J669" s="5" t="str">
        <f t="shared" si="49"/>
        <v>ENTER WEIGHT</v>
      </c>
      <c r="K669" s="5" t="b">
        <f t="shared" si="50"/>
        <v>0</v>
      </c>
      <c r="L669" s="6">
        <f t="shared" si="51"/>
        <v>0</v>
      </c>
    </row>
    <row r="670" spans="6:12" x14ac:dyDescent="0.25">
      <c r="F670" s="1" t="str">
        <f t="shared" si="52"/>
        <v>ENTER WEIGHT</v>
      </c>
      <c r="G670" s="2"/>
      <c r="H670" s="30"/>
      <c r="I670" s="30"/>
      <c r="J670" s="5" t="str">
        <f t="shared" si="49"/>
        <v>ENTER WEIGHT</v>
      </c>
      <c r="K670" s="5" t="b">
        <f t="shared" si="50"/>
        <v>0</v>
      </c>
      <c r="L670" s="6">
        <f t="shared" si="51"/>
        <v>0</v>
      </c>
    </row>
    <row r="671" spans="6:12" x14ac:dyDescent="0.25">
      <c r="F671" s="1" t="str">
        <f t="shared" si="52"/>
        <v>ENTER WEIGHT</v>
      </c>
      <c r="G671" s="2"/>
      <c r="H671" s="30"/>
      <c r="I671" s="30"/>
      <c r="J671" s="5" t="str">
        <f t="shared" si="49"/>
        <v>ENTER WEIGHT</v>
      </c>
      <c r="K671" s="5" t="b">
        <f t="shared" si="50"/>
        <v>0</v>
      </c>
      <c r="L671" s="6">
        <f t="shared" si="51"/>
        <v>0</v>
      </c>
    </row>
    <row r="672" spans="6:12" x14ac:dyDescent="0.25">
      <c r="F672" s="1" t="str">
        <f t="shared" si="52"/>
        <v>ENTER WEIGHT</v>
      </c>
      <c r="G672" s="2"/>
      <c r="H672" s="30"/>
      <c r="I672" s="30"/>
      <c r="J672" s="5" t="str">
        <f t="shared" si="49"/>
        <v>ENTER WEIGHT</v>
      </c>
      <c r="K672" s="5" t="b">
        <f t="shared" si="50"/>
        <v>0</v>
      </c>
      <c r="L672" s="6">
        <f t="shared" si="51"/>
        <v>0</v>
      </c>
    </row>
    <row r="673" spans="6:12" x14ac:dyDescent="0.25">
      <c r="F673" s="1" t="str">
        <f t="shared" si="52"/>
        <v>ENTER WEIGHT</v>
      </c>
      <c r="G673" s="2"/>
      <c r="H673" s="30"/>
      <c r="I673" s="30"/>
      <c r="J673" s="5" t="str">
        <f t="shared" ref="J673:J734" si="53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50"/>
        <v>0</v>
      </c>
      <c r="L673" s="6">
        <f t="shared" si="51"/>
        <v>0</v>
      </c>
    </row>
    <row r="674" spans="6:12" x14ac:dyDescent="0.25">
      <c r="F674" s="1" t="str">
        <f t="shared" si="52"/>
        <v>ENTER WEIGHT</v>
      </c>
      <c r="G674" s="2"/>
      <c r="H674" s="30"/>
      <c r="I674" s="30"/>
      <c r="J674" s="5" t="str">
        <f t="shared" si="53"/>
        <v>ENTER WEIGHT</v>
      </c>
      <c r="K674" s="5" t="b">
        <f t="shared" si="50"/>
        <v>0</v>
      </c>
      <c r="L674" s="6">
        <f t="shared" si="51"/>
        <v>0</v>
      </c>
    </row>
    <row r="675" spans="6:12" x14ac:dyDescent="0.25">
      <c r="F675" s="1" t="str">
        <f t="shared" si="52"/>
        <v>ENTER WEIGHT</v>
      </c>
      <c r="G675" s="2"/>
      <c r="H675" s="30"/>
      <c r="I675" s="30"/>
      <c r="J675" s="5" t="str">
        <f t="shared" si="53"/>
        <v>ENTER WEIGHT</v>
      </c>
      <c r="K675" s="5" t="b">
        <f t="shared" si="50"/>
        <v>0</v>
      </c>
      <c r="L675" s="6">
        <f t="shared" si="51"/>
        <v>0</v>
      </c>
    </row>
    <row r="676" spans="6:12" x14ac:dyDescent="0.25">
      <c r="F676" s="1" t="str">
        <f t="shared" si="52"/>
        <v>ENTER WEIGHT</v>
      </c>
      <c r="G676" s="2"/>
      <c r="H676" s="30"/>
      <c r="I676" s="30"/>
      <c r="J676" s="5" t="str">
        <f t="shared" si="53"/>
        <v>ENTER WEIGHT</v>
      </c>
      <c r="K676" s="5" t="b">
        <f t="shared" si="50"/>
        <v>0</v>
      </c>
      <c r="L676" s="6">
        <f t="shared" si="51"/>
        <v>0</v>
      </c>
    </row>
    <row r="677" spans="6:12" x14ac:dyDescent="0.25">
      <c r="F677" s="1" t="str">
        <f t="shared" si="52"/>
        <v>ENTER WEIGHT</v>
      </c>
      <c r="G677" s="2"/>
      <c r="H677" s="30"/>
      <c r="I677" s="30"/>
      <c r="J677" s="5" t="str">
        <f t="shared" si="53"/>
        <v>ENTER WEIGHT</v>
      </c>
      <c r="K677" s="5" t="b">
        <f t="shared" si="50"/>
        <v>0</v>
      </c>
      <c r="L677" s="6">
        <f t="shared" si="51"/>
        <v>0</v>
      </c>
    </row>
    <row r="678" spans="6:12" x14ac:dyDescent="0.25">
      <c r="F678" s="1" t="str">
        <f t="shared" si="52"/>
        <v>ENTER WEIGHT</v>
      </c>
      <c r="G678" s="2"/>
      <c r="H678" s="30"/>
      <c r="I678" s="30"/>
      <c r="J678" s="5" t="str">
        <f t="shared" si="53"/>
        <v>ENTER WEIGHT</v>
      </c>
      <c r="K678" s="5" t="b">
        <f t="shared" si="50"/>
        <v>0</v>
      </c>
      <c r="L678" s="6">
        <f t="shared" si="51"/>
        <v>0</v>
      </c>
    </row>
    <row r="679" spans="6:12" x14ac:dyDescent="0.25">
      <c r="F679" s="1" t="str">
        <f t="shared" si="52"/>
        <v>ENTER WEIGHT</v>
      </c>
      <c r="G679" s="2"/>
      <c r="H679" s="30"/>
      <c r="I679" s="30"/>
      <c r="J679" s="5" t="str">
        <f t="shared" si="53"/>
        <v>ENTER WEIGHT</v>
      </c>
      <c r="K679" s="5" t="b">
        <f t="shared" si="50"/>
        <v>0</v>
      </c>
      <c r="L679" s="6">
        <f t="shared" si="51"/>
        <v>0</v>
      </c>
    </row>
    <row r="680" spans="6:12" x14ac:dyDescent="0.25">
      <c r="F680" s="1" t="str">
        <f t="shared" si="52"/>
        <v>ENTER WEIGHT</v>
      </c>
      <c r="G680" s="2"/>
      <c r="H680" s="30"/>
      <c r="I680" s="30"/>
      <c r="J680" s="5" t="str">
        <f t="shared" si="53"/>
        <v>ENTER WEIGHT</v>
      </c>
      <c r="K680" s="5" t="b">
        <f t="shared" si="50"/>
        <v>0</v>
      </c>
      <c r="L680" s="6">
        <f t="shared" si="51"/>
        <v>0</v>
      </c>
    </row>
    <row r="681" spans="6:12" x14ac:dyDescent="0.25">
      <c r="F681" s="1" t="str">
        <f t="shared" si="52"/>
        <v>ENTER WEIGHT</v>
      </c>
      <c r="G681" s="2"/>
      <c r="H681" s="30"/>
      <c r="I681" s="30"/>
      <c r="J681" s="5" t="str">
        <f t="shared" si="53"/>
        <v>ENTER WEIGHT</v>
      </c>
      <c r="K681" s="5" t="b">
        <f t="shared" si="50"/>
        <v>0</v>
      </c>
      <c r="L681" s="6">
        <f t="shared" si="51"/>
        <v>0</v>
      </c>
    </row>
    <row r="682" spans="6:12" x14ac:dyDescent="0.25">
      <c r="F682" s="1" t="str">
        <f t="shared" si="52"/>
        <v>ENTER WEIGHT</v>
      </c>
      <c r="G682" s="2"/>
      <c r="H682" s="30"/>
      <c r="I682" s="30"/>
      <c r="J682" s="5" t="str">
        <f t="shared" si="53"/>
        <v>ENTER WEIGHT</v>
      </c>
      <c r="K682" s="5" t="b">
        <f t="shared" si="50"/>
        <v>0</v>
      </c>
      <c r="L682" s="6">
        <f t="shared" si="51"/>
        <v>0</v>
      </c>
    </row>
    <row r="683" spans="6:12" x14ac:dyDescent="0.25">
      <c r="F683" s="1" t="str">
        <f t="shared" si="52"/>
        <v>ENTER WEIGHT</v>
      </c>
      <c r="G683" s="2"/>
      <c r="H683" s="30"/>
      <c r="I683" s="30"/>
      <c r="J683" s="5" t="str">
        <f t="shared" si="53"/>
        <v>ENTER WEIGHT</v>
      </c>
      <c r="K683" s="5" t="b">
        <f t="shared" si="50"/>
        <v>0</v>
      </c>
      <c r="L683" s="6">
        <f t="shared" si="51"/>
        <v>0</v>
      </c>
    </row>
    <row r="684" spans="6:12" x14ac:dyDescent="0.25">
      <c r="F684" s="1" t="str">
        <f t="shared" si="52"/>
        <v>ENTER WEIGHT</v>
      </c>
      <c r="G684" s="2"/>
      <c r="H684" s="30"/>
      <c r="I684" s="30"/>
      <c r="J684" s="5" t="str">
        <f t="shared" si="53"/>
        <v>ENTER WEIGHT</v>
      </c>
      <c r="K684" s="5" t="b">
        <f t="shared" si="50"/>
        <v>0</v>
      </c>
      <c r="L684" s="6">
        <f t="shared" si="51"/>
        <v>0</v>
      </c>
    </row>
    <row r="685" spans="6:12" x14ac:dyDescent="0.25">
      <c r="F685" s="1" t="str">
        <f t="shared" si="52"/>
        <v>ENTER WEIGHT</v>
      </c>
      <c r="G685" s="2"/>
      <c r="H685" s="30"/>
      <c r="I685" s="30"/>
      <c r="J685" s="5" t="str">
        <f t="shared" si="53"/>
        <v>ENTER WEIGHT</v>
      </c>
      <c r="K685" s="5" t="b">
        <f t="shared" si="50"/>
        <v>0</v>
      </c>
      <c r="L685" s="6">
        <f t="shared" si="51"/>
        <v>0</v>
      </c>
    </row>
    <row r="686" spans="6:12" x14ac:dyDescent="0.25">
      <c r="F686" s="1" t="str">
        <f t="shared" si="52"/>
        <v>ENTER WEIGHT</v>
      </c>
      <c r="G686" s="2"/>
      <c r="H686" s="30"/>
      <c r="I686" s="30"/>
      <c r="J686" s="5" t="str">
        <f t="shared" si="53"/>
        <v>ENTER WEIGHT</v>
      </c>
      <c r="K686" s="5" t="b">
        <f t="shared" si="50"/>
        <v>0</v>
      </c>
      <c r="L686" s="6">
        <f t="shared" si="51"/>
        <v>0</v>
      </c>
    </row>
    <row r="687" spans="6:12" x14ac:dyDescent="0.25">
      <c r="F687" s="1" t="str">
        <f t="shared" si="52"/>
        <v>ENTER WEIGHT</v>
      </c>
      <c r="G687" s="2"/>
      <c r="H687" s="30"/>
      <c r="I687" s="30"/>
      <c r="J687" s="5" t="str">
        <f t="shared" si="53"/>
        <v>ENTER WEIGHT</v>
      </c>
      <c r="K687" s="5" t="b">
        <f t="shared" si="50"/>
        <v>0</v>
      </c>
      <c r="L687" s="6">
        <f t="shared" si="51"/>
        <v>0</v>
      </c>
    </row>
    <row r="688" spans="6:12" x14ac:dyDescent="0.25">
      <c r="F688" s="1" t="str">
        <f t="shared" si="52"/>
        <v>ENTER WEIGHT</v>
      </c>
      <c r="G688" s="2"/>
      <c r="H688" s="30"/>
      <c r="I688" s="30"/>
      <c r="J688" s="5" t="str">
        <f t="shared" si="53"/>
        <v>ENTER WEIGHT</v>
      </c>
      <c r="K688" s="5" t="b">
        <f t="shared" si="50"/>
        <v>0</v>
      </c>
      <c r="L688" s="6">
        <f t="shared" si="51"/>
        <v>0</v>
      </c>
    </row>
    <row r="689" spans="6:12" x14ac:dyDescent="0.25">
      <c r="F689" s="1" t="str">
        <f t="shared" si="52"/>
        <v>ENTER WEIGHT</v>
      </c>
      <c r="G689" s="2"/>
      <c r="H689" s="30"/>
      <c r="I689" s="30"/>
      <c r="J689" s="5" t="str">
        <f t="shared" si="53"/>
        <v>ENTER WEIGHT</v>
      </c>
      <c r="K689" s="5" t="b">
        <f t="shared" ref="K689:K734" si="54">IF(M689="NEW",J689*1,IF(M689="YELLOW",J689*0.75,IF(M689="BLUE",J689*0.5)))</f>
        <v>0</v>
      </c>
      <c r="L689" s="6">
        <f t="shared" ref="L689:L734" si="55">I689*K689</f>
        <v>0</v>
      </c>
    </row>
    <row r="690" spans="6:12" x14ac:dyDescent="0.25">
      <c r="F690" s="1" t="str">
        <f t="shared" si="52"/>
        <v>ENTER WEIGHT</v>
      </c>
      <c r="G690" s="2"/>
      <c r="H690" s="30"/>
      <c r="I690" s="30"/>
      <c r="J690" s="5" t="str">
        <f t="shared" si="53"/>
        <v>ENTER WEIGHT</v>
      </c>
      <c r="K690" s="5" t="b">
        <f t="shared" si="54"/>
        <v>0</v>
      </c>
      <c r="L690" s="6">
        <f t="shared" si="55"/>
        <v>0</v>
      </c>
    </row>
    <row r="691" spans="6:12" x14ac:dyDescent="0.25">
      <c r="F691" s="1" t="str">
        <f t="shared" si="52"/>
        <v>ENTER WEIGHT</v>
      </c>
      <c r="G691" s="2"/>
      <c r="H691" s="30"/>
      <c r="I691" s="30"/>
      <c r="J691" s="5" t="str">
        <f t="shared" si="53"/>
        <v>ENTER WEIGHT</v>
      </c>
      <c r="K691" s="5" t="b">
        <f t="shared" si="54"/>
        <v>0</v>
      </c>
      <c r="L691" s="6">
        <f t="shared" si="55"/>
        <v>0</v>
      </c>
    </row>
    <row r="692" spans="6:12" x14ac:dyDescent="0.25">
      <c r="F692" s="1" t="str">
        <f t="shared" si="52"/>
        <v>ENTER WEIGHT</v>
      </c>
      <c r="G692" s="2"/>
      <c r="H692" s="30"/>
      <c r="I692" s="30"/>
      <c r="J692" s="5" t="str">
        <f t="shared" si="53"/>
        <v>ENTER WEIGHT</v>
      </c>
      <c r="K692" s="5" t="b">
        <f t="shared" si="54"/>
        <v>0</v>
      </c>
      <c r="L692" s="6">
        <f t="shared" si="55"/>
        <v>0</v>
      </c>
    </row>
    <row r="693" spans="6:12" x14ac:dyDescent="0.25">
      <c r="F693" s="1" t="str">
        <f t="shared" si="52"/>
        <v>ENTER WEIGHT</v>
      </c>
      <c r="G693" s="2"/>
      <c r="H693" s="30"/>
      <c r="I693" s="30"/>
      <c r="J693" s="5" t="str">
        <f t="shared" si="53"/>
        <v>ENTER WEIGHT</v>
      </c>
      <c r="K693" s="5" t="b">
        <f t="shared" si="54"/>
        <v>0</v>
      </c>
      <c r="L693" s="6">
        <f t="shared" si="55"/>
        <v>0</v>
      </c>
    </row>
    <row r="694" spans="6:12" x14ac:dyDescent="0.25">
      <c r="F694" s="1" t="str">
        <f t="shared" si="52"/>
        <v>ENTER WEIGHT</v>
      </c>
      <c r="G694" s="2"/>
      <c r="H694" s="30"/>
      <c r="I694" s="30"/>
      <c r="J694" s="5" t="str">
        <f t="shared" si="53"/>
        <v>ENTER WEIGHT</v>
      </c>
      <c r="K694" s="5" t="b">
        <f t="shared" si="54"/>
        <v>0</v>
      </c>
      <c r="L694" s="6">
        <f t="shared" si="55"/>
        <v>0</v>
      </c>
    </row>
    <row r="695" spans="6:12" x14ac:dyDescent="0.25">
      <c r="F695" s="1" t="str">
        <f t="shared" si="52"/>
        <v>ENTER WEIGHT</v>
      </c>
      <c r="G695" s="2"/>
      <c r="H695" s="30"/>
      <c r="I695" s="30"/>
      <c r="J695" s="5" t="str">
        <f t="shared" si="53"/>
        <v>ENTER WEIGHT</v>
      </c>
      <c r="K695" s="5" t="b">
        <f t="shared" si="54"/>
        <v>0</v>
      </c>
      <c r="L695" s="6">
        <f t="shared" si="55"/>
        <v>0</v>
      </c>
    </row>
    <row r="696" spans="6:12" x14ac:dyDescent="0.25">
      <c r="F696" s="1" t="str">
        <f t="shared" si="52"/>
        <v>ENTER WEIGHT</v>
      </c>
      <c r="G696" s="2"/>
      <c r="H696" s="30"/>
      <c r="I696" s="30"/>
      <c r="J696" s="5" t="str">
        <f t="shared" si="53"/>
        <v>ENTER WEIGHT</v>
      </c>
      <c r="K696" s="5" t="b">
        <f t="shared" si="54"/>
        <v>0</v>
      </c>
      <c r="L696" s="6">
        <f t="shared" si="55"/>
        <v>0</v>
      </c>
    </row>
    <row r="697" spans="6:12" x14ac:dyDescent="0.25">
      <c r="F697" s="1" t="str">
        <f t="shared" si="52"/>
        <v>ENTER WEIGHT</v>
      </c>
      <c r="G697" s="2"/>
      <c r="H697" s="30"/>
      <c r="I697" s="30"/>
      <c r="J697" s="5" t="str">
        <f t="shared" si="53"/>
        <v>ENTER WEIGHT</v>
      </c>
      <c r="K697" s="5" t="b">
        <f t="shared" si="54"/>
        <v>0</v>
      </c>
      <c r="L697" s="6">
        <f t="shared" si="55"/>
        <v>0</v>
      </c>
    </row>
    <row r="698" spans="6:12" x14ac:dyDescent="0.25">
      <c r="F698" s="1" t="str">
        <f t="shared" si="52"/>
        <v>ENTER WEIGHT</v>
      </c>
      <c r="G698" s="2"/>
      <c r="H698" s="30"/>
      <c r="I698" s="30"/>
      <c r="J698" s="5" t="str">
        <f t="shared" si="53"/>
        <v>ENTER WEIGHT</v>
      </c>
      <c r="K698" s="5" t="b">
        <f t="shared" si="54"/>
        <v>0</v>
      </c>
      <c r="L698" s="6">
        <f t="shared" si="55"/>
        <v>0</v>
      </c>
    </row>
    <row r="699" spans="6:12" x14ac:dyDescent="0.25">
      <c r="F699" s="1" t="str">
        <f t="shared" si="52"/>
        <v>ENTER WEIGHT</v>
      </c>
      <c r="G699" s="2"/>
      <c r="H699" s="30"/>
      <c r="I699" s="30"/>
      <c r="J699" s="5" t="str">
        <f t="shared" si="53"/>
        <v>ENTER WEIGHT</v>
      </c>
      <c r="K699" s="5" t="b">
        <f t="shared" si="54"/>
        <v>0</v>
      </c>
      <c r="L699" s="6">
        <f t="shared" si="55"/>
        <v>0</v>
      </c>
    </row>
    <row r="700" spans="6:12" x14ac:dyDescent="0.25">
      <c r="F700" s="1" t="str">
        <f t="shared" si="52"/>
        <v>ENTER WEIGHT</v>
      </c>
      <c r="G700" s="2"/>
      <c r="H700" s="30"/>
      <c r="I700" s="30"/>
      <c r="J700" s="5" t="str">
        <f t="shared" si="53"/>
        <v>ENTER WEIGHT</v>
      </c>
      <c r="K700" s="5" t="b">
        <f t="shared" si="54"/>
        <v>0</v>
      </c>
      <c r="L700" s="6">
        <f t="shared" si="55"/>
        <v>0</v>
      </c>
    </row>
    <row r="701" spans="6:12" x14ac:dyDescent="0.25">
      <c r="F701" s="1" t="str">
        <f t="shared" si="52"/>
        <v>ENTER WEIGHT</v>
      </c>
      <c r="G701" s="2"/>
      <c r="H701" s="30"/>
      <c r="I701" s="30"/>
      <c r="J701" s="5" t="str">
        <f t="shared" si="53"/>
        <v>ENTER WEIGHT</v>
      </c>
      <c r="K701" s="5" t="b">
        <f t="shared" si="54"/>
        <v>0</v>
      </c>
      <c r="L701" s="6">
        <f t="shared" si="55"/>
        <v>0</v>
      </c>
    </row>
    <row r="702" spans="6:12" x14ac:dyDescent="0.25">
      <c r="F702" s="1" t="str">
        <f t="shared" si="52"/>
        <v>ENTER WEIGHT</v>
      </c>
      <c r="G702" s="2"/>
      <c r="H702" s="30"/>
      <c r="I702" s="30"/>
      <c r="J702" s="5" t="str">
        <f t="shared" si="53"/>
        <v>ENTER WEIGHT</v>
      </c>
      <c r="K702" s="5" t="b">
        <f t="shared" si="54"/>
        <v>0</v>
      </c>
      <c r="L702" s="6">
        <f t="shared" si="55"/>
        <v>0</v>
      </c>
    </row>
    <row r="703" spans="6:12" x14ac:dyDescent="0.25">
      <c r="F703" s="1" t="str">
        <f t="shared" ref="F703:F734" si="56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3"/>
        <v>ENTER WEIGHT</v>
      </c>
      <c r="K703" s="5" t="b">
        <f t="shared" si="54"/>
        <v>0</v>
      </c>
      <c r="L703" s="6">
        <f t="shared" si="55"/>
        <v>0</v>
      </c>
    </row>
    <row r="704" spans="6:12" x14ac:dyDescent="0.25">
      <c r="F704" s="1" t="str">
        <f t="shared" si="56"/>
        <v>ENTER WEIGHT</v>
      </c>
      <c r="G704" s="2"/>
      <c r="H704" s="30"/>
      <c r="I704" s="30"/>
      <c r="J704" s="5" t="str">
        <f t="shared" si="53"/>
        <v>ENTER WEIGHT</v>
      </c>
      <c r="K704" s="5" t="b">
        <f t="shared" si="54"/>
        <v>0</v>
      </c>
      <c r="L704" s="6">
        <f t="shared" si="55"/>
        <v>0</v>
      </c>
    </row>
    <row r="705" spans="6:12" x14ac:dyDescent="0.25">
      <c r="F705" s="1" t="str">
        <f t="shared" si="56"/>
        <v>ENTER WEIGHT</v>
      </c>
      <c r="G705" s="2"/>
      <c r="H705" s="30"/>
      <c r="I705" s="30"/>
      <c r="J705" s="5" t="str">
        <f t="shared" si="53"/>
        <v>ENTER WEIGHT</v>
      </c>
      <c r="K705" s="5" t="b">
        <f t="shared" si="54"/>
        <v>0</v>
      </c>
      <c r="L705" s="6">
        <f t="shared" si="55"/>
        <v>0</v>
      </c>
    </row>
    <row r="706" spans="6:12" x14ac:dyDescent="0.25">
      <c r="F706" s="1" t="str">
        <f t="shared" si="56"/>
        <v>ENTER WEIGHT</v>
      </c>
      <c r="G706" s="2"/>
      <c r="H706" s="30"/>
      <c r="I706" s="30"/>
      <c r="J706" s="5" t="str">
        <f t="shared" si="53"/>
        <v>ENTER WEIGHT</v>
      </c>
      <c r="K706" s="5" t="b">
        <f t="shared" si="54"/>
        <v>0</v>
      </c>
      <c r="L706" s="6">
        <f t="shared" si="55"/>
        <v>0</v>
      </c>
    </row>
    <row r="707" spans="6:12" x14ac:dyDescent="0.25">
      <c r="F707" s="1" t="str">
        <f t="shared" si="56"/>
        <v>ENTER WEIGHT</v>
      </c>
      <c r="G707" s="2"/>
      <c r="H707" s="30"/>
      <c r="I707" s="30"/>
      <c r="J707" s="5" t="str">
        <f t="shared" si="53"/>
        <v>ENTER WEIGHT</v>
      </c>
      <c r="K707" s="5" t="b">
        <f t="shared" si="54"/>
        <v>0</v>
      </c>
      <c r="L707" s="6">
        <f t="shared" si="55"/>
        <v>0</v>
      </c>
    </row>
    <row r="708" spans="6:12" x14ac:dyDescent="0.25">
      <c r="F708" s="1" t="str">
        <f t="shared" si="56"/>
        <v>ENTER WEIGHT</v>
      </c>
      <c r="G708" s="2"/>
      <c r="H708" s="30"/>
      <c r="I708" s="30"/>
      <c r="J708" s="5" t="str">
        <f t="shared" si="53"/>
        <v>ENTER WEIGHT</v>
      </c>
      <c r="K708" s="5" t="b">
        <f t="shared" si="54"/>
        <v>0</v>
      </c>
      <c r="L708" s="6">
        <f t="shared" si="55"/>
        <v>0</v>
      </c>
    </row>
    <row r="709" spans="6:12" x14ac:dyDescent="0.25">
      <c r="F709" s="1" t="str">
        <f t="shared" si="56"/>
        <v>ENTER WEIGHT</v>
      </c>
      <c r="G709" s="2"/>
      <c r="H709" s="30"/>
      <c r="I709" s="30"/>
      <c r="J709" s="5" t="str">
        <f t="shared" si="53"/>
        <v>ENTER WEIGHT</v>
      </c>
      <c r="K709" s="5" t="b">
        <f t="shared" si="54"/>
        <v>0</v>
      </c>
      <c r="L709" s="6">
        <f t="shared" si="55"/>
        <v>0</v>
      </c>
    </row>
    <row r="710" spans="6:12" x14ac:dyDescent="0.25">
      <c r="F710" s="1" t="str">
        <f t="shared" si="56"/>
        <v>ENTER WEIGHT</v>
      </c>
      <c r="G710" s="2"/>
      <c r="H710" s="30"/>
      <c r="I710" s="30"/>
      <c r="J710" s="5" t="str">
        <f t="shared" si="53"/>
        <v>ENTER WEIGHT</v>
      </c>
      <c r="K710" s="5" t="b">
        <f t="shared" si="54"/>
        <v>0</v>
      </c>
      <c r="L710" s="6">
        <f t="shared" si="55"/>
        <v>0</v>
      </c>
    </row>
    <row r="711" spans="6:12" x14ac:dyDescent="0.25">
      <c r="F711" s="1" t="str">
        <f t="shared" si="56"/>
        <v>ENTER WEIGHT</v>
      </c>
      <c r="G711" s="2"/>
      <c r="H711" s="30"/>
      <c r="I711" s="30"/>
      <c r="J711" s="5" t="str">
        <f t="shared" si="53"/>
        <v>ENTER WEIGHT</v>
      </c>
      <c r="K711" s="5" t="b">
        <f t="shared" si="54"/>
        <v>0</v>
      </c>
      <c r="L711" s="6">
        <f t="shared" si="55"/>
        <v>0</v>
      </c>
    </row>
    <row r="712" spans="6:12" x14ac:dyDescent="0.25">
      <c r="F712" s="1" t="str">
        <f t="shared" si="56"/>
        <v>ENTER WEIGHT</v>
      </c>
      <c r="G712" s="2"/>
      <c r="H712" s="30"/>
      <c r="I712" s="30"/>
      <c r="J712" s="5" t="str">
        <f t="shared" si="53"/>
        <v>ENTER WEIGHT</v>
      </c>
      <c r="K712" s="5" t="b">
        <f t="shared" si="54"/>
        <v>0</v>
      </c>
      <c r="L712" s="6">
        <f t="shared" si="55"/>
        <v>0</v>
      </c>
    </row>
    <row r="713" spans="6:12" x14ac:dyDescent="0.25">
      <c r="F713" s="1" t="str">
        <f t="shared" si="56"/>
        <v>ENTER WEIGHT</v>
      </c>
      <c r="G713" s="2"/>
      <c r="H713" s="30"/>
      <c r="I713" s="30"/>
      <c r="J713" s="5" t="str">
        <f t="shared" si="53"/>
        <v>ENTER WEIGHT</v>
      </c>
      <c r="K713" s="5" t="b">
        <f t="shared" si="54"/>
        <v>0</v>
      </c>
      <c r="L713" s="6">
        <f t="shared" si="55"/>
        <v>0</v>
      </c>
    </row>
    <row r="714" spans="6:12" x14ac:dyDescent="0.25">
      <c r="F714" s="1" t="str">
        <f t="shared" si="56"/>
        <v>ENTER WEIGHT</v>
      </c>
      <c r="G714" s="2"/>
      <c r="H714" s="30"/>
      <c r="I714" s="30"/>
      <c r="J714" s="5" t="str">
        <f t="shared" si="53"/>
        <v>ENTER WEIGHT</v>
      </c>
      <c r="K714" s="5" t="b">
        <f t="shared" si="54"/>
        <v>0</v>
      </c>
      <c r="L714" s="6">
        <f t="shared" si="55"/>
        <v>0</v>
      </c>
    </row>
    <row r="715" spans="6:12" x14ac:dyDescent="0.25">
      <c r="F715" s="1" t="str">
        <f t="shared" si="56"/>
        <v>ENTER WEIGHT</v>
      </c>
      <c r="G715" s="2"/>
      <c r="H715" s="30"/>
      <c r="I715" s="30"/>
      <c r="J715" s="5" t="str">
        <f t="shared" si="53"/>
        <v>ENTER WEIGHT</v>
      </c>
      <c r="K715" s="5" t="b">
        <f t="shared" si="54"/>
        <v>0</v>
      </c>
      <c r="L715" s="6">
        <f t="shared" si="55"/>
        <v>0</v>
      </c>
    </row>
    <row r="716" spans="6:12" x14ac:dyDescent="0.25">
      <c r="F716" s="1" t="str">
        <f t="shared" si="56"/>
        <v>ENTER WEIGHT</v>
      </c>
      <c r="G716" s="2"/>
      <c r="H716" s="30"/>
      <c r="I716" s="30"/>
      <c r="J716" s="5" t="str">
        <f t="shared" si="53"/>
        <v>ENTER WEIGHT</v>
      </c>
      <c r="K716" s="5" t="b">
        <f t="shared" si="54"/>
        <v>0</v>
      </c>
      <c r="L716" s="6">
        <f t="shared" si="55"/>
        <v>0</v>
      </c>
    </row>
    <row r="717" spans="6:12" x14ac:dyDescent="0.25">
      <c r="F717" s="1" t="str">
        <f t="shared" si="56"/>
        <v>ENTER WEIGHT</v>
      </c>
      <c r="G717" s="2"/>
      <c r="H717" s="30"/>
      <c r="I717" s="30"/>
      <c r="J717" s="5" t="str">
        <f t="shared" si="53"/>
        <v>ENTER WEIGHT</v>
      </c>
      <c r="K717" s="5" t="b">
        <f t="shared" si="54"/>
        <v>0</v>
      </c>
      <c r="L717" s="6">
        <f t="shared" si="55"/>
        <v>0</v>
      </c>
    </row>
    <row r="718" spans="6:12" x14ac:dyDescent="0.25">
      <c r="F718" s="1" t="str">
        <f t="shared" si="56"/>
        <v>ENTER WEIGHT</v>
      </c>
      <c r="G718" s="2"/>
      <c r="H718" s="30"/>
      <c r="I718" s="30"/>
      <c r="J718" s="5" t="str">
        <f t="shared" si="53"/>
        <v>ENTER WEIGHT</v>
      </c>
      <c r="K718" s="5" t="b">
        <f t="shared" si="54"/>
        <v>0</v>
      </c>
      <c r="L718" s="6">
        <f t="shared" si="55"/>
        <v>0</v>
      </c>
    </row>
    <row r="719" spans="6:12" x14ac:dyDescent="0.25">
      <c r="F719" s="1" t="str">
        <f t="shared" si="56"/>
        <v>ENTER WEIGHT</v>
      </c>
      <c r="G719" s="2"/>
      <c r="H719" s="30"/>
      <c r="I719" s="30"/>
      <c r="J719" s="5" t="str">
        <f t="shared" si="53"/>
        <v>ENTER WEIGHT</v>
      </c>
      <c r="K719" s="5" t="b">
        <f t="shared" si="54"/>
        <v>0</v>
      </c>
      <c r="L719" s="6">
        <f t="shared" si="55"/>
        <v>0</v>
      </c>
    </row>
    <row r="720" spans="6:12" x14ac:dyDescent="0.25">
      <c r="F720" s="1" t="str">
        <f t="shared" si="56"/>
        <v>ENTER WEIGHT</v>
      </c>
      <c r="G720" s="2"/>
      <c r="H720" s="30"/>
      <c r="I720" s="30"/>
      <c r="J720" s="5" t="str">
        <f t="shared" si="53"/>
        <v>ENTER WEIGHT</v>
      </c>
      <c r="K720" s="5" t="b">
        <f t="shared" si="54"/>
        <v>0</v>
      </c>
      <c r="L720" s="6">
        <f t="shared" si="55"/>
        <v>0</v>
      </c>
    </row>
    <row r="721" spans="6:12" x14ac:dyDescent="0.25">
      <c r="F721" s="1" t="str">
        <f t="shared" si="56"/>
        <v>ENTER WEIGHT</v>
      </c>
      <c r="G721" s="2"/>
      <c r="H721" s="30"/>
      <c r="I721" s="30"/>
      <c r="J721" s="5" t="str">
        <f t="shared" si="53"/>
        <v>ENTER WEIGHT</v>
      </c>
      <c r="K721" s="5" t="b">
        <f t="shared" si="54"/>
        <v>0</v>
      </c>
      <c r="L721" s="6">
        <f t="shared" si="55"/>
        <v>0</v>
      </c>
    </row>
    <row r="722" spans="6:12" x14ac:dyDescent="0.25">
      <c r="F722" s="1" t="str">
        <f t="shared" si="56"/>
        <v>ENTER WEIGHT</v>
      </c>
      <c r="G722" s="2"/>
      <c r="H722" s="30"/>
      <c r="I722" s="30"/>
      <c r="J722" s="5" t="str">
        <f t="shared" si="53"/>
        <v>ENTER WEIGHT</v>
      </c>
      <c r="K722" s="5" t="b">
        <f t="shared" si="54"/>
        <v>0</v>
      </c>
      <c r="L722" s="6">
        <f t="shared" si="55"/>
        <v>0</v>
      </c>
    </row>
    <row r="723" spans="6:12" x14ac:dyDescent="0.25">
      <c r="F723" s="1" t="str">
        <f t="shared" si="56"/>
        <v>ENTER WEIGHT</v>
      </c>
      <c r="G723" s="2"/>
      <c r="H723" s="30"/>
      <c r="I723" s="30"/>
      <c r="J723" s="5" t="str">
        <f t="shared" si="53"/>
        <v>ENTER WEIGHT</v>
      </c>
      <c r="K723" s="5" t="b">
        <f t="shared" si="54"/>
        <v>0</v>
      </c>
      <c r="L723" s="6">
        <f t="shared" si="55"/>
        <v>0</v>
      </c>
    </row>
    <row r="724" spans="6:12" x14ac:dyDescent="0.25">
      <c r="F724" s="1" t="str">
        <f t="shared" si="56"/>
        <v>ENTER WEIGHT</v>
      </c>
      <c r="G724" s="2"/>
      <c r="H724" s="30"/>
      <c r="I724" s="30"/>
      <c r="J724" s="5" t="str">
        <f t="shared" si="53"/>
        <v>ENTER WEIGHT</v>
      </c>
      <c r="K724" s="5" t="b">
        <f t="shared" si="54"/>
        <v>0</v>
      </c>
      <c r="L724" s="6">
        <f t="shared" si="55"/>
        <v>0</v>
      </c>
    </row>
    <row r="725" spans="6:12" x14ac:dyDescent="0.25">
      <c r="F725" s="1" t="str">
        <f t="shared" si="56"/>
        <v>ENTER WEIGHT</v>
      </c>
      <c r="G725" s="2"/>
      <c r="H725" s="30"/>
      <c r="I725" s="30"/>
      <c r="J725" s="5" t="str">
        <f t="shared" si="53"/>
        <v>ENTER WEIGHT</v>
      </c>
      <c r="K725" s="5" t="b">
        <f t="shared" si="54"/>
        <v>0</v>
      </c>
      <c r="L725" s="6">
        <f t="shared" si="55"/>
        <v>0</v>
      </c>
    </row>
    <row r="726" spans="6:12" x14ac:dyDescent="0.25">
      <c r="F726" s="1" t="str">
        <f t="shared" si="56"/>
        <v>ENTER WEIGHT</v>
      </c>
      <c r="G726" s="2"/>
      <c r="H726" s="30"/>
      <c r="I726" s="30"/>
      <c r="J726" s="5" t="str">
        <f t="shared" si="53"/>
        <v>ENTER WEIGHT</v>
      </c>
      <c r="K726" s="5" t="b">
        <f t="shared" si="54"/>
        <v>0</v>
      </c>
      <c r="L726" s="6">
        <f t="shared" si="55"/>
        <v>0</v>
      </c>
    </row>
    <row r="727" spans="6:12" x14ac:dyDescent="0.25">
      <c r="F727" s="1" t="str">
        <f t="shared" si="56"/>
        <v>ENTER WEIGHT</v>
      </c>
      <c r="G727" s="2"/>
      <c r="H727" s="30"/>
      <c r="I727" s="30"/>
      <c r="J727" s="5" t="str">
        <f t="shared" si="53"/>
        <v>ENTER WEIGHT</v>
      </c>
      <c r="K727" s="5" t="b">
        <f t="shared" si="54"/>
        <v>0</v>
      </c>
      <c r="L727" s="6">
        <f t="shared" si="55"/>
        <v>0</v>
      </c>
    </row>
    <row r="728" spans="6:12" x14ac:dyDescent="0.25">
      <c r="F728" s="1" t="str">
        <f t="shared" si="56"/>
        <v>ENTER WEIGHT</v>
      </c>
      <c r="G728" s="2"/>
      <c r="H728" s="30"/>
      <c r="I728" s="30"/>
      <c r="J728" s="5" t="str">
        <f t="shared" si="53"/>
        <v>ENTER WEIGHT</v>
      </c>
      <c r="K728" s="5" t="b">
        <f t="shared" si="54"/>
        <v>0</v>
      </c>
      <c r="L728" s="6">
        <f t="shared" si="55"/>
        <v>0</v>
      </c>
    </row>
    <row r="729" spans="6:12" x14ac:dyDescent="0.25">
      <c r="F729" s="1" t="str">
        <f t="shared" si="56"/>
        <v>ENTER WEIGHT</v>
      </c>
      <c r="G729" s="2"/>
      <c r="H729" s="30"/>
      <c r="I729" s="30"/>
      <c r="J729" s="5" t="str">
        <f t="shared" si="53"/>
        <v>ENTER WEIGHT</v>
      </c>
      <c r="K729" s="5" t="b">
        <f t="shared" si="54"/>
        <v>0</v>
      </c>
      <c r="L729" s="6">
        <f t="shared" si="55"/>
        <v>0</v>
      </c>
    </row>
    <row r="730" spans="6:12" x14ac:dyDescent="0.25">
      <c r="F730" s="1" t="str">
        <f t="shared" si="56"/>
        <v>ENTER WEIGHT</v>
      </c>
      <c r="G730" s="2"/>
      <c r="H730" s="30"/>
      <c r="I730" s="30"/>
      <c r="J730" s="5" t="str">
        <f t="shared" si="53"/>
        <v>ENTER WEIGHT</v>
      </c>
      <c r="K730" s="5" t="b">
        <f t="shared" si="54"/>
        <v>0</v>
      </c>
      <c r="L730" s="6">
        <f t="shared" si="55"/>
        <v>0</v>
      </c>
    </row>
    <row r="731" spans="6:12" x14ac:dyDescent="0.25">
      <c r="F731" s="1" t="str">
        <f t="shared" si="56"/>
        <v>ENTER WEIGHT</v>
      </c>
      <c r="G731" s="2"/>
      <c r="H731" s="30"/>
      <c r="I731" s="30"/>
      <c r="J731" s="5" t="str">
        <f t="shared" si="53"/>
        <v>ENTER WEIGHT</v>
      </c>
      <c r="K731" s="5" t="b">
        <f t="shared" si="54"/>
        <v>0</v>
      </c>
      <c r="L731" s="6">
        <f t="shared" si="55"/>
        <v>0</v>
      </c>
    </row>
    <row r="732" spans="6:12" x14ac:dyDescent="0.25">
      <c r="F732" s="1" t="str">
        <f t="shared" si="56"/>
        <v>ENTER WEIGHT</v>
      </c>
      <c r="G732" s="2"/>
      <c r="H732" s="30"/>
      <c r="I732" s="30"/>
      <c r="J732" s="5" t="str">
        <f t="shared" si="53"/>
        <v>ENTER WEIGHT</v>
      </c>
      <c r="K732" s="5" t="b">
        <f t="shared" si="54"/>
        <v>0</v>
      </c>
      <c r="L732" s="6">
        <f t="shared" si="55"/>
        <v>0</v>
      </c>
    </row>
    <row r="733" spans="6:12" x14ac:dyDescent="0.25">
      <c r="F733" s="1" t="str">
        <f t="shared" si="56"/>
        <v>ENTER WEIGHT</v>
      </c>
      <c r="G733" s="2"/>
      <c r="H733" s="30"/>
      <c r="I733" s="30"/>
      <c r="J733" s="5" t="str">
        <f t="shared" si="53"/>
        <v>ENTER WEIGHT</v>
      </c>
      <c r="K733" s="5" t="b">
        <f t="shared" si="54"/>
        <v>0</v>
      </c>
      <c r="L733" s="6">
        <f t="shared" si="55"/>
        <v>0</v>
      </c>
    </row>
    <row r="734" spans="6:12" x14ac:dyDescent="0.25">
      <c r="F734" s="1" t="str">
        <f t="shared" si="56"/>
        <v>ENTER WEIGHT</v>
      </c>
      <c r="G734" s="2"/>
      <c r="H734" s="30"/>
      <c r="I734" s="30"/>
      <c r="J734" s="5" t="str">
        <f t="shared" si="53"/>
        <v>ENTER WEIGHT</v>
      </c>
      <c r="K734" s="5" t="b">
        <f t="shared" si="54"/>
        <v>0</v>
      </c>
      <c r="L734" s="6">
        <f t="shared" si="55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2022-03-14T14:39:47Z</dcterms:modified>
</cp:coreProperties>
</file>