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180" windowWidth="19020" windowHeight="10956" tabRatio="702" activeTab="4"/>
  </bookViews>
  <sheets>
    <sheet name="Cost Savings- Conventional" sheetId="1" r:id="rId1"/>
    <sheet name="Cost Recovery" sheetId="3" r:id="rId2"/>
    <sheet name="PP RFPs" sheetId="4" r:id="rId3"/>
    <sheet name="Asset Sales" sheetId="7" r:id="rId4"/>
    <sheet name="Asset Utilization 2019" sheetId="8" r:id="rId5"/>
    <sheet name="Cost Savings - Horizon-Albian" sheetId="2" r:id="rId6"/>
    <sheet name="Drop down list" sheetId="6" state="hidden" r:id="rId7"/>
  </sheets>
  <externalReferences>
    <externalReference r:id="rId8"/>
    <externalReference r:id="rId9"/>
  </externalReferences>
  <definedNames>
    <definedName name="_xlnm._FilterDatabase" localSheetId="3" hidden="1">'Asset Sales'!$A$2:$K$35</definedName>
    <definedName name="_xlnm.Print_Titles" localSheetId="3">'Asset Sales'!$2:$2</definedName>
    <definedName name="_xlnm.Print_Titles" localSheetId="4">'Asset Utilization 2019'!$2:$4</definedName>
    <definedName name="ReportingMonth">[1]References!$X$3:$X$26</definedName>
    <definedName name="ReportingWeek">[1]References!$W$3:$W$54</definedName>
    <definedName name="ReportingYear">[1]References!$Y$3</definedName>
  </definedNames>
  <calcPr calcId="145621"/>
  <customWorkbookViews>
    <customWorkbookView name="David Robinson - Personal View" guid="{CE32BFE7-CEBE-4209-8D4A-40B3BAE34A14}" mergeInterval="0" personalView="1" maximized="1" windowWidth="1280" windowHeight="799" activeSheetId="1"/>
    <customWorkbookView name="William DeBona - Personal View" guid="{6FD6B376-CCA6-4675-8ABC-AA9739660A34}" mergeInterval="0" personalView="1" maximized="1" windowWidth="1280" windowHeight="673" activeSheetId="1"/>
    <customWorkbookView name="Monica Rivas - Personal View" guid="{3FEDFE13-4131-4C4C-AF02-5DAF0F20B791}" mergeInterval="0" personalView="1" maximized="1" windowWidth="1280" windowHeight="799" activeSheetId="1"/>
    <customWorkbookView name="Candice MacLean - Personal View" guid="{ADE24852-5A29-4BBC-BC6C-117567C4C4AB}" mergeInterval="0" personalView="1" maximized="1" windowWidth="1600" windowHeight="675" activeSheetId="2"/>
    <customWorkbookView name="Colleen Gibson - Personal View" guid="{E94D5A27-E155-473A-B8CD-068446C7DFB2}" mergeInterval="0" personalView="1" maximized="1" windowWidth="1280" windowHeight="838" activeSheetId="4"/>
  </customWorkbookViews>
</workbook>
</file>

<file path=xl/calcChain.xml><?xml version="1.0" encoding="utf-8"?>
<calcChain xmlns="http://schemas.openxmlformats.org/spreadsheetml/2006/main">
  <c r="D12" i="4" l="1"/>
  <c r="B5" i="1" l="1"/>
  <c r="B4" i="2" l="1"/>
  <c r="C43" i="1" l="1"/>
  <c r="B4" i="1"/>
  <c r="F23" i="1" s="1"/>
  <c r="D4" i="2"/>
  <c r="F19" i="2"/>
  <c r="F111" i="8"/>
  <c r="F49" i="7"/>
  <c r="J3" i="1"/>
  <c r="G4" i="3"/>
  <c r="F17" i="1" s="1"/>
  <c r="F21" i="1" l="1"/>
  <c r="F19" i="1"/>
  <c r="F17" i="2"/>
</calcChain>
</file>

<file path=xl/sharedStrings.xml><?xml version="1.0" encoding="utf-8"?>
<sst xmlns="http://schemas.openxmlformats.org/spreadsheetml/2006/main" count="1498" uniqueCount="584">
  <si>
    <t>Early Pay Program</t>
  </si>
  <si>
    <t>Cost Savings</t>
  </si>
  <si>
    <t>Monthly Report</t>
  </si>
  <si>
    <t>Cost Avoidance</t>
  </si>
  <si>
    <t>Cost Recovery</t>
  </si>
  <si>
    <t>Weekly Report</t>
  </si>
  <si>
    <t>Savings / Rebate</t>
  </si>
  <si>
    <t>Kara</t>
  </si>
  <si>
    <t>Asset Utilisation</t>
  </si>
  <si>
    <t xml:space="preserve"> </t>
  </si>
  <si>
    <t>Control Value</t>
  </si>
  <si>
    <t>OPERATIONS CONVENTIONAL Financial/Cost Control</t>
  </si>
  <si>
    <t>Contractor</t>
  </si>
  <si>
    <t>Scope of Work</t>
  </si>
  <si>
    <t>Scope Value</t>
  </si>
  <si>
    <t>Total Savings/ Cost Avoidance</t>
  </si>
  <si>
    <t>Cost Control Type (Cost Savings or Cost Avoidance)</t>
  </si>
  <si>
    <t>Information</t>
  </si>
  <si>
    <t>Business Area</t>
  </si>
  <si>
    <t>Supplement #</t>
  </si>
  <si>
    <t>Reporting Week</t>
  </si>
  <si>
    <t>Reporting Month</t>
  </si>
  <si>
    <t>Reporting Year</t>
  </si>
  <si>
    <t>SMP/SMA</t>
  </si>
  <si>
    <t>Entry Date</t>
  </si>
  <si>
    <t>Comments</t>
  </si>
  <si>
    <t>Reviewed by</t>
  </si>
  <si>
    <t>Approved by</t>
  </si>
  <si>
    <t>Comment for rejection</t>
  </si>
  <si>
    <t>Amount rejected</t>
  </si>
  <si>
    <t>N/A</t>
  </si>
  <si>
    <t>Wk 3</t>
  </si>
  <si>
    <t>January</t>
  </si>
  <si>
    <t>Julie</t>
  </si>
  <si>
    <t>Contract #</t>
  </si>
  <si>
    <t>Cost Recovery (reported in the monthly report only - Not in the weekly report)</t>
  </si>
  <si>
    <t>Laurence</t>
  </si>
  <si>
    <t>Hamilton</t>
  </si>
  <si>
    <t>SMA/SMP</t>
  </si>
  <si>
    <t>Scope of Work Value</t>
  </si>
  <si>
    <t>Type</t>
  </si>
  <si>
    <t>Year</t>
  </si>
  <si>
    <t>Month</t>
  </si>
  <si>
    <t>Date Entered</t>
  </si>
  <si>
    <t>Week</t>
  </si>
  <si>
    <t>Business Unit</t>
  </si>
  <si>
    <t>EXAMPLE ONLY</t>
  </si>
  <si>
    <t>Lyreco</t>
  </si>
  <si>
    <t>Stationery</t>
  </si>
  <si>
    <t>Invoicing Discrepancies - Credited back to CNRL - November 2015- March 2016</t>
  </si>
  <si>
    <t>Corp Services</t>
  </si>
  <si>
    <t>Colleen</t>
  </si>
  <si>
    <t>TEAM UPDATES - BLUE FIELDS</t>
  </si>
  <si>
    <t>MNGT UPDATES - RED FIELDS</t>
  </si>
  <si>
    <t>2019 TEAM GOAL:</t>
  </si>
  <si>
    <t xml:space="preserve"> Includes savings/avoid + cost recovery - Excludes Early Pay (sep. graph)</t>
  </si>
  <si>
    <t>Includes savings/avoid + early pay  -  Excludes Cost Recovery</t>
  </si>
  <si>
    <t>PP Signed Off (Yes/No)</t>
  </si>
  <si>
    <t>PP Required (Yes/No)</t>
  </si>
  <si>
    <t>Yes - In Development</t>
  </si>
  <si>
    <t>Sole Source</t>
  </si>
  <si>
    <t>Negotiation</t>
  </si>
  <si>
    <t>RFP</t>
  </si>
  <si>
    <t>RFQ</t>
  </si>
  <si>
    <t># of Proponents</t>
  </si>
  <si>
    <t>Propronents Invited</t>
  </si>
  <si>
    <t>RFP Issue Date</t>
  </si>
  <si>
    <t>RFP Close Date</t>
  </si>
  <si>
    <t>RFP Award Date</t>
  </si>
  <si>
    <t>Awarded to:</t>
  </si>
  <si>
    <t>Added to Preferred Vendors List</t>
  </si>
  <si>
    <t>Executed PP Circulated to Business Areas</t>
  </si>
  <si>
    <t>Notification of RFP/RFQ to Business Area prior to Issuing to Market (Yes/No)</t>
  </si>
  <si>
    <t>Notification of RFP/RFQ to Other Business Stakeholders prior to Issuing to Market (Yes/No)</t>
  </si>
  <si>
    <t>No</t>
  </si>
  <si>
    <t>Major Bid Package</t>
  </si>
  <si>
    <t>Major Contract Award</t>
  </si>
  <si>
    <t>Savings</t>
  </si>
  <si>
    <t>Monthly Graph</t>
  </si>
  <si>
    <t>Sourcing Mechanism Recommendation</t>
  </si>
  <si>
    <t>Award Recommendation (Yes/No)</t>
  </si>
  <si>
    <t>Award Rec Signed Off (Yes/No)</t>
  </si>
  <si>
    <t>Executed Award Rec Circulated to Business Areas And other Stakeholders</t>
  </si>
  <si>
    <t>PROCUREMENT PLAN</t>
  </si>
  <si>
    <t>RFP / RFQ</t>
  </si>
  <si>
    <t>General</t>
  </si>
  <si>
    <t>Monthly Reporting</t>
  </si>
  <si>
    <t>Working with SM Circulated to Business Area</t>
  </si>
  <si>
    <t>Transferred to which Department</t>
  </si>
  <si>
    <t>Wk 1</t>
  </si>
  <si>
    <t>Wk 2</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</si>
  <si>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</si>
  <si>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</si>
  <si>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</si>
  <si>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</si>
  <si>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</si>
  <si>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</si>
  <si>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</si>
  <si>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</si>
  <si>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</si>
  <si>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</si>
  <si>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</si>
  <si>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</si>
  <si>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</si>
  <si>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</si>
  <si>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</si>
  <si>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</si>
  <si>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</si>
  <si>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</si>
  <si>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</si>
  <si>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</si>
  <si>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</si>
  <si>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</si>
  <si>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</si>
  <si>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</si>
  <si>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</si>
  <si>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</si>
  <si>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</si>
  <si>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</si>
  <si>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</si>
  <si>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</si>
  <si>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</si>
  <si>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</si>
  <si>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</si>
  <si>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</si>
  <si>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</si>
  <si>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</si>
  <si>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</si>
  <si>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</si>
  <si>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</si>
  <si>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</si>
  <si>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</si>
  <si>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</si>
  <si>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</si>
  <si>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</si>
  <si>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</si>
  <si>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</si>
  <si>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</si>
  <si>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</si>
  <si>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</si>
  <si>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February</t>
  </si>
  <si>
    <t>March</t>
  </si>
  <si>
    <t>April</t>
  </si>
  <si>
    <t>May</t>
  </si>
  <si>
    <t>June</t>
  </si>
  <si>
    <t>July</t>
  </si>
  <si>
    <t>August</t>
  </si>
  <si>
    <t>September</t>
  </si>
  <si>
    <t>October</t>
  </si>
  <si>
    <t>November</t>
  </si>
  <si>
    <t>December</t>
  </si>
  <si>
    <t>Monica</t>
  </si>
  <si>
    <t>Yes</t>
  </si>
  <si>
    <t>For Monthly Report</t>
  </si>
  <si>
    <t>Total Reported</t>
  </si>
  <si>
    <t>Control Values</t>
  </si>
  <si>
    <t>Albian Soil Survey</t>
  </si>
  <si>
    <t>Albian MRM</t>
  </si>
  <si>
    <t>Candice MacLean</t>
  </si>
  <si>
    <t>Paragon Soil &amp; Enviro.</t>
  </si>
  <si>
    <t>Bill of Sale #</t>
  </si>
  <si>
    <t>Bill of Sale Date</t>
  </si>
  <si>
    <t>Sold To</t>
  </si>
  <si>
    <t>Asset Description</t>
  </si>
  <si>
    <t>Cond.</t>
  </si>
  <si>
    <t>Total Proceeds (pre-tax)</t>
  </si>
  <si>
    <t>Location / Delivery Point</t>
  </si>
  <si>
    <t>Asset Recovery Contact</t>
  </si>
  <si>
    <t>AB10 Req'd (Y/N)</t>
  </si>
  <si>
    <t>Reported</t>
  </si>
  <si>
    <t>ASSET RECOVERY SALES LOG</t>
  </si>
  <si>
    <t>Facilities</t>
  </si>
  <si>
    <t>Marty's Engine &amp; Compression Service Ltd</t>
  </si>
  <si>
    <t>Waukesha H24CL Compressor CNRL Unit # 3967</t>
  </si>
  <si>
    <t>D</t>
  </si>
  <si>
    <t>13-34-5-15W4</t>
  </si>
  <si>
    <t>Y</t>
  </si>
  <si>
    <t>Week 1</t>
  </si>
  <si>
    <t>N</t>
  </si>
  <si>
    <t>D&amp;C</t>
  </si>
  <si>
    <t>Tubo - Lloydminster</t>
  </si>
  <si>
    <t>E</t>
  </si>
  <si>
    <t>Redband Tubing - 350 Joints</t>
  </si>
  <si>
    <t>1186539 B.C. Ltd.</t>
  </si>
  <si>
    <t>Big Country Drilling Partnership</t>
  </si>
  <si>
    <t>A</t>
  </si>
  <si>
    <t>Horizon</t>
  </si>
  <si>
    <t>YTD Sales Total:</t>
  </si>
  <si>
    <t>ASSET UTILIZATION LOG</t>
  </si>
  <si>
    <t>MT #</t>
  </si>
  <si>
    <t>Location</t>
  </si>
  <si>
    <t>From</t>
  </si>
  <si>
    <t>To</t>
  </si>
  <si>
    <t>MT Transfer Value</t>
  </si>
  <si>
    <t>B</t>
  </si>
  <si>
    <t>YTD Asset Utilization Total:</t>
  </si>
  <si>
    <t>OCTG (Tubing &amp; Casing)</t>
  </si>
  <si>
    <t>Multiple Locations</t>
  </si>
  <si>
    <t>8.1 Litre Engine / Gen Set</t>
  </si>
  <si>
    <t>4 Cylinder Engine / Gen Set</t>
  </si>
  <si>
    <t>1-1-74-10W6</t>
  </si>
  <si>
    <t>8-30/7-30-74-9W6</t>
  </si>
  <si>
    <t>3-17-72-8W6</t>
  </si>
  <si>
    <t>14-33-73-9W6</t>
  </si>
  <si>
    <t>Michella Pritchard</t>
  </si>
  <si>
    <t xml:space="preserve">Field Operations - Integrity </t>
  </si>
  <si>
    <t>Pipeline Surveillance</t>
  </si>
  <si>
    <t>ISS, Aries Aviation,Synergy, Range, Sequoia, Highland Helicopters</t>
  </si>
  <si>
    <t>Matt Stobart</t>
  </si>
  <si>
    <t>Field Operations - Estevan</t>
  </si>
  <si>
    <t>Fluid Hauling</t>
  </si>
  <si>
    <t>Field Operations - Lloydminster and Bonnyville</t>
  </si>
  <si>
    <t>Hadco Services
Phair Oilfield 
Forsyth Hauling
Cliff Nankivell Trucking
Dempsey Laird Truck
R. French Transport
Spearing Services
Three Star Trucking
Prairie Sky Tank</t>
  </si>
  <si>
    <t>915245 Alberta Ltd o/a Prairie Tech Oilfield Services
Affinity Oilfield Services
AHRD (Aboriginal Human Resource)
Crude Master
DLM Oilfield Enterprises Ltd
E-Can Oilfield 
Elk Point Oilfield
Excel Oil and Water Hauling Ltd
Fishing Lake Metis Settlement (FLMS)
Fusion Oilfield Solutions Ltd.
Gibson Energy Partnership
Heavy Crude Hauling
Hollow River Transportation
Jacknife Oilfield Services
Kinosoo Trucking
Oculus Transport
Paradise Oilfield
Predator Energy Services Ltd
Quest Logistics Ltd. 
Rick Sim Trucking
Shamrock Valley Enterprises Ltd
Stanchuk trucking
Thrive Industries
Torq Energy Logistics/Larson
Zoller Trucking Limited</t>
  </si>
  <si>
    <t>Environment</t>
  </si>
  <si>
    <t>Stack Testing - Albian and Horizon</t>
  </si>
  <si>
    <t>AGAT, Maxxam, ETG, Lehdar, Barr</t>
  </si>
  <si>
    <t>Astrid Abramyan</t>
  </si>
  <si>
    <t>Example:  Company 123</t>
  </si>
  <si>
    <t>Add Text</t>
  </si>
  <si>
    <t>Joe Biden</t>
  </si>
  <si>
    <t>Jan (2018-Q4)</t>
  </si>
  <si>
    <t>Apr (2019 Q1)</t>
  </si>
  <si>
    <t>July (2019 Q2)</t>
  </si>
  <si>
    <t>Oct (2019 Q3)</t>
  </si>
  <si>
    <t>Cost Recovery (Reported quarterly in the monthly report only)</t>
  </si>
  <si>
    <t>Paragon provided a quote of $504,343.00 to complete the MRM winter soil survey work; however we negotiated the cost and did not accept their first quote. Paragon then came back with a quote of $275,623.00 which we accepted.</t>
  </si>
  <si>
    <t>Rebate</t>
  </si>
  <si>
    <t>Dave</t>
  </si>
  <si>
    <t>Manatokan</t>
  </si>
  <si>
    <t>Industrial Cleaning</t>
  </si>
  <si>
    <t>Thermals: Kirby North and Kirby South</t>
  </si>
  <si>
    <t>825321-3</t>
  </si>
  <si>
    <t>Trevan Williams</t>
  </si>
  <si>
    <t>Kirby North and South start-up: Direct negotiation resulted in a $12 per hour reduction (From $83/hour to $71/hour) for the Kirby Lead role required and supported by the Field. This role has been identified as crucial for the Kirby North startup and coordination with activities with Kirby South which Manatokan will be providing. Total cost savings over the 30-month period = $12 per hour savings x 12 hours per day (shift length) x 30 days per month on average x 30 months for the 2.5 year contract length = $12 x 12 x30 x 30 = $129,600.</t>
  </si>
  <si>
    <t xml:space="preserve"> Dempsey Laird Trucking Ltd. – nine  (9) locations
 R. French Transport Ltd. – six (6) locations
 Cliff Nankivell Trucking Ltd. –  two (2) locations
 Phair Oilfield Tank Trucking Services Ltd. – two (2) locations
 Prairie Sky Tank Trucking Ltd. – one (1) location
 Forsyth Hauling 2010 Trucking – one (1) location
</t>
  </si>
  <si>
    <t>Kirby North and South start-up: 2% Rate reduction negotiated on equipment rates "Dry" - without fuel. Total cost savings over the 30-month period = $242,048 made up using the Weighted average rate reduction of $1.41/hour x 171,665 = $242,048</t>
  </si>
  <si>
    <t>Kirby North and South start-up: Through review of Manatokan's pricing for their fuel paid to deliver to Kirby, compared to Canadian Natural's price, there was an 3.8% cost advantage by Canadian Natural supplying fuel. Materials Management, Field staff, and Supply Management worked together to Manatokan’s fleet being able to use Canadian Natural Fuel. Because Manatokan provided both Dry and Wet rates, the fuel discount of 3.8% was able to be applied to the fuel portion of the rates. Total cost savings was $152,799 calculated using $23.03/hour averga e fuel cost x3.8% discount x 174,600</t>
  </si>
  <si>
    <t>Electric Submersible Pumps (ESP's)</t>
  </si>
  <si>
    <t>Schlumberger Canada Limited</t>
  </si>
  <si>
    <t>Through a direct negotiation with Schlumberger a two (2) year contract extension for conventional and thermal replacement ESP's plus sixty (60) Kirby North capital ESP's, achieved an additional 12% discount off  the current price book.  Discount went from 39.24% to 51.24% off Price Book.  Estimated cost savings based on $37,181,134 (@ 39.24% discount) - $29,837,921 (51.24% discount) = $7,343,213 cost savings</t>
  </si>
  <si>
    <t>Thermal and Conventional</t>
  </si>
  <si>
    <t>817769-8</t>
  </si>
  <si>
    <t>William DeBona</t>
  </si>
  <si>
    <t xml:space="preserve">In direct negotiation with Schlumberger, they have offered an additional $1,000,00 in credit discounts to be applied on the equipment pulling of ESP's after 365 days in the ground, </t>
  </si>
  <si>
    <t>Susan Steele</t>
  </si>
  <si>
    <t>Marketing</t>
  </si>
  <si>
    <t>NGL Trucking Services</t>
  </si>
  <si>
    <t>Oculus Transport Ltd.
BAMSS Contracting Inc.
Express Tankers Inc.
Trimac Transportation
Northwest Tank Lines
RBS Bulk Systems
Plains Midstream
Gibson Energy Partnership
Mach Energy Services
Silvertip Energy Services</t>
  </si>
  <si>
    <t>Env / Drlg Waste</t>
  </si>
  <si>
    <t>Seibert Landfill Eng. Services</t>
  </si>
  <si>
    <t>Field Operations (Western)</t>
  </si>
  <si>
    <t>Fluid Haulling</t>
  </si>
  <si>
    <t>Gibson, Rockwater, Rocksteady,Vertex, Plains Midstream</t>
  </si>
  <si>
    <t>Clearfab Manufacturing</t>
  </si>
  <si>
    <t>Conestoga Pipe &amp; Supply Canada Corporation / Polycore</t>
  </si>
  <si>
    <t>Redband Tubing - 5774 Joints</t>
  </si>
  <si>
    <t>Classic Hot Shot / Feniks Brooks</t>
  </si>
  <si>
    <t>Redband Tubing - 2928 Joints</t>
  </si>
  <si>
    <t>Guardian FSJ</t>
  </si>
  <si>
    <t>Moore Pipe</t>
  </si>
  <si>
    <t>Reband Tubing - 989 Jts</t>
  </si>
  <si>
    <t>Wabasca</t>
  </si>
  <si>
    <t>Redband Tubing - 1454 jts</t>
  </si>
  <si>
    <t xml:space="preserve">Moore Pipe </t>
  </si>
  <si>
    <t>Reband Tubing - 1301 Jts</t>
  </si>
  <si>
    <t>Enerflex</t>
  </si>
  <si>
    <t>JGC-4 Compressor Frame</t>
  </si>
  <si>
    <t>Hoerbiger Yard</t>
  </si>
  <si>
    <t>24/7 Compression</t>
  </si>
  <si>
    <t>Waukesha H24CL Compressor CNRL Unit # 3739</t>
  </si>
  <si>
    <t>1-28-38-21W4</t>
  </si>
  <si>
    <t>Favron Enterprises</t>
  </si>
  <si>
    <t>Heavy Equipment (4 Pieces)</t>
  </si>
  <si>
    <t>Horizon Site</t>
  </si>
  <si>
    <t>9-5-15-23W3</t>
  </si>
  <si>
    <t>Week 2</t>
  </si>
  <si>
    <t>Conv.</t>
  </si>
  <si>
    <t>Dean Lentz</t>
  </si>
  <si>
    <t>2009 Arctic Cat SXS</t>
  </si>
  <si>
    <t>16-33-11-8W4</t>
  </si>
  <si>
    <t>Week 3</t>
  </si>
  <si>
    <t>825573-01</t>
  </si>
  <si>
    <t>Rob Armstrong</t>
  </si>
  <si>
    <t>2005 Bombardier Snowmobile</t>
  </si>
  <si>
    <t>FSJ Field Office</t>
  </si>
  <si>
    <t>825573-02</t>
  </si>
  <si>
    <t>825573-03</t>
  </si>
  <si>
    <t>Mark Shenton</t>
  </si>
  <si>
    <t>1999 Honda TRX450 ATV</t>
  </si>
  <si>
    <t>825573-04</t>
  </si>
  <si>
    <t>2008 Honda TRX350 ATV</t>
  </si>
  <si>
    <t>825573-05</t>
  </si>
  <si>
    <t>1997 Honda TRX300 ATV</t>
  </si>
  <si>
    <t>825573-06</t>
  </si>
  <si>
    <t>Darren Acheson</t>
  </si>
  <si>
    <t>2014 ARGO 8x8</t>
  </si>
  <si>
    <t>C</t>
  </si>
  <si>
    <t>825573-07</t>
  </si>
  <si>
    <t>825573-08</t>
  </si>
  <si>
    <t>825573-09</t>
  </si>
  <si>
    <t>825573-10</t>
  </si>
  <si>
    <t>2011 ARGO 750</t>
  </si>
  <si>
    <t>Keith Cowger</t>
  </si>
  <si>
    <t>2011 ARGO Titan 8x8</t>
  </si>
  <si>
    <t>Wellheads - GE (December)</t>
  </si>
  <si>
    <t>PC Pumps (December)</t>
  </si>
  <si>
    <t>Rod Pumps (December)</t>
  </si>
  <si>
    <t>1,000 BBL Tank</t>
  </si>
  <si>
    <t>Wellheads - Great North (December)</t>
  </si>
  <si>
    <t>Dehy Package</t>
  </si>
  <si>
    <t>ESP Pumps (December)</t>
  </si>
  <si>
    <t>Compressor Unit(s) 3284 &amp; 3285</t>
  </si>
  <si>
    <t>CNRL CDC - Nisku</t>
  </si>
  <si>
    <t>13-26-87-5W6</t>
  </si>
  <si>
    <t>15-8-57-5W5</t>
  </si>
  <si>
    <t>13-12-66-20W4</t>
  </si>
  <si>
    <t>9-28-48-22W3</t>
  </si>
  <si>
    <t>16-26-53-6W4</t>
  </si>
  <si>
    <t>11-26-53-6W4</t>
  </si>
  <si>
    <t>16-22-48-21W3</t>
  </si>
  <si>
    <t>9-8-53-5W4</t>
  </si>
  <si>
    <t>2-11-54-5W4</t>
  </si>
  <si>
    <t>RFP #</t>
  </si>
  <si>
    <t>9310-7761 Quebec Inc.</t>
  </si>
  <si>
    <t>Tubo - Lloydminster; Tuboscope Bonnyville</t>
  </si>
  <si>
    <t>Field Operations - Wolf Lake</t>
  </si>
  <si>
    <t>Maintenance</t>
  </si>
  <si>
    <t>Tricanters (Oil, Water, Solids separation)</t>
  </si>
  <si>
    <t>TBD</t>
  </si>
  <si>
    <t>Tervita, Secure Energy, Encanex, RJ Oilsands</t>
  </si>
  <si>
    <t>Multiple: TBD</t>
  </si>
  <si>
    <t>Wayne Heape Trucking</t>
  </si>
  <si>
    <t>Redband tubing - 1040 jts</t>
  </si>
  <si>
    <t>Tubo GP, Red Deer, Nisku</t>
  </si>
  <si>
    <t xml:space="preserve">Line Pipe </t>
  </si>
  <si>
    <t>CNRL Inventory</t>
  </si>
  <si>
    <t>Septimus (3-32-81-19W6)</t>
  </si>
  <si>
    <t>Week 4</t>
  </si>
  <si>
    <t>2 - 1000 bbl tanks</t>
  </si>
  <si>
    <t>10-22-48-25w5</t>
  </si>
  <si>
    <t>1000 bbl tank</t>
  </si>
  <si>
    <t>12-22-48-25w3</t>
  </si>
  <si>
    <t>13a-36-56-06w3</t>
  </si>
  <si>
    <t>Air Comp</t>
  </si>
  <si>
    <t>8-13-30-12w4</t>
  </si>
  <si>
    <t>750 bbl tank</t>
  </si>
  <si>
    <t>6-10-52-25w3</t>
  </si>
  <si>
    <t>9-9-48-23w3</t>
  </si>
  <si>
    <t>5-16-50-22w3</t>
  </si>
  <si>
    <t>500 bbl bolted tank</t>
  </si>
  <si>
    <t>Inventory</t>
  </si>
  <si>
    <t>13-13-49-26w3</t>
  </si>
  <si>
    <t>2c-20-56-05w3</t>
  </si>
  <si>
    <t>13-4-37-25w4</t>
  </si>
  <si>
    <t>5-14-52-25w3</t>
  </si>
  <si>
    <t>7-30-48-21w3</t>
  </si>
  <si>
    <t>10-26-49-22w3</t>
  </si>
  <si>
    <t>8-31-5-3w2</t>
  </si>
  <si>
    <t xml:space="preserve">Scada Equipment </t>
  </si>
  <si>
    <t>Stock - ST171002 (2017)</t>
  </si>
  <si>
    <t>05-22-51-26w3</t>
  </si>
  <si>
    <t>08-26-51-26w3</t>
  </si>
  <si>
    <t>15-04-51-25w3</t>
  </si>
  <si>
    <t>12-10-50-26w3</t>
  </si>
  <si>
    <t>12-13-40-26w3</t>
  </si>
  <si>
    <t>01-19-49-27w3</t>
  </si>
  <si>
    <t>16-19-49-27w3</t>
  </si>
  <si>
    <t>03-26-51-01w4</t>
  </si>
  <si>
    <t>07-09-63-04w4</t>
  </si>
  <si>
    <t>Waukesha H24CL CNRL Unit # 6735</t>
  </si>
  <si>
    <t>Week4</t>
  </si>
  <si>
    <t>Kevin F.</t>
  </si>
  <si>
    <t>Vincent J.</t>
  </si>
  <si>
    <t>Ross K.</t>
  </si>
  <si>
    <t>177.8mm H40 Casing - 300 meters</t>
  </si>
  <si>
    <t xml:space="preserve">AGAT </t>
  </si>
  <si>
    <t>Albian and Horizon Stack Testing</t>
  </si>
  <si>
    <t>$750,000.00 (3 yr term)</t>
  </si>
  <si>
    <t xml:space="preserve">Cost savings as a result of Stack Testing RFP 1742. </t>
  </si>
  <si>
    <t>Environmental</t>
  </si>
  <si>
    <t>Aspire Energy</t>
  </si>
  <si>
    <t>Meeks Yard Equipment</t>
  </si>
  <si>
    <t>Meeks FSJ</t>
  </si>
  <si>
    <t>Albian</t>
  </si>
  <si>
    <t>Kastner Auctions</t>
  </si>
  <si>
    <t>ACR</t>
  </si>
  <si>
    <t>AR Inventory from ACR - Sold by Auction Agreement</t>
  </si>
  <si>
    <t>Tetra Tech, Journey Engineering, AECOM, AE, Integrated Sustainability</t>
  </si>
  <si>
    <t>912-365-192 pumpjack</t>
  </si>
  <si>
    <t>8.3 ltr Turbo 117KW gen set</t>
  </si>
  <si>
    <t>250 bbl tank</t>
  </si>
  <si>
    <t>100 bbl tank</t>
  </si>
  <si>
    <t>Comp unit 11017</t>
  </si>
  <si>
    <t>10-2-80-17w5</t>
  </si>
  <si>
    <t>7-12-52-25w3</t>
  </si>
  <si>
    <t>4A5-33-48-18w3</t>
  </si>
  <si>
    <t>C2-20-26-27w3</t>
  </si>
  <si>
    <t>14-29-48-23w3</t>
  </si>
  <si>
    <t>6-19-39-21w4</t>
  </si>
  <si>
    <t>4-28-69-7w5</t>
  </si>
  <si>
    <t>7-9-63-4w4</t>
  </si>
  <si>
    <t>5-31-59-4w4</t>
  </si>
  <si>
    <t>13-17-60-4w4</t>
  </si>
  <si>
    <t>12-34-49-20w3</t>
  </si>
  <si>
    <t>7-2-59-3w4</t>
  </si>
  <si>
    <t>12-14-59-3w4</t>
  </si>
  <si>
    <t>Bonnyville</t>
  </si>
  <si>
    <t>12-19-51-2w4</t>
  </si>
  <si>
    <t>2-34-53-27w3</t>
  </si>
  <si>
    <t>7-20-58-5w4</t>
  </si>
  <si>
    <t>12-28-58-5w4</t>
  </si>
  <si>
    <t>4-29-58-5w4</t>
  </si>
  <si>
    <t>5-35-64-8w4</t>
  </si>
  <si>
    <t>16-2-65-6w4</t>
  </si>
  <si>
    <t>A15-2-51-21w3</t>
  </si>
  <si>
    <t>14-31-51-19w3</t>
  </si>
  <si>
    <t>6-12-39-22w4</t>
  </si>
  <si>
    <t xml:space="preserve">NRC </t>
  </si>
  <si>
    <t>LAGLACE (01-18-076-08W6)</t>
  </si>
  <si>
    <t>Crowsnest (13-29-09-16W4</t>
  </si>
  <si>
    <t>Crowsnest (15-19-09-16W4)</t>
  </si>
  <si>
    <t>Crowsnest (16-13-09-17W4)</t>
  </si>
  <si>
    <t>Crowsnest (04-19-09-16W4)</t>
  </si>
  <si>
    <t>Crowsnest (10-19-09-16W4)</t>
  </si>
  <si>
    <t>Crowsnest (13-18-09-16W4)</t>
  </si>
  <si>
    <t>Separator pkg</t>
  </si>
  <si>
    <t>Pumpjack, Maximizer 228-213-100</t>
  </si>
  <si>
    <t>Nitrogen Skid</t>
  </si>
  <si>
    <t>60 bbl Fuel tank</t>
  </si>
  <si>
    <t>6-13-6-17w4</t>
  </si>
  <si>
    <t>104/14-9-18-10w4</t>
  </si>
  <si>
    <t>8-30-72-3w6</t>
  </si>
  <si>
    <t>6-30-72-3w6</t>
  </si>
  <si>
    <t>9-18-80-22w4</t>
  </si>
  <si>
    <t>9-19-83-18w4</t>
  </si>
  <si>
    <t>4C10-20-56-27w3</t>
  </si>
  <si>
    <t>10-6-51-22w3</t>
  </si>
  <si>
    <t>C15-28-48-22w3</t>
  </si>
  <si>
    <t>A14-28-48-22w3</t>
  </si>
  <si>
    <t>7-2-59-26w5/03</t>
  </si>
  <si>
    <t>Albian Sands</t>
  </si>
  <si>
    <t>Line Pipe</t>
  </si>
  <si>
    <t>Pipe Yard Ltd.</t>
  </si>
  <si>
    <t>Surplus Line Pipe</t>
  </si>
  <si>
    <t>ShawCor</t>
  </si>
  <si>
    <t>Bassam M.</t>
  </si>
  <si>
    <t>WCT Industrial</t>
  </si>
  <si>
    <t>Coatings and Inspections</t>
  </si>
  <si>
    <t xml:space="preserve">Wolf Lake: Through working with our Business, WCT reduced their rates in a number of areas including 4-head Gas Monitors. The total Cost Savings per year from this reduction is $32,850 resulting from a rate reduction of $30 per unit per day (from $45 per Day to $15 per Day for 3 units per day over 1 year). $32,850 = $30 per unit per day rate reduction x 3 units used every day each year x 365 days per year. </t>
  </si>
  <si>
    <t>Thermals: Wolf Lake</t>
  </si>
  <si>
    <t>825515-1</t>
  </si>
  <si>
    <t xml:space="preserve">Wolf Lake: Through working with our Business, WCT reduced their rates in a number of areas including labour rates on Overtime for the Coating/Blasting Technician. The total Cost Savings per year from this reduction is $24,513.70 resulting from a rate reduction of $5.80 per hour (from $101 per hour to $95.20 per hour over 4,226.5 hours for the year). $24,513.70 = $5.80 per hour rate reduction x 4,226.5 hours worked per year. </t>
  </si>
  <si>
    <t>Wolf Lake: Through working with our Business, WCT reduced their rates in a number of areas including mark-up on 3rd party consumables/costs from 10% to 7%. The total Cost Savings per year from this reduction is $17,630. Raw Materials to which the mark-up applied in 2018 were $587,670. A 10% mark-up = $587,670 x 10% = $58,767. A 7% mark-up would be $587,670 x 7% = $41,137. $17,630 Cost Savings = $58,767 - $41,137</t>
  </si>
  <si>
    <t xml:space="preserve">Wolf Lake: Through working with our Business, WCT reduced their rates in a number of areas including labour rates on Overtime for their Supervisor. The total Cost Savings per year from this reduction is $16,383.60 resulting from a rate reduction of $7.20 per hour (from $122 per hour to $114.8 per hour over 2,275.5  hours for the year). $16,383.60 = $7.20 per hour rate reduction x 2,275.5 hours worked per year. </t>
  </si>
  <si>
    <t>Week 5</t>
  </si>
  <si>
    <t>Secure Energy</t>
  </si>
  <si>
    <t>January Scrap Steel</t>
  </si>
  <si>
    <t>Lonnie/Glenn</t>
  </si>
  <si>
    <t>GIW</t>
  </si>
  <si>
    <t>Scrap Pump Steel (JPM)</t>
  </si>
  <si>
    <t>Albian Site</t>
  </si>
  <si>
    <t>Scrap Pump Steel (MRM)</t>
  </si>
  <si>
    <t>Week 6</t>
  </si>
  <si>
    <t>Lab Equipment Donation (Received GOC Tax Credit)</t>
  </si>
  <si>
    <t xml:space="preserve">Queen's University </t>
  </si>
  <si>
    <t>Research Services</t>
  </si>
  <si>
    <t>UA51122</t>
  </si>
  <si>
    <t>Renato Lanfranchi</t>
  </si>
  <si>
    <t xml:space="preserve">Technology &amp; Innovations, Albian </t>
  </si>
  <si>
    <t>Credit issued for unused funds when project was complete</t>
  </si>
  <si>
    <t>Pelican Lake (10-01-082-23W4)</t>
  </si>
  <si>
    <t>Pelican Lake (16-36-081-23W4)</t>
  </si>
  <si>
    <t>Through a RFP rates all-inclusive rates (time, fuel, consumables and landing fees) were awarded recognizing approximately 29% reductions in km charge, saving $347,188.09 annually over a 3 year award</t>
  </si>
  <si>
    <t>Field Operations (all)</t>
  </si>
  <si>
    <t>Atlas Copco</t>
  </si>
  <si>
    <t>Compression</t>
  </si>
  <si>
    <t>Cost recovery</t>
  </si>
  <si>
    <t>Incorrect rates chaged out for the PR district PM contract. July 2018 - July 2019 prepaid</t>
  </si>
  <si>
    <t>Field Operations</t>
  </si>
  <si>
    <t>Synergy Aviation, ISS/Heli Source, Range Helicopters</t>
  </si>
  <si>
    <t>yes</t>
  </si>
  <si>
    <t>Centrifuge Booster Pump</t>
  </si>
  <si>
    <t>Kirby South</t>
  </si>
  <si>
    <t>Kirby North</t>
  </si>
  <si>
    <t>Cable Tray &amp; Accessories</t>
  </si>
  <si>
    <t>Misc. Asset Utilization (Albian)</t>
  </si>
  <si>
    <t>Albian Asset Recovery</t>
  </si>
  <si>
    <t>Albian Operations</t>
  </si>
  <si>
    <t>Week 7</t>
  </si>
  <si>
    <t>ESP Pumps (January)</t>
  </si>
  <si>
    <t>Rod Pumps (January)</t>
  </si>
  <si>
    <t>PC Pumps (January)</t>
  </si>
  <si>
    <t>Wellheads - Great North (January)</t>
  </si>
  <si>
    <t>Wellheads - GE (January)</t>
  </si>
  <si>
    <t>Tubo - GP</t>
  </si>
  <si>
    <t>Jessica L.</t>
  </si>
  <si>
    <t>Robert Slater</t>
  </si>
  <si>
    <t>Redband Tubing - 617 Jts</t>
  </si>
  <si>
    <t>Cool Zone Oilfield Services</t>
  </si>
  <si>
    <t>Redband Tubing - 852 Jts</t>
  </si>
  <si>
    <t>Tubo - Lloyd</t>
  </si>
  <si>
    <t>Maverick Tubulars</t>
  </si>
  <si>
    <t>Junk Coupling Stock</t>
  </si>
  <si>
    <t>Millers - Nisku</t>
  </si>
  <si>
    <t xml:space="preserve">Mikisew Limited Landing Partnership (MLLP) </t>
  </si>
  <si>
    <t>Ground Handling Services</t>
  </si>
  <si>
    <t xml:space="preserve">Mikisew Limited Landing Partnership (MLLP) – Cost Savings $2,908,110 for Ground Handling Services
MLLP was awarded the ground handling services for the Primrose Aerodrome which achieved significant savings through:
• Changing the compensation basis from Reimbursable to Fixed Firm Price 
• Reduced on-site personnel by 28.6% (from 35 to 25) 
• Eliminated the Site Manager &amp; Regional Manager positions for the Primrose site (leveraging existing positions from Horizon)
• Sharing of Equipment &amp; Maintenance resources – 76.9% cost reduction in Equipment &amp; Maintenance 
• Changed Management Fee% (49.8% reduction) 
The net impact of these changes was a reduction per year of $1,081,305 – 499,683 = $581,622/year for total savings of $2,908,110.
</t>
  </si>
  <si>
    <t>Primrose</t>
  </si>
  <si>
    <t>Nader Tavassoli</t>
  </si>
  <si>
    <t>Leighton</t>
  </si>
  <si>
    <t xml:space="preserve">Synergy Aviation
ISS / Heli Source
Range Helicopters
</t>
  </si>
  <si>
    <t>Rocksteady Oilfield Services</t>
  </si>
  <si>
    <t xml:space="preserve">Fluid Hauling </t>
  </si>
  <si>
    <t>Through a RFP,  m3 rates were provided recognising a 12% reduction in base rates, saving $414,657.52. Wait time was also reduced by 9% and Chain-up by 27%. (No savings were considered for this as these charges were minimal in the Normandville area)</t>
  </si>
  <si>
    <t xml:space="preserve">Western Field Operations </t>
  </si>
  <si>
    <t>C&amp;R Industries</t>
  </si>
  <si>
    <t>Redband Tubing - 1000 jts</t>
  </si>
  <si>
    <t>Tubo - Bonnyville</t>
  </si>
  <si>
    <t>Hoerbiger</t>
  </si>
  <si>
    <t>Rebuilt L36 Engine</t>
  </si>
  <si>
    <t>Hoerbiger FSJ</t>
  </si>
  <si>
    <t>Industrial Cleaning &amp; Trucking</t>
  </si>
  <si>
    <t>825321-0</t>
  </si>
  <si>
    <t>C14-17-56-27w3</t>
  </si>
  <si>
    <t>A7-10-51-20w3</t>
  </si>
  <si>
    <t>C16-20-56-27w3</t>
  </si>
  <si>
    <t xml:space="preserve">Quinn Contracting Ltd. </t>
  </si>
  <si>
    <t>825351-1-4</t>
  </si>
  <si>
    <t xml:space="preserve">Credit issued for mis-applied overtime which was challenged to vendor. Vendor reviewed time-tickets and re-imbursed Canadian Natural via a credit note. </t>
  </si>
  <si>
    <t xml:space="preserve">Kirby North and South: Through working with our Business, we found 3 Canadian Natural-owned crew trucks which Manatokan was able to use, rather than using their own vehicles. Legal and Supply Management also formalized an MGSA Amendment to support all risks and liabilities of Manatokan operating Canadian Natural-owned vehicles being fully burdened by Manatokan. Cost Savings in total = $329,724. This was achieved through avoiding Manatokan's cost per vehicle offset by Canadian Natural's cost per vehicle to own. Manatokan's charge rate = $122.50 per vehicle per day, for 3 vehicles for 365 days/year * 2.5 years = $122.50 x 3 x 365 * 2.5 years =  $335,343.75. Canadian Natural acquisition and operating cost of each vehicle is $4.66 per day. $4.66* 365 days * 2.5 years * 3 vehicles = $12,756.75 Cost Savings of $322,587= $335,434.75 - $12,756.75 = $322,587. See Trevan's back-up info on the acquisition and operating cost assumptions for the $4.66 per day. </t>
  </si>
  <si>
    <t>Tenaris</t>
  </si>
  <si>
    <t xml:space="preserve">Tubing </t>
  </si>
  <si>
    <t xml:space="preserve">o Tenaris removed the current 6% surcharge on steel products coming from their mill in Tamsa, Mexico.  Canadian Natural ordered $9,660,181.71 in tubing since December 1, 2018 where a 6% Surcharge would have been applied. The current reportable cost avoidance is broken down as follows:
$9,660,181.71 * 6% = $579,610.90.
</t>
  </si>
  <si>
    <t>Thermal and Heavy Oil</t>
  </si>
  <si>
    <t>Chasity France</t>
  </si>
  <si>
    <t>4C-10-20-56-27w3</t>
  </si>
  <si>
    <t>A1-28-48-23w3</t>
  </si>
  <si>
    <t>A16-16-48-21w3</t>
  </si>
  <si>
    <t>Ampscot 912-365-192 pumpjack</t>
  </si>
  <si>
    <t>1B9-15/4C12-14-5-4w2</t>
  </si>
  <si>
    <t>1C5-14/2D14-14-5-4-w2</t>
  </si>
  <si>
    <t>Capital Kings</t>
  </si>
  <si>
    <t>Compressor Unit 2592</t>
  </si>
  <si>
    <t>b-33-J/94-A-9</t>
  </si>
  <si>
    <t>Integrated Oilfield</t>
  </si>
  <si>
    <t>48" Separator Package</t>
  </si>
  <si>
    <t>Field Operations Kirby</t>
  </si>
  <si>
    <t>Week 8</t>
  </si>
  <si>
    <t>MRM/JPM</t>
  </si>
  <si>
    <t>95000lbs</t>
  </si>
  <si>
    <t>Lonnie H</t>
  </si>
  <si>
    <t>Week 9</t>
  </si>
  <si>
    <t>Black Gold Fishing</t>
  </si>
  <si>
    <t>Fishing</t>
  </si>
  <si>
    <t>Over the last 2 years, Black Gold's spend has been between $1.2 and $1.5 million. Last year they gave us a discount on their tools at 35%. This year they are giving us a discount of 40% in an effort to continue growth within CNRL. When calculating the net 5% of savings on tools only, estimated savings will be $60,000 in 2019 based on historic spend.</t>
  </si>
  <si>
    <t xml:space="preserve">Prodiminately Bonnyville/Cold Lake. Currently expanding to GP area. </t>
  </si>
  <si>
    <t>Michael Lawson</t>
  </si>
  <si>
    <t>Mar 7-19</t>
  </si>
  <si>
    <t>N. Kirby (13-03-075-08W4)</t>
  </si>
  <si>
    <t>Flatrock (07-05-085-17W6)</t>
  </si>
  <si>
    <t>Cliffdale (04-25-084-16W5)</t>
  </si>
  <si>
    <t>Cliffdale (12-24-084-16W5)</t>
  </si>
  <si>
    <t>13-31-2-30w1</t>
  </si>
  <si>
    <t>9-11-10-8w2</t>
  </si>
  <si>
    <t>Lufkin 28-213-86 pumpjack</t>
  </si>
  <si>
    <t>102/15-11-10-17w4</t>
  </si>
  <si>
    <t>102/13-5-9-17w4</t>
  </si>
  <si>
    <t>Lufkin 320-213-120 pumpjack</t>
  </si>
  <si>
    <t>3-4-9-17w4</t>
  </si>
  <si>
    <t>102/14-19-10-18w4</t>
  </si>
  <si>
    <t>Week 10</t>
  </si>
  <si>
    <t>Wellheads - GE (February)</t>
  </si>
  <si>
    <t>Gate Valves</t>
  </si>
  <si>
    <t>7.5HP Quincy Compressor</t>
  </si>
  <si>
    <t>MRM</t>
  </si>
  <si>
    <t>Albian Capital Projects</t>
  </si>
  <si>
    <t>Yamaha Rhino</t>
  </si>
  <si>
    <t>Lucas Murray</t>
  </si>
  <si>
    <t>Albian Saddle Block</t>
  </si>
  <si>
    <t>2*Dec-18</t>
  </si>
  <si>
    <t>Grand Prairie West</t>
  </si>
  <si>
    <t>L &amp; H industrial</t>
  </si>
  <si>
    <t>Wellheads - GNWF (February)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</si>
</sst>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409]d\-mmm\-yy;@"/>
    <numFmt numFmtId="167" formatCode="_(&quot;$&quot;* #,##0_);_(&quot;$&quot;* \(#,##0\);_(&quot;$&quot;* &quot;-&quot;??_);_(@_)"/>
    <numFmt numFmtId="168" formatCode="_-&quot;$&quot;* #,##0.00_-;\-&quot;$&quot;* #,##0.00_-;_-&quot;$&quot;* &quot;-&quot;??_-;_-@_-"/>
    <numFmt numFmtId="169" formatCode="_-* #,##0.00_-;\-* #,##0.00_-;_-* &quot;-&quot;??_-;_-@_-"/>
    <numFmt numFmtId="170" formatCode="[$-C0C]General"/>
    <numFmt numFmtId="171" formatCode="0.0000"/>
    <numFmt numFmtId="172" formatCode="_ * #,##0.00_)\ &quot;$&quot;_ ;_ * \(#,##0.00\)\ &quot;$&quot;_ ;_ * &quot;-&quot;??_)\ &quot;$&quot;_ ;_ @_ "/>
    <numFmt numFmtId="173" formatCode="General_)"/>
    <numFmt numFmtId="174" formatCode="[$-409]d\-mmm;@"/>
  </numFmts>
  <fonts count="88">
    <font>
      <sz val="11"/>
      <color theme="1"/>
      <name val="Calibri"/>
      <family val="2"/>
      <scheme val="minor"/>
    </font>
    <font>
      <sz val="11"/>
      <color theme="1"/>
      <name val="Calibri"/>
      <family val="2"/>
      <scheme val="minor"/>
    </font>
    <font>
      <sz val="11"/>
      <color rgb="FFFF0000"/>
      <name val="Calibri"/>
      <family val="2"/>
      <scheme val="minor"/>
    </font>
    <font>
      <sz val="8"/>
      <color theme="1"/>
      <name val="Calibri"/>
      <family val="2"/>
      <scheme val="minor"/>
    </font>
    <font>
      <sz val="8"/>
      <color rgb="FFFF0000"/>
      <name val="Calibri"/>
      <family val="2"/>
      <scheme val="minor"/>
    </font>
    <font>
      <b/>
      <sz val="11"/>
      <color rgb="FFFF0000"/>
      <name val="Calibri"/>
      <family val="2"/>
      <scheme val="minor"/>
    </font>
    <font>
      <sz val="8"/>
      <name val="Calibri"/>
      <family val="2"/>
      <scheme val="minor"/>
    </font>
    <font>
      <b/>
      <sz val="8"/>
      <color theme="1"/>
      <name val="Calibri"/>
      <family val="2"/>
      <scheme val="minor"/>
    </font>
    <font>
      <b/>
      <sz val="8"/>
      <color theme="0"/>
      <name val="Calibri"/>
      <family val="2"/>
      <scheme val="minor"/>
    </font>
    <font>
      <b/>
      <sz val="8"/>
      <color rgb="FFFF0000"/>
      <name val="Calibri"/>
      <family val="2"/>
      <scheme val="minor"/>
    </font>
    <font>
      <b/>
      <sz val="8"/>
      <color rgb="FF0000FF"/>
      <name val="Calibri"/>
      <family val="2"/>
      <scheme val="minor"/>
    </font>
    <font>
      <b/>
      <sz val="16"/>
      <color rgb="FFFF0000"/>
      <name val="Calibri"/>
      <family val="2"/>
      <scheme val="minor"/>
    </font>
    <font>
      <sz val="8"/>
      <color theme="0"/>
      <name val="Calibri"/>
      <family val="2"/>
      <scheme val="minor"/>
    </font>
    <font>
      <b/>
      <sz val="10"/>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Tahoma"/>
      <family val="2"/>
    </font>
    <font>
      <sz val="10"/>
      <color theme="1"/>
      <name val="Times New Roman"/>
      <family val="2"/>
    </font>
    <font>
      <b/>
      <sz val="15"/>
      <color theme="3"/>
      <name val="Times New Roman"/>
      <family val="2"/>
    </font>
    <font>
      <b/>
      <sz val="13"/>
      <color theme="3"/>
      <name val="Times New Roman"/>
      <family val="2"/>
    </font>
    <font>
      <b/>
      <sz val="11"/>
      <color theme="3"/>
      <name val="Times New Roman"/>
      <family val="2"/>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10"/>
      <color rgb="FFFA7D00"/>
      <name val="Times New Roman"/>
      <family val="2"/>
    </font>
    <font>
      <b/>
      <sz val="10"/>
      <color theme="0"/>
      <name val="Times New Roman"/>
      <family val="2"/>
    </font>
    <font>
      <sz val="10"/>
      <color rgb="FFFF0000"/>
      <name val="Times New Roman"/>
      <family val="2"/>
    </font>
    <font>
      <i/>
      <sz val="10"/>
      <color rgb="FF7F7F7F"/>
      <name val="Times New Roman"/>
      <family val="2"/>
    </font>
    <font>
      <b/>
      <sz val="10"/>
      <color theme="1"/>
      <name val="Times New Roman"/>
      <family val="2"/>
    </font>
    <font>
      <sz val="10"/>
      <color theme="0"/>
      <name val="Times New Roman"/>
      <family val="2"/>
    </font>
    <font>
      <sz val="10"/>
      <color indexed="12"/>
      <name val="Arial"/>
      <family val="2"/>
    </font>
    <font>
      <sz val="10"/>
      <color indexed="14"/>
      <name val="Arial"/>
      <family val="2"/>
    </font>
    <font>
      <sz val="10"/>
      <color rgb="FF000000"/>
      <name val="Times New Roman"/>
      <family val="1"/>
    </font>
    <font>
      <sz val="10"/>
      <color theme="1"/>
      <name val="Arial1"/>
    </font>
    <font>
      <sz val="12"/>
      <color rgb="FF9C6500"/>
      <name val="Bookman Old Style"/>
      <family val="2"/>
    </font>
    <font>
      <sz val="12"/>
      <color theme="1"/>
      <name val="Bookman Old Style"/>
      <family val="2"/>
    </font>
    <font>
      <u/>
      <sz val="11"/>
      <color theme="10"/>
      <name val="Calibri"/>
      <family val="2"/>
      <scheme val="minor"/>
    </font>
    <font>
      <sz val="11"/>
      <color indexed="8"/>
      <name val="Calibri"/>
      <family val="2"/>
    </font>
    <font>
      <sz val="10"/>
      <name val="Arial Narrow"/>
      <family val="2"/>
    </font>
    <font>
      <u/>
      <sz val="10"/>
      <color indexed="12"/>
      <name val="Arial"/>
      <family val="2"/>
    </font>
    <font>
      <sz val="10"/>
      <color indexed="8"/>
      <name val="Arial"/>
      <family val="2"/>
    </font>
    <font>
      <sz val="12"/>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name val="Calibri"/>
      <family val="2"/>
    </font>
    <font>
      <b/>
      <sz val="12"/>
      <color indexed="12"/>
      <name val="Arial"/>
      <family val="2"/>
    </font>
    <font>
      <sz val="18"/>
      <color theme="3"/>
      <name val="Cambria"/>
      <family val="2"/>
      <scheme val="major"/>
    </font>
    <font>
      <sz val="10"/>
      <name val="MS Sans Serif"/>
      <family val="2"/>
    </font>
    <font>
      <u/>
      <sz val="12"/>
      <color indexed="12"/>
      <name val="Arial Narrow"/>
      <family val="2"/>
    </font>
    <font>
      <u/>
      <sz val="10"/>
      <color indexed="12"/>
      <name val="MS Sans Serif"/>
      <family val="2"/>
    </font>
    <font>
      <sz val="12"/>
      <name val="Arial Narrow"/>
      <family val="2"/>
    </font>
    <font>
      <sz val="10"/>
      <name val="Courier"/>
      <family val="3"/>
    </font>
    <font>
      <b/>
      <sz val="16"/>
      <color theme="1"/>
      <name val="Calibri"/>
      <family val="2"/>
      <scheme val="minor"/>
    </font>
    <font>
      <sz val="11"/>
      <name val="Calibri"/>
      <family val="2"/>
      <scheme val="minor"/>
    </font>
    <font>
      <b/>
      <sz val="8"/>
      <name val="Calibri"/>
      <family val="2"/>
      <scheme val="minor"/>
    </font>
    <font>
      <b/>
      <sz val="8"/>
      <color rgb="FF7030A0"/>
      <name val="Calibri"/>
      <family val="2"/>
      <scheme val="minor"/>
    </font>
    <font>
      <b/>
      <sz val="8"/>
      <color rgb="FFFF6600"/>
      <name val="Calibri"/>
      <family val="2"/>
      <scheme val="minor"/>
    </font>
    <font>
      <sz val="10"/>
      <color theme="1"/>
      <name val="Calibri"/>
      <family val="2"/>
      <scheme val="minor"/>
    </font>
    <font>
      <b/>
      <sz val="24"/>
      <color theme="1"/>
      <name val="Calibri"/>
      <family val="2"/>
      <scheme val="minor"/>
    </font>
    <font>
      <b/>
      <sz val="12"/>
      <color theme="1"/>
      <name val="Calibri"/>
      <family val="2"/>
      <scheme val="minor"/>
    </font>
    <font>
      <b/>
      <u val="doubleAccounting"/>
      <sz val="12"/>
      <color theme="1"/>
      <name val="Calibri"/>
      <family val="2"/>
      <scheme val="minor"/>
    </font>
    <font>
      <sz val="10"/>
      <name val="Arial"/>
      <family val="2"/>
    </font>
    <font>
      <u/>
      <sz val="7.5"/>
      <color indexed="12"/>
      <name val="Arial"/>
      <family val="2"/>
    </font>
    <font>
      <u/>
      <sz val="11"/>
      <color theme="10"/>
      <name val="Calibri"/>
      <family val="2"/>
    </font>
    <font>
      <sz val="11"/>
      <color rgb="FF000000"/>
      <name val="Calibri"/>
      <family val="2"/>
    </font>
    <font>
      <sz val="10"/>
      <name val="Calibri"/>
      <family val="2"/>
      <scheme val="minor"/>
    </font>
    <font>
      <b/>
      <sz val="10"/>
      <color theme="1"/>
      <name val="Calibri"/>
      <family val="2"/>
      <scheme val="minor"/>
    </font>
    <font>
      <b/>
      <u val="doubleAccounting"/>
      <sz val="10"/>
      <color theme="1"/>
      <name val="Calibri"/>
      <family val="2"/>
      <scheme val="minor"/>
    </font>
  </fonts>
  <fills count="69">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3"/>
        <bgColor indexed="64"/>
      </patternFill>
    </fill>
    <fill>
      <patternFill patternType="solid">
        <fgColor rgb="FF00206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auto="1"/>
      </bottom>
      <diagonal/>
    </border>
    <border>
      <left/>
      <right style="thick">
        <color auto="1"/>
      </right>
      <top/>
      <bottom/>
      <diagonal/>
    </border>
    <border>
      <left/>
      <right style="thin">
        <color indexed="64"/>
      </right>
      <top style="thin">
        <color indexed="64"/>
      </top>
      <bottom style="thin">
        <color auto="1"/>
      </bottom>
      <diagonal/>
    </border>
    <border>
      <left style="thin">
        <color indexed="64"/>
      </left>
      <right style="thick">
        <color auto="1"/>
      </right>
      <top style="thin">
        <color indexed="64"/>
      </top>
      <bottom style="thin">
        <color auto="1"/>
      </bottom>
      <diagonal/>
    </border>
    <border>
      <left/>
      <right style="thick">
        <color auto="1"/>
      </right>
      <top/>
      <bottom style="thin">
        <color indexed="64"/>
      </bottom>
      <diagonal/>
    </border>
    <border>
      <left style="thin">
        <color rgb="FF0070C0"/>
      </left>
      <right style="thin">
        <color rgb="FF0070C0"/>
      </right>
      <top style="thin">
        <color rgb="FF0070C0"/>
      </top>
      <bottom style="thin">
        <color rgb="FF0070C0"/>
      </bottom>
      <diagonal/>
    </border>
    <border>
      <left/>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auto="1"/>
      </bottom>
      <diagonal/>
    </border>
    <border>
      <left/>
      <right style="thin">
        <color indexed="64"/>
      </right>
      <top/>
      <bottom style="thin">
        <color auto="1"/>
      </bottom>
      <diagonal/>
    </border>
    <border>
      <left style="thick">
        <color auto="1"/>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518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10" applyNumberFormat="0" applyFill="0" applyAlignment="0" applyProtection="0"/>
    <xf numFmtId="0" fontId="16" fillId="0" borderId="11" applyNumberFormat="0" applyFill="0" applyAlignment="0" applyProtection="0"/>
    <xf numFmtId="0" fontId="17" fillId="0" borderId="12" applyNumberFormat="0" applyFill="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1" fillId="13" borderId="13" applyNumberFormat="0" applyAlignment="0" applyProtection="0"/>
    <xf numFmtId="0" fontId="22" fillId="14" borderId="14" applyNumberFormat="0" applyAlignment="0" applyProtection="0"/>
    <xf numFmtId="0" fontId="23" fillId="14" borderId="13" applyNumberFormat="0" applyAlignment="0" applyProtection="0"/>
    <xf numFmtId="0" fontId="24" fillId="0" borderId="15" applyNumberFormat="0" applyFill="0" applyAlignment="0" applyProtection="0"/>
    <xf numFmtId="0" fontId="25" fillId="15" borderId="16" applyNumberFormat="0" applyAlignment="0" applyProtection="0"/>
    <xf numFmtId="0" fontId="2" fillId="0" borderId="0" applyNumberFormat="0" applyFill="0" applyBorder="0" applyAlignment="0" applyProtection="0"/>
    <xf numFmtId="0" fontId="1" fillId="16" borderId="17" applyNumberFormat="0" applyFont="0" applyAlignment="0" applyProtection="0"/>
    <xf numFmtId="0" fontId="26" fillId="0" borderId="0" applyNumberFormat="0" applyFill="0" applyBorder="0" applyAlignment="0" applyProtection="0"/>
    <xf numFmtId="0" fontId="27" fillId="0" borderId="18" applyNumberFormat="0" applyFill="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8" fillId="40" borderId="0" applyNumberFormat="0" applyBorder="0" applyAlignment="0" applyProtection="0"/>
    <xf numFmtId="0" fontId="29" fillId="0" borderId="0"/>
    <xf numFmtId="44" fontId="1" fillId="0" borderId="0" applyFont="0" applyFill="0" applyBorder="0" applyAlignment="0" applyProtection="0"/>
    <xf numFmtId="0" fontId="1" fillId="0" borderId="0"/>
    <xf numFmtId="9" fontId="29" fillId="0" borderId="0" applyFont="0" applyFill="0" applyBorder="0" applyAlignment="0" applyProtection="0"/>
    <xf numFmtId="0" fontId="30" fillId="0" borderId="0"/>
    <xf numFmtId="0" fontId="30" fillId="0" borderId="0"/>
    <xf numFmtId="44" fontId="1" fillId="0" borderId="0" applyFont="0" applyFill="0" applyBorder="0" applyAlignment="0" applyProtection="0"/>
    <xf numFmtId="0" fontId="30" fillId="0" borderId="0"/>
    <xf numFmtId="0" fontId="1"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168" fontId="1" fillId="0" borderId="0" applyFont="0" applyFill="0" applyBorder="0" applyAlignment="0" applyProtection="0"/>
    <xf numFmtId="169" fontId="1" fillId="0" borderId="0" applyFont="0" applyFill="0" applyBorder="0" applyAlignment="0" applyProtection="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9" fillId="0" borderId="0"/>
    <xf numFmtId="44" fontId="1" fillId="0" borderId="0" applyFont="0" applyFill="0" applyBorder="0" applyAlignment="0" applyProtection="0"/>
    <xf numFmtId="0" fontId="1" fillId="16" borderId="17" applyNumberFormat="0" applyFont="0" applyAlignment="0" applyProtection="0"/>
    <xf numFmtId="0" fontId="31" fillId="0" borderId="0"/>
    <xf numFmtId="44" fontId="31" fillId="0" borderId="0" applyFont="0" applyFill="0" applyBorder="0" applyAlignment="0" applyProtection="0"/>
    <xf numFmtId="0" fontId="31" fillId="0" borderId="0"/>
    <xf numFmtId="0" fontId="32" fillId="0" borderId="10"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35" fillId="10"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8" fillId="13" borderId="13" applyNumberFormat="0" applyAlignment="0" applyProtection="0"/>
    <xf numFmtId="0" fontId="39" fillId="14" borderId="14" applyNumberFormat="0" applyAlignment="0" applyProtection="0"/>
    <xf numFmtId="0" fontId="40" fillId="14" borderId="13" applyNumberFormat="0" applyAlignment="0" applyProtection="0"/>
    <xf numFmtId="0" fontId="41" fillId="0" borderId="15" applyNumberFormat="0" applyFill="0" applyAlignment="0" applyProtection="0"/>
    <xf numFmtId="0" fontId="42" fillId="15" borderId="16" applyNumberFormat="0" applyAlignment="0" applyProtection="0"/>
    <xf numFmtId="0" fontId="43" fillId="0" borderId="0" applyNumberFormat="0" applyFill="0" applyBorder="0" applyAlignment="0" applyProtection="0"/>
    <xf numFmtId="0" fontId="31" fillId="16" borderId="17" applyNumberFormat="0" applyFont="0" applyAlignment="0" applyProtection="0"/>
    <xf numFmtId="0" fontId="44" fillId="0" borderId="0" applyNumberFormat="0" applyFill="0" applyBorder="0" applyAlignment="0" applyProtection="0"/>
    <xf numFmtId="0" fontId="45" fillId="0" borderId="18" applyNumberFormat="0" applyFill="0" applyAlignment="0" applyProtection="0"/>
    <xf numFmtId="0" fontId="46"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46" fillId="40" borderId="0" applyNumberFormat="0" applyBorder="0" applyAlignment="0" applyProtection="0"/>
    <xf numFmtId="0" fontId="1" fillId="0" borderId="0"/>
    <xf numFmtId="0" fontId="1" fillId="0" borderId="0"/>
    <xf numFmtId="0" fontId="29" fillId="0" borderId="0"/>
    <xf numFmtId="0" fontId="31" fillId="0" borderId="0"/>
    <xf numFmtId="9" fontId="29" fillId="0" borderId="0" applyFont="0" applyFill="0" applyBorder="0" applyAlignment="0" applyProtection="0"/>
    <xf numFmtId="0" fontId="29" fillId="0" borderId="0"/>
    <xf numFmtId="0" fontId="47" fillId="0" borderId="0"/>
    <xf numFmtId="0" fontId="47" fillId="0" borderId="0"/>
    <xf numFmtId="0" fontId="47" fillId="0" borderId="0"/>
    <xf numFmtId="43" fontId="29" fillId="0" borderId="0" applyFont="0" applyFill="0" applyBorder="0" applyAlignment="0" applyProtection="0"/>
    <xf numFmtId="0" fontId="29" fillId="0" borderId="7"/>
    <xf numFmtId="0" fontId="1" fillId="0" borderId="0"/>
    <xf numFmtId="0" fontId="29" fillId="0" borderId="7"/>
    <xf numFmtId="0" fontId="29" fillId="0" borderId="7"/>
    <xf numFmtId="0" fontId="29" fillId="0" borderId="7"/>
    <xf numFmtId="0" fontId="29" fillId="0" borderId="7"/>
    <xf numFmtId="0" fontId="48" fillId="0" borderId="0"/>
    <xf numFmtId="0" fontId="1" fillId="16" borderId="17" applyNumberFormat="0" applyFont="0" applyAlignment="0" applyProtection="0"/>
    <xf numFmtId="0" fontId="29" fillId="0" borderId="0"/>
    <xf numFmtId="0" fontId="2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44"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168" fontId="1" fillId="0" borderId="0" applyFont="0" applyFill="0" applyBorder="0" applyAlignment="0" applyProtection="0"/>
    <xf numFmtId="0" fontId="48" fillId="0" borderId="0"/>
    <xf numFmtId="0" fontId="29" fillId="0" borderId="0"/>
    <xf numFmtId="0" fontId="29" fillId="0" borderId="0"/>
    <xf numFmtId="0" fontId="47" fillId="0" borderId="0"/>
    <xf numFmtId="0" fontId="47" fillId="0" borderId="0"/>
    <xf numFmtId="43" fontId="29" fillId="0" borderId="0" applyFont="0" applyFill="0" applyBorder="0" applyAlignment="0" applyProtection="0"/>
    <xf numFmtId="43" fontId="29" fillId="0" borderId="0" applyFont="0" applyFill="0" applyBorder="0" applyAlignment="0" applyProtection="0"/>
    <xf numFmtId="0" fontId="29" fillId="0" borderId="7"/>
    <xf numFmtId="0" fontId="29" fillId="0" borderId="7"/>
    <xf numFmtId="0" fontId="29" fillId="0" borderId="7"/>
    <xf numFmtId="0" fontId="29" fillId="0" borderId="7"/>
    <xf numFmtId="0" fontId="29" fillId="0" borderId="7"/>
    <xf numFmtId="0" fontId="29" fillId="0" borderId="0"/>
    <xf numFmtId="0" fontId="29" fillId="0" borderId="0"/>
    <xf numFmtId="0" fontId="29" fillId="0" borderId="0"/>
    <xf numFmtId="0" fontId="48" fillId="0" borderId="0"/>
    <xf numFmtId="0" fontId="1" fillId="0" borderId="0"/>
    <xf numFmtId="0" fontId="29" fillId="0" borderId="7"/>
    <xf numFmtId="0" fontId="29" fillId="0" borderId="7"/>
    <xf numFmtId="0" fontId="29" fillId="0" borderId="7"/>
    <xf numFmtId="0" fontId="29" fillId="0" borderId="7"/>
    <xf numFmtId="43" fontId="29" fillId="0" borderId="0" applyFont="0" applyFill="0" applyBorder="0" applyAlignment="0" applyProtection="0"/>
    <xf numFmtId="0" fontId="29" fillId="0" borderId="7"/>
    <xf numFmtId="0" fontId="29" fillId="0" borderId="7"/>
    <xf numFmtId="0" fontId="29" fillId="0" borderId="7"/>
    <xf numFmtId="0" fontId="48" fillId="0" borderId="0"/>
    <xf numFmtId="0" fontId="49" fillId="0" borderId="0"/>
    <xf numFmtId="0" fontId="29" fillId="0" borderId="0"/>
    <xf numFmtId="0" fontId="29" fillId="0" borderId="0"/>
    <xf numFmtId="0" fontId="48" fillId="0" borderId="0"/>
    <xf numFmtId="0" fontId="48" fillId="0" borderId="0"/>
    <xf numFmtId="0" fontId="29" fillId="0" borderId="0"/>
    <xf numFmtId="170" fontId="50" fillId="0" borderId="0"/>
    <xf numFmtId="0" fontId="29" fillId="0" borderId="0"/>
    <xf numFmtId="0" fontId="29" fillId="0" borderId="0"/>
    <xf numFmtId="0" fontId="29" fillId="0" borderId="0"/>
    <xf numFmtId="168" fontId="29" fillId="0" borderId="0" applyFont="0" applyFill="0" applyBorder="0" applyAlignment="0" applyProtection="0"/>
    <xf numFmtId="168" fontId="29" fillId="0" borderId="0" applyFont="0" applyFill="0" applyBorder="0" applyAlignment="0" applyProtection="0"/>
    <xf numFmtId="0" fontId="51" fillId="12"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9" fillId="0" borderId="0"/>
    <xf numFmtId="0" fontId="29" fillId="0" borderId="0"/>
    <xf numFmtId="0" fontId="48"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1" fillId="0" borderId="0"/>
    <xf numFmtId="0" fontId="48" fillId="0" borderId="0"/>
    <xf numFmtId="0" fontId="48" fillId="0" borderId="0"/>
    <xf numFmtId="0" fontId="48" fillId="0" borderId="0"/>
    <xf numFmtId="0" fontId="48" fillId="0" borderId="0"/>
    <xf numFmtId="0" fontId="29" fillId="0" borderId="0"/>
    <xf numFmtId="0" fontId="29" fillId="0" borderId="0"/>
    <xf numFmtId="0" fontId="29" fillId="0" borderId="0"/>
    <xf numFmtId="0" fontId="2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9" fillId="0" borderId="0"/>
    <xf numFmtId="0" fontId="48" fillId="0" borderId="0"/>
    <xf numFmtId="0" fontId="47" fillId="0" borderId="0"/>
    <xf numFmtId="0" fontId="47" fillId="0" borderId="0"/>
    <xf numFmtId="0" fontId="48" fillId="0" borderId="0"/>
    <xf numFmtId="0" fontId="48" fillId="0" borderId="0"/>
    <xf numFmtId="0" fontId="48" fillId="0" borderId="0"/>
    <xf numFmtId="0" fontId="48" fillId="0" borderId="0"/>
    <xf numFmtId="0" fontId="47" fillId="0" borderId="0"/>
    <xf numFmtId="0" fontId="29" fillId="0" borderId="0"/>
    <xf numFmtId="0" fontId="29" fillId="0" borderId="0"/>
    <xf numFmtId="0" fontId="48" fillId="0" borderId="0"/>
    <xf numFmtId="0" fontId="48" fillId="0" borderId="0"/>
    <xf numFmtId="0" fontId="48" fillId="0" borderId="0"/>
    <xf numFmtId="0" fontId="48" fillId="0" borderId="0"/>
    <xf numFmtId="0" fontId="29" fillId="0" borderId="0"/>
    <xf numFmtId="0" fontId="47" fillId="0" borderId="0"/>
    <xf numFmtId="0" fontId="47" fillId="0" borderId="0"/>
    <xf numFmtId="0" fontId="29" fillId="0" borderId="0"/>
    <xf numFmtId="0" fontId="29" fillId="0" borderId="0"/>
    <xf numFmtId="0" fontId="47" fillId="0" borderId="0"/>
    <xf numFmtId="0" fontId="47" fillId="0" borderId="0"/>
    <xf numFmtId="0" fontId="47" fillId="0" borderId="0"/>
    <xf numFmtId="0" fontId="48" fillId="0" borderId="0"/>
    <xf numFmtId="0" fontId="48" fillId="0" borderId="0"/>
    <xf numFmtId="0" fontId="48" fillId="0" borderId="0"/>
    <xf numFmtId="0" fontId="29" fillId="0" borderId="0"/>
    <xf numFmtId="0" fontId="48" fillId="0" borderId="0"/>
    <xf numFmtId="0" fontId="48" fillId="0" borderId="0"/>
    <xf numFmtId="0" fontId="48" fillId="0" borderId="0"/>
    <xf numFmtId="0" fontId="48" fillId="0" borderId="0"/>
    <xf numFmtId="0" fontId="1" fillId="0" borderId="0"/>
    <xf numFmtId="0" fontId="52" fillId="0" borderId="0"/>
    <xf numFmtId="0" fontId="4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1" fillId="0" borderId="0"/>
    <xf numFmtId="0" fontId="48" fillId="0" borderId="0"/>
    <xf numFmtId="0" fontId="48" fillId="0" borderId="0"/>
    <xf numFmtId="0" fontId="48" fillId="0" borderId="0"/>
    <xf numFmtId="0" fontId="48" fillId="0" borderId="0"/>
    <xf numFmtId="0" fontId="48" fillId="0" borderId="0"/>
    <xf numFmtId="0" fontId="29" fillId="0" borderId="0"/>
    <xf numFmtId="0" fontId="29" fillId="0" borderId="0"/>
    <xf numFmtId="0" fontId="48" fillId="0" borderId="0"/>
    <xf numFmtId="0" fontId="29" fillId="0" borderId="0"/>
    <xf numFmtId="0" fontId="29" fillId="0" borderId="0"/>
    <xf numFmtId="0" fontId="1" fillId="0" borderId="0"/>
    <xf numFmtId="0" fontId="48"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48" fillId="0" borderId="0"/>
    <xf numFmtId="0" fontId="1" fillId="0" borderId="0"/>
    <xf numFmtId="0" fontId="48"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48" fillId="0" borderId="0"/>
    <xf numFmtId="0" fontId="1" fillId="0" borderId="0"/>
    <xf numFmtId="0" fontId="48" fillId="0" borderId="0"/>
    <xf numFmtId="0" fontId="1" fillId="0" borderId="0"/>
    <xf numFmtId="0" fontId="1" fillId="0" borderId="0"/>
    <xf numFmtId="0" fontId="48" fillId="0" borderId="0"/>
    <xf numFmtId="0" fontId="48" fillId="0" borderId="0"/>
    <xf numFmtId="0" fontId="48" fillId="0" borderId="0"/>
    <xf numFmtId="0" fontId="29" fillId="0" borderId="0"/>
    <xf numFmtId="0" fontId="48" fillId="0" borderId="0"/>
    <xf numFmtId="0" fontId="29" fillId="0" borderId="0"/>
    <xf numFmtId="0" fontId="29" fillId="0" borderId="0"/>
    <xf numFmtId="0" fontId="1" fillId="0" borderId="0"/>
    <xf numFmtId="0" fontId="1" fillId="0" borderId="0"/>
    <xf numFmtId="0" fontId="29" fillId="0" borderId="0"/>
    <xf numFmtId="0" fontId="1" fillId="0" borderId="0"/>
    <xf numFmtId="0" fontId="48" fillId="0" borderId="0"/>
    <xf numFmtId="0" fontId="29" fillId="0" borderId="0"/>
    <xf numFmtId="0" fontId="1" fillId="0" borderId="0"/>
    <xf numFmtId="0" fontId="1" fillId="0" borderId="0"/>
    <xf numFmtId="0" fontId="48" fillId="0" borderId="0"/>
    <xf numFmtId="0" fontId="29" fillId="0" borderId="0"/>
    <xf numFmtId="0" fontId="48" fillId="0" borderId="0"/>
    <xf numFmtId="0" fontId="1" fillId="0" borderId="0"/>
    <xf numFmtId="0" fontId="1" fillId="0" borderId="0"/>
    <xf numFmtId="0" fontId="48" fillId="0" borderId="0"/>
    <xf numFmtId="44" fontId="29" fillId="0" borderId="0" applyFont="0" applyFill="0" applyBorder="0" applyAlignment="0" applyProtection="0"/>
    <xf numFmtId="44" fontId="29" fillId="0" borderId="0" applyFont="0" applyFill="0" applyBorder="0" applyAlignment="0" applyProtection="0"/>
    <xf numFmtId="0" fontId="48" fillId="0" borderId="0"/>
    <xf numFmtId="0" fontId="29" fillId="0" borderId="0"/>
    <xf numFmtId="0" fontId="1" fillId="0" borderId="0"/>
    <xf numFmtId="0" fontId="1" fillId="0" borderId="0"/>
    <xf numFmtId="0" fontId="1" fillId="0" borderId="0"/>
    <xf numFmtId="0" fontId="1" fillId="0" borderId="0"/>
    <xf numFmtId="168" fontId="29" fillId="0" borderId="0" applyFont="0" applyFill="0" applyBorder="0" applyAlignment="0" applyProtection="0"/>
    <xf numFmtId="168" fontId="29" fillId="0" borderId="0" applyFont="0" applyFill="0" applyBorder="0" applyAlignment="0" applyProtection="0"/>
    <xf numFmtId="0" fontId="29" fillId="0" borderId="0"/>
    <xf numFmtId="0" fontId="29" fillId="0" borderId="0"/>
    <xf numFmtId="0" fontId="4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8" fillId="0" borderId="0"/>
    <xf numFmtId="0" fontId="48" fillId="0" borderId="0"/>
    <xf numFmtId="0" fontId="48" fillId="0" borderId="0"/>
    <xf numFmtId="0" fontId="48" fillId="0" borderId="0"/>
    <xf numFmtId="0" fontId="48" fillId="0" borderId="0"/>
    <xf numFmtId="0" fontId="48" fillId="0" borderId="0"/>
    <xf numFmtId="44" fontId="29" fillId="0" borderId="0" applyFont="0" applyFill="0" applyBorder="0" applyAlignment="0" applyProtection="0"/>
    <xf numFmtId="0" fontId="48" fillId="0" borderId="0"/>
    <xf numFmtId="0" fontId="48" fillId="0" borderId="0"/>
    <xf numFmtId="0" fontId="29" fillId="0" borderId="0"/>
    <xf numFmtId="0" fontId="48" fillId="0" borderId="0"/>
    <xf numFmtId="0" fontId="29" fillId="0" borderId="0"/>
    <xf numFmtId="0" fontId="29" fillId="0" borderId="0"/>
    <xf numFmtId="0" fontId="48" fillId="0" borderId="0"/>
    <xf numFmtId="0" fontId="48" fillId="0" borderId="0"/>
    <xf numFmtId="0" fontId="48" fillId="0" borderId="0"/>
    <xf numFmtId="0" fontId="47" fillId="0" borderId="0"/>
    <xf numFmtId="0" fontId="48" fillId="0" borderId="0"/>
    <xf numFmtId="0" fontId="48" fillId="0" borderId="0"/>
    <xf numFmtId="0" fontId="48" fillId="0" borderId="0"/>
    <xf numFmtId="0" fontId="48" fillId="0" borderId="0"/>
    <xf numFmtId="0" fontId="48" fillId="0" borderId="0"/>
    <xf numFmtId="0" fontId="29" fillId="0" borderId="0"/>
    <xf numFmtId="0" fontId="48" fillId="0" borderId="0"/>
    <xf numFmtId="0" fontId="48" fillId="0" borderId="0"/>
    <xf numFmtId="0" fontId="29" fillId="0" borderId="0"/>
    <xf numFmtId="0" fontId="29" fillId="0" borderId="0"/>
    <xf numFmtId="0" fontId="48" fillId="0" borderId="0"/>
    <xf numFmtId="0" fontId="48" fillId="0" borderId="0"/>
    <xf numFmtId="0" fontId="48" fillId="0" borderId="0"/>
    <xf numFmtId="0" fontId="48" fillId="0" borderId="0"/>
    <xf numFmtId="0" fontId="29" fillId="0" borderId="0"/>
    <xf numFmtId="0" fontId="48" fillId="0" borderId="0"/>
    <xf numFmtId="0" fontId="48" fillId="0" borderId="0"/>
    <xf numFmtId="0" fontId="48" fillId="0" borderId="0"/>
    <xf numFmtId="0" fontId="48" fillId="0" borderId="0"/>
    <xf numFmtId="168" fontId="29" fillId="0" borderId="0" applyFont="0" applyFill="0" applyBorder="0" applyAlignment="0" applyProtection="0"/>
    <xf numFmtId="0" fontId="29" fillId="0" borderId="0"/>
    <xf numFmtId="0" fontId="29" fillId="0" borderId="0"/>
    <xf numFmtId="0" fontId="48" fillId="0" borderId="0"/>
    <xf numFmtId="0" fontId="1" fillId="0" borderId="0"/>
    <xf numFmtId="0" fontId="29" fillId="0" borderId="0"/>
    <xf numFmtId="0" fontId="48" fillId="0" borderId="0"/>
    <xf numFmtId="0" fontId="48" fillId="0" borderId="0"/>
    <xf numFmtId="0" fontId="48" fillId="0" borderId="0"/>
    <xf numFmtId="0" fontId="29" fillId="0" borderId="0"/>
    <xf numFmtId="0" fontId="29" fillId="0" borderId="0"/>
    <xf numFmtId="0" fontId="48" fillId="0" borderId="0"/>
    <xf numFmtId="0" fontId="29" fillId="0" borderId="0"/>
    <xf numFmtId="0" fontId="29" fillId="0" borderId="0"/>
    <xf numFmtId="0" fontId="29" fillId="0" borderId="0"/>
    <xf numFmtId="0" fontId="29" fillId="0" borderId="0"/>
    <xf numFmtId="0" fontId="29" fillId="0" borderId="0"/>
    <xf numFmtId="0" fontId="29"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47" fillId="0" borderId="0"/>
    <xf numFmtId="0" fontId="29" fillId="0" borderId="0"/>
    <xf numFmtId="0" fontId="48" fillId="0" borderId="0"/>
    <xf numFmtId="0" fontId="29" fillId="0" borderId="0"/>
    <xf numFmtId="0" fontId="48" fillId="0" borderId="0"/>
    <xf numFmtId="0" fontId="48" fillId="0" borderId="0"/>
    <xf numFmtId="0" fontId="47" fillId="0" borderId="0"/>
    <xf numFmtId="0" fontId="29" fillId="0" borderId="0"/>
    <xf numFmtId="0" fontId="1" fillId="0" borderId="0"/>
    <xf numFmtId="0" fontId="48" fillId="0" borderId="0"/>
    <xf numFmtId="0" fontId="29" fillId="0" borderId="0"/>
    <xf numFmtId="0" fontId="1" fillId="0" borderId="0"/>
    <xf numFmtId="0" fontId="47" fillId="0" borderId="0"/>
    <xf numFmtId="0" fontId="48" fillId="0" borderId="0"/>
    <xf numFmtId="0" fontId="48" fillId="0" borderId="0"/>
    <xf numFmtId="0" fontId="1" fillId="0" borderId="0"/>
    <xf numFmtId="0" fontId="1" fillId="0" borderId="0"/>
    <xf numFmtId="0" fontId="48" fillId="0" borderId="0"/>
    <xf numFmtId="0" fontId="47" fillId="0" borderId="0"/>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0"/>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0"/>
    <xf numFmtId="9" fontId="29" fillId="0" borderId="0" applyFont="0" applyFill="0" applyBorder="0" applyAlignment="0" applyProtection="0"/>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31" fillId="0" borderId="0"/>
    <xf numFmtId="0" fontId="31" fillId="0" borderId="0"/>
    <xf numFmtId="44" fontId="31" fillId="0" borderId="0" applyFont="0" applyFill="0" applyBorder="0" applyAlignment="0" applyProtection="0"/>
    <xf numFmtId="0" fontId="37" fillId="12" borderId="0" applyNumberFormat="0" applyBorder="0" applyAlignment="0" applyProtection="0"/>
    <xf numFmtId="0" fontId="31" fillId="16" borderId="17" applyNumberFormat="0" applyFont="0" applyAlignment="0" applyProtection="0"/>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29" fillId="0" borderId="7"/>
    <xf numFmtId="0" fontId="53"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30" fillId="0" borderId="0"/>
    <xf numFmtId="0" fontId="30" fillId="0" borderId="0"/>
    <xf numFmtId="44" fontId="1" fillId="0" borderId="0" applyFont="0" applyFill="0" applyBorder="0" applyAlignment="0" applyProtection="0"/>
    <xf numFmtId="0" fontId="30" fillId="0" borderId="0"/>
    <xf numFmtId="0" fontId="1" fillId="0" borderId="0"/>
    <xf numFmtId="0" fontId="1" fillId="16" borderId="17"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9" fontId="29"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0" fontId="1" fillId="0" borderId="0"/>
    <xf numFmtId="9" fontId="1" fillId="0" borderId="0" applyFont="0" applyFill="0" applyBorder="0" applyAlignment="0" applyProtection="0"/>
    <xf numFmtId="0" fontId="1" fillId="16" borderId="17" applyNumberFormat="0" applyFont="0" applyAlignment="0" applyProtection="0"/>
    <xf numFmtId="0" fontId="1" fillId="0" borderId="0"/>
    <xf numFmtId="0" fontId="1" fillId="0" borderId="0"/>
    <xf numFmtId="0" fontId="1" fillId="0" borderId="0"/>
    <xf numFmtId="0" fontId="1" fillId="16" borderId="17" applyNumberFormat="0" applyFont="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54" fillId="0" borderId="0" applyFont="0" applyFill="0" applyBorder="0" applyAlignment="0" applyProtection="0"/>
    <xf numFmtId="43" fontId="29" fillId="0" borderId="0"/>
    <xf numFmtId="43" fontId="29" fillId="0" borderId="0"/>
    <xf numFmtId="43" fontId="29" fillId="0" borderId="0"/>
    <xf numFmtId="43" fontId="29" fillId="0" borderId="0"/>
    <xf numFmtId="43" fontId="29" fillId="0" borderId="0"/>
    <xf numFmtId="43" fontId="29" fillId="0" borderId="0"/>
    <xf numFmtId="43" fontId="29" fillId="0" borderId="0"/>
    <xf numFmtId="43" fontId="29" fillId="0" borderId="0"/>
    <xf numFmtId="43" fontId="29" fillId="0" borderId="0"/>
    <xf numFmtId="43" fontId="29" fillId="0" borderId="0"/>
    <xf numFmtId="43" fontId="29" fillId="0" borderId="0"/>
    <xf numFmtId="43" fontId="29" fillId="0" borderId="0"/>
    <xf numFmtId="43" fontId="29" fillId="0" borderId="0"/>
    <xf numFmtId="43" fontId="29" fillId="0" borderId="0"/>
    <xf numFmtId="43" fontId="29" fillId="0" borderId="0"/>
    <xf numFmtId="43" fontId="29" fillId="0" borderId="0"/>
    <xf numFmtId="43"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29" fillId="0" borderId="0"/>
    <xf numFmtId="44" fontId="29" fillId="0" borderId="0"/>
    <xf numFmtId="44" fontId="29" fillId="0" borderId="0"/>
    <xf numFmtId="44" fontId="29" fillId="0" borderId="0"/>
    <xf numFmtId="44" fontId="29" fillId="0" borderId="0"/>
    <xf numFmtId="44" fontId="29" fillId="0" borderId="0"/>
    <xf numFmtId="44" fontId="55" fillId="0" borderId="0"/>
    <xf numFmtId="44" fontId="55" fillId="0" borderId="0"/>
    <xf numFmtId="44" fontId="55" fillId="0" borderId="0"/>
    <xf numFmtId="44" fontId="55" fillId="0" borderId="0"/>
    <xf numFmtId="44" fontId="1" fillId="0" borderId="0"/>
    <xf numFmtId="44" fontId="29" fillId="0" borderId="0"/>
    <xf numFmtId="44" fontId="29" fillId="0" borderId="0"/>
    <xf numFmtId="44" fontId="1" fillId="0" borderId="0"/>
    <xf numFmtId="44" fontId="1" fillId="0" borderId="0"/>
    <xf numFmtId="44" fontId="29" fillId="0" borderId="0"/>
    <xf numFmtId="44" fontId="55" fillId="0" borderId="0"/>
    <xf numFmtId="44" fontId="55" fillId="0" borderId="0"/>
    <xf numFmtId="44" fontId="29" fillId="0" borderId="0"/>
    <xf numFmtId="171" fontId="29" fillId="0" borderId="0"/>
    <xf numFmtId="171" fontId="29" fillId="0" borderId="0"/>
    <xf numFmtId="44" fontId="29" fillId="0" borderId="0"/>
    <xf numFmtId="44" fontId="29" fillId="0" borderId="0"/>
    <xf numFmtId="44" fontId="29" fillId="0" borderId="0"/>
    <xf numFmtId="44" fontId="29" fillId="0" borderId="0"/>
    <xf numFmtId="44" fontId="1" fillId="0" borderId="0"/>
    <xf numFmtId="44" fontId="1" fillId="0" borderId="0"/>
    <xf numFmtId="44" fontId="29" fillId="0" borderId="0"/>
    <xf numFmtId="44" fontId="1" fillId="0" borderId="0"/>
    <xf numFmtId="44" fontId="1" fillId="0" borderId="0"/>
    <xf numFmtId="0" fontId="56" fillId="0" borderId="0">
      <alignment vertical="top"/>
      <protection locked="0"/>
    </xf>
    <xf numFmtId="0" fontId="56" fillId="0" borderId="0">
      <alignment vertical="top"/>
      <protection locked="0"/>
    </xf>
    <xf numFmtId="0" fontId="56" fillId="0" borderId="0">
      <alignment vertical="top"/>
      <protection locked="0"/>
    </xf>
    <xf numFmtId="0" fontId="56" fillId="0" borderId="0">
      <alignment vertical="top"/>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57"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55" fillId="0" borderId="0"/>
    <xf numFmtId="0" fontId="55"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9" fillId="0" borderId="0"/>
    <xf numFmtId="9" fontId="29" fillId="0" borderId="0"/>
    <xf numFmtId="9" fontId="1" fillId="0" borderId="0"/>
    <xf numFmtId="9" fontId="1" fillId="0" borderId="0"/>
    <xf numFmtId="9" fontId="1" fillId="0" borderId="0"/>
    <xf numFmtId="9" fontId="1" fillId="0" borderId="0"/>
    <xf numFmtId="9" fontId="1" fillId="0" borderId="0"/>
    <xf numFmtId="9" fontId="29" fillId="0" borderId="0"/>
    <xf numFmtId="9" fontId="29" fillId="0" borderId="0"/>
    <xf numFmtId="9" fontId="29" fillId="0" borderId="0"/>
    <xf numFmtId="9" fontId="29" fillId="0" borderId="0"/>
    <xf numFmtId="9" fontId="29" fillId="0" borderId="0"/>
    <xf numFmtId="9" fontId="29" fillId="0" borderId="0"/>
    <xf numFmtId="9" fontId="2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9" fillId="0" borderId="0"/>
    <xf numFmtId="9" fontId="29" fillId="0" borderId="0"/>
    <xf numFmtId="9" fontId="1" fillId="0" borderId="0"/>
    <xf numFmtId="9" fontId="1" fillId="0" borderId="0"/>
    <xf numFmtId="9" fontId="55" fillId="0" borderId="0"/>
    <xf numFmtId="9" fontId="55" fillId="0" borderId="0"/>
    <xf numFmtId="9" fontId="29" fillId="0" borderId="0"/>
    <xf numFmtId="9" fontId="1" fillId="0" borderId="0"/>
    <xf numFmtId="9" fontId="29" fillId="0" borderId="0"/>
    <xf numFmtId="9" fontId="29" fillId="0" borderId="0"/>
    <xf numFmtId="9" fontId="29" fillId="0" borderId="0"/>
    <xf numFmtId="9" fontId="29" fillId="0" borderId="0"/>
    <xf numFmtId="9" fontId="29" fillId="0" borderId="0"/>
    <xf numFmtId="9" fontId="29" fillId="0" borderId="0"/>
    <xf numFmtId="9" fontId="29" fillId="0" borderId="0"/>
    <xf numFmtId="9" fontId="1" fillId="0" borderId="0"/>
    <xf numFmtId="9" fontId="1" fillId="0" borderId="0"/>
    <xf numFmtId="9" fontId="1" fillId="0" borderId="0"/>
    <xf numFmtId="9" fontId="58" fillId="0" borderId="0"/>
    <xf numFmtId="9" fontId="1" fillId="0" borderId="0"/>
    <xf numFmtId="9" fontId="1" fillId="0" borderId="0"/>
    <xf numFmtId="9" fontId="29" fillId="0" borderId="0"/>
    <xf numFmtId="9" fontId="1" fillId="0" borderId="0"/>
    <xf numFmtId="9" fontId="1" fillId="0" borderId="0"/>
    <xf numFmtId="9" fontId="1" fillId="0" borderId="0"/>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61" fillId="55" borderId="0">
      <alignment horizontal="left" vertical="center" indent="1"/>
    </xf>
    <xf numFmtId="4" fontId="61" fillId="55" borderId="0">
      <alignment horizontal="left" vertical="center" indent="1"/>
    </xf>
    <xf numFmtId="4" fontId="61" fillId="55" borderId="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62" fillId="0" borderId="0"/>
    <xf numFmtId="4" fontId="63" fillId="54" borderId="19">
      <alignment horizontal="right" vertical="center"/>
    </xf>
    <xf numFmtId="4" fontId="63" fillId="54" borderId="19">
      <alignment horizontal="right" vertical="center"/>
    </xf>
    <xf numFmtId="4" fontId="63" fillId="54" borderId="19">
      <alignment horizontal="right" vertical="center"/>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29" fillId="60" borderId="0">
      <alignment horizontal="left"/>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64" fillId="0" borderId="0"/>
    <xf numFmtId="0" fontId="64" fillId="0" borderId="0"/>
    <xf numFmtId="0" fontId="64" fillId="0" borderId="0"/>
    <xf numFmtId="0" fontId="64" fillId="0" borderId="0"/>
    <xf numFmtId="0" fontId="64"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64" fillId="0" borderId="0"/>
    <xf numFmtId="0" fontId="64" fillId="0" borderId="0"/>
    <xf numFmtId="43"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3" fontId="64" fillId="0" borderId="0" applyFont="0" applyFill="0" applyBorder="0" applyAlignment="0" applyProtection="0"/>
    <xf numFmtId="0" fontId="64" fillId="0" borderId="0"/>
    <xf numFmtId="0" fontId="64" fillId="0" borderId="0"/>
    <xf numFmtId="0" fontId="64" fillId="0" borderId="0"/>
    <xf numFmtId="0" fontId="64" fillId="0" borderId="0"/>
    <xf numFmtId="0" fontId="29" fillId="0" borderId="0"/>
    <xf numFmtId="0" fontId="1" fillId="0" borderId="0"/>
    <xf numFmtId="0" fontId="29" fillId="0" borderId="0">
      <alignment vertical="center"/>
    </xf>
    <xf numFmtId="22" fontId="29" fillId="0" borderId="0" applyFont="0" applyFill="0" applyBorder="0" applyProtection="0">
      <alignment horizontal="left" vertical="center"/>
    </xf>
    <xf numFmtId="2" fontId="29" fillId="0" borderId="0" applyFont="0" applyFill="0" applyBorder="0" applyProtection="0">
      <alignment horizontal="right" vertical="center"/>
    </xf>
    <xf numFmtId="1" fontId="29" fillId="0" borderId="0" applyFont="0" applyFill="0" applyBorder="0" applyProtection="0">
      <alignment horizontal="right" vertical="center"/>
    </xf>
    <xf numFmtId="49" fontId="29" fillId="0" borderId="0" applyFont="0" applyFill="0" applyBorder="0" applyProtection="0">
      <alignment horizontal="left" vertical="center"/>
    </xf>
    <xf numFmtId="0" fontId="65" fillId="61" borderId="0" applyNumberFormat="0" applyFont="0" applyFill="0" applyBorder="0" applyAlignment="0" applyProtection="0">
      <alignment vertical="center"/>
    </xf>
    <xf numFmtId="168" fontId="29" fillId="0" borderId="0" applyFont="0" applyFill="0" applyBorder="0" applyAlignment="0" applyProtection="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44" fontId="64"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43" fontId="64" fillId="0" borderId="0" applyFont="0" applyFill="0" applyBorder="0" applyAlignment="0" applyProtection="0"/>
    <xf numFmtId="0" fontId="64" fillId="0" borderId="0"/>
    <xf numFmtId="0" fontId="69" fillId="0" borderId="0" applyNumberFormat="0" applyFill="0" applyBorder="0" applyAlignment="0" applyProtection="0"/>
    <xf numFmtId="0" fontId="67" fillId="0" borderId="0"/>
    <xf numFmtId="44" fontId="1" fillId="0" borderId="0" applyFont="0" applyFill="0" applyBorder="0" applyAlignment="0" applyProtection="0"/>
    <xf numFmtId="44" fontId="64" fillId="0" borderId="0" applyFont="0" applyFill="0" applyBorder="0" applyAlignment="0" applyProtection="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9" fontId="67" fillId="0" borderId="0" applyFont="0" applyFill="0" applyBorder="0" applyAlignment="0" applyProtection="0"/>
    <xf numFmtId="0" fontId="1" fillId="0" borderId="0"/>
    <xf numFmtId="44" fontId="67"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67"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44" fontId="67" fillId="0" borderId="0" applyFont="0" applyFill="0" applyBorder="0" applyAlignment="0" applyProtection="0"/>
    <xf numFmtId="0" fontId="1" fillId="0" borderId="0"/>
    <xf numFmtId="0" fontId="56" fillId="0" borderId="0" applyNumberFormat="0" applyFill="0" applyBorder="0" applyAlignment="0" applyProtection="0">
      <alignment vertical="top"/>
      <protection locked="0"/>
    </xf>
    <xf numFmtId="0" fontId="1" fillId="0" borderId="0"/>
    <xf numFmtId="172"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44" fontId="67" fillId="0" borderId="0" applyFont="0" applyFill="0" applyBorder="0" applyAlignment="0" applyProtection="0"/>
    <xf numFmtId="0" fontId="64" fillId="0" borderId="0"/>
    <xf numFmtId="0" fontId="1" fillId="0" borderId="0"/>
    <xf numFmtId="0" fontId="1" fillId="0" borderId="0"/>
    <xf numFmtId="44" fontId="67" fillId="0" borderId="0" applyFont="0" applyFill="0" applyBorder="0" applyAlignment="0" applyProtection="0"/>
    <xf numFmtId="0" fontId="1" fillId="0" borderId="0"/>
    <xf numFmtId="172" fontId="1" fillId="0" borderId="0" applyFont="0" applyFill="0" applyBorder="0" applyAlignment="0" applyProtection="0"/>
    <xf numFmtId="168"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29" fillId="0" borderId="0"/>
    <xf numFmtId="9" fontId="1" fillId="0" borderId="0" applyFont="0" applyFill="0" applyBorder="0" applyAlignment="0" applyProtection="0"/>
    <xf numFmtId="0" fontId="1" fillId="0" borderId="0"/>
    <xf numFmtId="0" fontId="1" fillId="0" borderId="0"/>
    <xf numFmtId="0" fontId="1" fillId="0" borderId="0"/>
    <xf numFmtId="0" fontId="67"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67" fillId="0" borderId="0"/>
    <xf numFmtId="0" fontId="67" fillId="0" borderId="0"/>
    <xf numFmtId="0" fontId="1" fillId="0" borderId="0"/>
    <xf numFmtId="0" fontId="29" fillId="0" borderId="0">
      <alignment wrapText="1"/>
    </xf>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29" fillId="0" borderId="0"/>
    <xf numFmtId="0" fontId="1" fillId="0" borderId="0"/>
    <xf numFmtId="0" fontId="66" fillId="0" borderId="0" applyNumberForma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3" fontId="29" fillId="0" borderId="0"/>
    <xf numFmtId="43" fontId="29" fillId="0" borderId="0"/>
    <xf numFmtId="43" fontId="29" fillId="0" borderId="0"/>
    <xf numFmtId="44" fontId="1" fillId="0" borderId="0"/>
    <xf numFmtId="44" fontId="1" fillId="0" borderId="0"/>
    <xf numFmtId="0" fontId="1" fillId="0" borderId="0"/>
    <xf numFmtId="0" fontId="1" fillId="0" borderId="0"/>
    <xf numFmtId="0" fontId="1" fillId="0" borderId="0"/>
    <xf numFmtId="0" fontId="1" fillId="0" borderId="0"/>
    <xf numFmtId="0" fontId="68" fillId="0" borderId="0" applyNumberFormat="0" applyFill="0" applyBorder="0" applyAlignment="0" applyProtection="0">
      <alignment vertical="top"/>
      <protection locked="0"/>
    </xf>
    <xf numFmtId="44"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xf numFmtId="44" fontId="1" fillId="0" borderId="0"/>
    <xf numFmtId="0" fontId="29" fillId="0" borderId="0"/>
    <xf numFmtId="0" fontId="29" fillId="0" borderId="0"/>
    <xf numFmtId="44" fontId="1" fillId="0" borderId="0" applyFont="0" applyFill="0" applyBorder="0" applyAlignment="0" applyProtection="0"/>
    <xf numFmtId="44" fontId="67" fillId="0" borderId="0" applyFont="0" applyFill="0" applyBorder="0" applyAlignment="0" applyProtection="0"/>
    <xf numFmtId="0" fontId="1" fillId="0" borderId="0"/>
    <xf numFmtId="0" fontId="1" fillId="0" borderId="0"/>
    <xf numFmtId="0" fontId="29" fillId="0" borderId="0">
      <alignment wrapText="1"/>
    </xf>
    <xf numFmtId="0" fontId="1" fillId="0" borderId="0"/>
    <xf numFmtId="0" fontId="1" fillId="0" borderId="0"/>
    <xf numFmtId="44" fontId="1" fillId="0" borderId="0" applyFont="0" applyFill="0" applyBorder="0" applyAlignment="0" applyProtection="0"/>
    <xf numFmtId="44" fontId="67"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29" fillId="0" borderId="0"/>
    <xf numFmtId="0" fontId="1" fillId="0" borderId="0"/>
    <xf numFmtId="0" fontId="1" fillId="0" borderId="0"/>
    <xf numFmtId="0" fontId="1" fillId="0" borderId="0"/>
    <xf numFmtId="9" fontId="58" fillId="0" borderId="0"/>
    <xf numFmtId="9" fontId="29" fillId="0" borderId="0"/>
    <xf numFmtId="0" fontId="1" fillId="0" borderId="0"/>
    <xf numFmtId="0" fontId="29" fillId="0" borderId="0">
      <alignment wrapText="1"/>
    </xf>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70" fillId="0" borderId="0"/>
    <xf numFmtId="0" fontId="1" fillId="0" borderId="0"/>
    <xf numFmtId="0" fontId="70" fillId="0" borderId="0"/>
    <xf numFmtId="0" fontId="1" fillId="0" borderId="0"/>
    <xf numFmtId="0" fontId="67" fillId="0" borderId="0"/>
    <xf numFmtId="44" fontId="29" fillId="0" borderId="0" applyFont="0" applyFill="0" applyBorder="0" applyAlignment="0" applyProtection="0">
      <alignment wrapText="1"/>
    </xf>
    <xf numFmtId="44" fontId="1" fillId="0" borderId="0" applyFon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0" fontId="67" fillId="0" borderId="0"/>
    <xf numFmtId="0" fontId="1" fillId="0" borderId="0"/>
    <xf numFmtId="9" fontId="1" fillId="0" borderId="0" applyFont="0" applyFill="0" applyBorder="0" applyAlignment="0" applyProtection="0"/>
    <xf numFmtId="0" fontId="67" fillId="0" borderId="0"/>
    <xf numFmtId="0" fontId="1" fillId="0" borderId="0"/>
    <xf numFmtId="0" fontId="1" fillId="0" borderId="0"/>
    <xf numFmtId="44" fontId="29" fillId="0" borderId="0" applyFont="0" applyFill="0" applyBorder="0" applyAlignment="0" applyProtection="0">
      <alignment wrapText="1"/>
    </xf>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7" fillId="0" borderId="0"/>
    <xf numFmtId="0" fontId="70" fillId="0" borderId="0"/>
    <xf numFmtId="44" fontId="1" fillId="0" borderId="0" applyFont="0" applyFill="0" applyBorder="0" applyAlignment="0" applyProtection="0"/>
    <xf numFmtId="0" fontId="29" fillId="0" borderId="0">
      <alignment vertical="center"/>
    </xf>
    <xf numFmtId="0" fontId="1" fillId="0" borderId="0"/>
    <xf numFmtId="0" fontId="1" fillId="0" borderId="0"/>
    <xf numFmtId="44" fontId="29"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67"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29" fillId="0" borderId="0"/>
    <xf numFmtId="0" fontId="1" fillId="0" borderId="0"/>
    <xf numFmtId="0" fontId="1" fillId="0" borderId="0"/>
    <xf numFmtId="0" fontId="1" fillId="0" borderId="0"/>
    <xf numFmtId="0" fontId="1" fillId="0" borderId="0"/>
    <xf numFmtId="0" fontId="1" fillId="0" borderId="0"/>
    <xf numFmtId="44" fontId="67" fillId="0" borderId="0" applyFont="0" applyFill="0" applyBorder="0" applyAlignment="0" applyProtection="0"/>
    <xf numFmtId="0" fontId="29" fillId="0" borderId="0">
      <alignment wrapText="1"/>
    </xf>
    <xf numFmtId="0" fontId="1" fillId="0" borderId="0"/>
    <xf numFmtId="0" fontId="1" fillId="0" borderId="0"/>
    <xf numFmtId="0" fontId="1" fillId="0" borderId="0"/>
    <xf numFmtId="44" fontId="67" fillId="0" borderId="0" applyFont="0" applyFill="0" applyBorder="0" applyAlignment="0" applyProtection="0"/>
    <xf numFmtId="0" fontId="29" fillId="0" borderId="0">
      <alignment wrapText="1"/>
    </xf>
    <xf numFmtId="0" fontId="1" fillId="0" borderId="0"/>
    <xf numFmtId="0" fontId="1" fillId="0" borderId="0"/>
    <xf numFmtId="0" fontId="1" fillId="0" borderId="0"/>
    <xf numFmtId="0" fontId="1" fillId="0" borderId="0"/>
    <xf numFmtId="0" fontId="29" fillId="0" borderId="0"/>
    <xf numFmtId="0" fontId="67" fillId="0" borderId="0"/>
    <xf numFmtId="0" fontId="67" fillId="0" borderId="0"/>
    <xf numFmtId="0" fontId="1" fillId="0" borderId="0"/>
    <xf numFmtId="0" fontId="1" fillId="0" borderId="0"/>
    <xf numFmtId="0" fontId="1" fillId="0" borderId="0"/>
    <xf numFmtId="44" fontId="1" fillId="0" borderId="0" applyFont="0" applyFill="0" applyBorder="0" applyAlignment="0" applyProtection="0"/>
    <xf numFmtId="0" fontId="29" fillId="0" borderId="0">
      <alignment wrapText="1"/>
    </xf>
    <xf numFmtId="0" fontId="1" fillId="0" borderId="0"/>
    <xf numFmtId="0" fontId="29"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29" fillId="0" borderId="0" applyFont="0" applyFill="0" applyBorder="0" applyAlignment="0" applyProtection="0">
      <alignment wrapText="1"/>
    </xf>
    <xf numFmtId="0" fontId="67" fillId="0" borderId="0"/>
    <xf numFmtId="44" fontId="29" fillId="0" borderId="0" applyFont="0" applyFill="0" applyBorder="0" applyAlignment="0" applyProtection="0">
      <alignment wrapText="1"/>
    </xf>
    <xf numFmtId="44" fontId="67"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0" fontId="67" fillId="0" borderId="0"/>
    <xf numFmtId="0" fontId="1" fillId="0" borderId="0"/>
    <xf numFmtId="0" fontId="1" fillId="0" borderId="0"/>
    <xf numFmtId="44" fontId="67"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67" fillId="0" borderId="0" applyFont="0" applyFill="0" applyBorder="0" applyAlignment="0" applyProtection="0"/>
    <xf numFmtId="0" fontId="29" fillId="0" borderId="0"/>
    <xf numFmtId="44" fontId="67"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67"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44" fontId="29" fillId="0" borderId="0" applyFont="0" applyFill="0" applyBorder="0" applyAlignment="0" applyProtection="0">
      <alignment wrapText="1"/>
    </xf>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54" fillId="0" borderId="0" applyFont="0" applyFill="0" applyBorder="0" applyAlignment="0" applyProtection="0"/>
    <xf numFmtId="43" fontId="29" fillId="0" borderId="0"/>
    <xf numFmtId="43" fontId="29" fillId="0" borderId="0"/>
    <xf numFmtId="43" fontId="29" fillId="0" borderId="0"/>
    <xf numFmtId="44" fontId="1" fillId="0" borderId="0"/>
    <xf numFmtId="44" fontId="1" fillId="0" borderId="0"/>
    <xf numFmtId="44" fontId="1" fillId="0" borderId="0"/>
    <xf numFmtId="44" fontId="1" fillId="0" borderId="0"/>
    <xf numFmtId="0" fontId="29" fillId="0" borderId="0"/>
    <xf numFmtId="0" fontId="29" fillId="0" borderId="0"/>
    <xf numFmtId="0" fontId="29" fillId="0" borderId="0"/>
    <xf numFmtId="9" fontId="58" fillId="0" borderId="0"/>
    <xf numFmtId="9" fontId="29" fillId="0" borderId="0"/>
    <xf numFmtId="0" fontId="29" fillId="0" borderId="0">
      <alignment vertical="center"/>
    </xf>
    <xf numFmtId="44" fontId="54" fillId="0" borderId="0" applyFont="0" applyFill="0" applyBorder="0" applyAlignment="0" applyProtection="0"/>
    <xf numFmtId="43" fontId="29" fillId="0" borderId="0"/>
    <xf numFmtId="43" fontId="29" fillId="0" borderId="0"/>
    <xf numFmtId="43" fontId="29" fillId="0" borderId="0"/>
    <xf numFmtId="44" fontId="1" fillId="0" borderId="0"/>
    <xf numFmtId="44" fontId="1" fillId="0" borderId="0"/>
    <xf numFmtId="44" fontId="1" fillId="0" borderId="0"/>
    <xf numFmtId="44" fontId="1" fillId="0" borderId="0"/>
    <xf numFmtId="0" fontId="29" fillId="0" borderId="0"/>
    <xf numFmtId="0" fontId="29" fillId="0" borderId="0"/>
    <xf numFmtId="0" fontId="29" fillId="0" borderId="0"/>
    <xf numFmtId="9" fontId="58" fillId="0" borderId="0"/>
    <xf numFmtId="9" fontId="29" fillId="0" borderId="0"/>
    <xf numFmtId="0" fontId="29" fillId="0" borderId="0">
      <alignment vertical="center"/>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49" fillId="0" borderId="0"/>
    <xf numFmtId="0" fontId="49" fillId="0" borderId="0"/>
    <xf numFmtId="0" fontId="1" fillId="0" borderId="0"/>
    <xf numFmtId="0" fontId="1" fillId="0" borderId="0"/>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9" fontId="1" fillId="0" borderId="0" applyFont="0" applyFill="0" applyBorder="0" applyAlignment="0" applyProtection="0"/>
    <xf numFmtId="173" fontId="71" fillId="0" borderId="0"/>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0" fontId="29" fillId="0" borderId="21"/>
    <xf numFmtId="4" fontId="57" fillId="42" borderId="19">
      <alignment vertical="center"/>
    </xf>
    <xf numFmtId="4" fontId="57" fillId="42" borderId="19">
      <alignment vertical="center"/>
    </xf>
    <xf numFmtId="4" fontId="57" fillId="42" borderId="19">
      <alignmen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4" fontId="29" fillId="0" borderId="0" applyFont="0" applyFill="0" applyBorder="0" applyAlignment="0" applyProtection="0"/>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3" fontId="29" fillId="0" borderId="0" applyFont="0" applyFill="0" applyBorder="0" applyAlignment="0" applyProtection="0"/>
    <xf numFmtId="43" fontId="1" fillId="0" borderId="0" applyFont="0" applyFill="0" applyBorder="0" applyAlignment="0" applyProtection="0"/>
    <xf numFmtId="0" fontId="29" fillId="0" borderId="22"/>
    <xf numFmtId="0" fontId="29" fillId="0" borderId="22"/>
    <xf numFmtId="0" fontId="29" fillId="0" borderId="22"/>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0" fontId="29" fillId="0" borderId="22"/>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54" borderId="20">
      <alignment horizontal="left" vertical="center" indent="1"/>
    </xf>
    <xf numFmtId="4" fontId="57" fillId="54" borderId="20">
      <alignment horizontal="left" vertical="center" indent="1"/>
    </xf>
    <xf numFmtId="4" fontId="57" fillId="54" borderId="20">
      <alignment horizontal="left" vertical="center" indent="1"/>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4" fontId="57" fillId="42" borderId="19">
      <alignment vertical="center"/>
    </xf>
    <xf numFmtId="4" fontId="57" fillId="42" borderId="19">
      <alignment vertical="center"/>
    </xf>
    <xf numFmtId="4" fontId="57" fillId="42" borderId="19">
      <alignment vertical="center"/>
    </xf>
    <xf numFmtId="4" fontId="59" fillId="42" borderId="19">
      <alignment vertical="center"/>
    </xf>
    <xf numFmtId="4" fontId="59" fillId="42" borderId="19">
      <alignment vertical="center"/>
    </xf>
    <xf numFmtId="4" fontId="59" fillId="42" borderId="19">
      <alignment vertical="center"/>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4" fontId="57" fillId="42"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44" borderId="19">
      <alignment horizontal="right" vertical="center"/>
    </xf>
    <xf numFmtId="4" fontId="57" fillId="44" borderId="19">
      <alignment horizontal="right" vertical="center"/>
    </xf>
    <xf numFmtId="4" fontId="57" fillId="44" borderId="19">
      <alignment horizontal="right" vertical="center"/>
    </xf>
    <xf numFmtId="4" fontId="57" fillId="45" borderId="19">
      <alignment horizontal="right" vertical="center"/>
    </xf>
    <xf numFmtId="4" fontId="57" fillId="45" borderId="19">
      <alignment horizontal="right" vertical="center"/>
    </xf>
    <xf numFmtId="4" fontId="57" fillId="45" borderId="19">
      <alignment horizontal="right" vertical="center"/>
    </xf>
    <xf numFmtId="4" fontId="57" fillId="46" borderId="19">
      <alignment horizontal="right" vertical="center"/>
    </xf>
    <xf numFmtId="4" fontId="57" fillId="46" borderId="19">
      <alignment horizontal="right" vertical="center"/>
    </xf>
    <xf numFmtId="4" fontId="57" fillId="46" borderId="19">
      <alignment horizontal="right" vertical="center"/>
    </xf>
    <xf numFmtId="4" fontId="57" fillId="47" borderId="19">
      <alignment horizontal="right" vertical="center"/>
    </xf>
    <xf numFmtId="4" fontId="57" fillId="47" borderId="19">
      <alignment horizontal="right" vertical="center"/>
    </xf>
    <xf numFmtId="4" fontId="57" fillId="47" borderId="19">
      <alignment horizontal="right" vertical="center"/>
    </xf>
    <xf numFmtId="4" fontId="57" fillId="48" borderId="19">
      <alignment horizontal="right" vertical="center"/>
    </xf>
    <xf numFmtId="4" fontId="57" fillId="48" borderId="19">
      <alignment horizontal="right" vertical="center"/>
    </xf>
    <xf numFmtId="4" fontId="57" fillId="48" borderId="19">
      <alignment horizontal="right" vertical="center"/>
    </xf>
    <xf numFmtId="4" fontId="57" fillId="49" borderId="19">
      <alignment horizontal="right" vertical="center"/>
    </xf>
    <xf numFmtId="4" fontId="57" fillId="49" borderId="19">
      <alignment horizontal="right" vertical="center"/>
    </xf>
    <xf numFmtId="4" fontId="57" fillId="49" borderId="19">
      <alignment horizontal="right" vertical="center"/>
    </xf>
    <xf numFmtId="4" fontId="57" fillId="50" borderId="19">
      <alignment horizontal="right" vertical="center"/>
    </xf>
    <xf numFmtId="4" fontId="57" fillId="50" borderId="19">
      <alignment horizontal="right" vertical="center"/>
    </xf>
    <xf numFmtId="4" fontId="57" fillId="50" borderId="19">
      <alignment horizontal="right" vertical="center"/>
    </xf>
    <xf numFmtId="4" fontId="57" fillId="51" borderId="19">
      <alignment horizontal="right" vertical="center"/>
    </xf>
    <xf numFmtId="4" fontId="57" fillId="51" borderId="19">
      <alignment horizontal="right" vertical="center"/>
    </xf>
    <xf numFmtId="4" fontId="57" fillId="51" borderId="19">
      <alignment horizontal="right" vertical="center"/>
    </xf>
    <xf numFmtId="4" fontId="57" fillId="52" borderId="19">
      <alignment horizontal="right" vertical="center"/>
    </xf>
    <xf numFmtId="4" fontId="57" fillId="52" borderId="19">
      <alignment horizontal="right" vertical="center"/>
    </xf>
    <xf numFmtId="4" fontId="57" fillId="52" borderId="19">
      <alignment horizontal="right" vertical="center"/>
    </xf>
    <xf numFmtId="4" fontId="60" fillId="53" borderId="19">
      <alignment horizontal="left" vertical="center" indent="1"/>
    </xf>
    <xf numFmtId="4" fontId="60" fillId="53" borderId="19">
      <alignment horizontal="left" vertical="center" indent="1"/>
    </xf>
    <xf numFmtId="4" fontId="60" fillId="5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4"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4" fontId="57"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6"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7"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58"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57" fillId="59" borderId="19">
      <alignment vertical="center"/>
    </xf>
    <xf numFmtId="4" fontId="57" fillId="59" borderId="19">
      <alignment vertical="center"/>
    </xf>
    <xf numFmtId="4" fontId="57" fillId="59" borderId="19">
      <alignment vertical="center"/>
    </xf>
    <xf numFmtId="4" fontId="59" fillId="59" borderId="19">
      <alignment vertical="center"/>
    </xf>
    <xf numFmtId="4" fontId="59" fillId="59" borderId="19">
      <alignment vertical="center"/>
    </xf>
    <xf numFmtId="4" fontId="59" fillId="59" borderId="19">
      <alignment vertical="center"/>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9" borderId="19">
      <alignment horizontal="left" vertical="center" indent="1"/>
    </xf>
    <xf numFmtId="4" fontId="57" fillId="54" borderId="19">
      <alignment horizontal="right" vertical="center"/>
    </xf>
    <xf numFmtId="4" fontId="57" fillId="54" borderId="19">
      <alignment horizontal="right" vertical="center"/>
    </xf>
    <xf numFmtId="4" fontId="57" fillId="54" borderId="19">
      <alignment horizontal="right" vertical="center"/>
    </xf>
    <xf numFmtId="4" fontId="59" fillId="54" borderId="19">
      <alignment horizontal="right" vertical="center"/>
    </xf>
    <xf numFmtId="4" fontId="59" fillId="54" borderId="19">
      <alignment horizontal="right" vertical="center"/>
    </xf>
    <xf numFmtId="4" fontId="59" fillId="54" borderId="19">
      <alignment horizontal="right" vertical="center"/>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0" fontId="29" fillId="43" borderId="19">
      <alignment horizontal="left" vertical="center" indent="1"/>
    </xf>
    <xf numFmtId="4" fontId="63" fillId="54" borderId="19">
      <alignment horizontal="right" vertical="center"/>
    </xf>
    <xf numFmtId="4" fontId="63" fillId="54" borderId="19">
      <alignment horizontal="right" vertical="center"/>
    </xf>
    <xf numFmtId="4" fontId="63" fillId="54" borderId="19">
      <alignment horizontal="right" vertical="center"/>
    </xf>
    <xf numFmtId="0" fontId="81" fillId="0" borderId="0"/>
    <xf numFmtId="0" fontId="29" fillId="0" borderId="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40" borderId="0" applyNumberFormat="0" applyBorder="0" applyAlignment="0" applyProtection="0"/>
    <xf numFmtId="43" fontId="1" fillId="0" borderId="0" applyFont="0" applyFill="0" applyBorder="0" applyAlignment="0" applyProtection="0"/>
    <xf numFmtId="0" fontId="82" fillId="0" borderId="0" applyNumberFormat="0" applyFill="0" applyBorder="0" applyAlignment="0" applyProtection="0">
      <alignment vertical="top"/>
      <protection locked="0"/>
    </xf>
    <xf numFmtId="0" fontId="53" fillId="0" borderId="0" applyNumberFormat="0" applyFill="0" applyBorder="0" applyAlignment="0" applyProtection="0"/>
    <xf numFmtId="0" fontId="83" fillId="0" borderId="0" applyNumberFormat="0" applyFill="0" applyBorder="0" applyAlignment="0" applyProtection="0"/>
    <xf numFmtId="0" fontId="84" fillId="0" borderId="0"/>
    <xf numFmtId="0" fontId="57" fillId="0" borderId="0">
      <alignment vertical="top"/>
    </xf>
    <xf numFmtId="0" fontId="29" fillId="0" borderId="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6" borderId="17" applyNumberFormat="0" applyFont="0" applyAlignment="0" applyProtection="0"/>
    <xf numFmtId="0" fontId="1" fillId="16" borderId="17" applyNumberFormat="0" applyFont="0" applyAlignment="0" applyProtection="0"/>
  </cellStyleXfs>
  <cellXfs count="287">
    <xf numFmtId="0" fontId="0" fillId="0" borderId="0" xfId="0"/>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0" fillId="0" borderId="0" xfId="0" applyAlignment="1" applyProtection="1">
      <alignment horizontal="left" vertical="top"/>
    </xf>
    <xf numFmtId="0" fontId="3" fillId="0" borderId="0" xfId="0" applyFont="1" applyFill="1" applyBorder="1" applyAlignment="1" applyProtection="1">
      <alignment horizontal="left" vertical="top" wrapText="1"/>
    </xf>
    <xf numFmtId="0" fontId="3" fillId="0" borderId="0" xfId="0" applyFont="1" applyAlignment="1"/>
    <xf numFmtId="0" fontId="4" fillId="0" borderId="1" xfId="0" applyFont="1" applyFill="1" applyBorder="1" applyAlignment="1" applyProtection="1">
      <alignment horizontal="left" wrapText="1"/>
    </xf>
    <xf numFmtId="164" fontId="4" fillId="0" borderId="2" xfId="0" applyNumberFormat="1" applyFont="1" applyFill="1" applyBorder="1" applyAlignment="1" applyProtection="1">
      <alignment horizontal="left" wrapText="1"/>
    </xf>
    <xf numFmtId="0" fontId="9" fillId="0" borderId="0" xfId="0" applyFont="1" applyBorder="1" applyAlignment="1" applyProtection="1">
      <alignment horizontal="left" wrapText="1"/>
    </xf>
    <xf numFmtId="0" fontId="3" fillId="0" borderId="3" xfId="0" applyFont="1" applyFill="1" applyBorder="1" applyAlignment="1" applyProtection="1">
      <alignment horizontal="left" wrapText="1"/>
    </xf>
    <xf numFmtId="164" fontId="6" fillId="0" borderId="4" xfId="1" applyNumberFormat="1" applyFont="1" applyFill="1" applyBorder="1" applyAlignment="1" applyProtection="1">
      <alignment horizontal="left" wrapText="1"/>
    </xf>
    <xf numFmtId="0" fontId="10" fillId="0" borderId="0" xfId="0" applyFont="1" applyBorder="1" applyAlignment="1" applyProtection="1">
      <alignment horizontal="left" wrapText="1"/>
    </xf>
    <xf numFmtId="164" fontId="3" fillId="0" borderId="0" xfId="0" applyNumberFormat="1" applyFont="1" applyAlignment="1" applyProtection="1">
      <alignment horizontal="left" wrapText="1"/>
    </xf>
    <xf numFmtId="0" fontId="3" fillId="0" borderId="5" xfId="0" applyFont="1" applyFill="1" applyBorder="1" applyAlignment="1" applyProtection="1">
      <alignment horizontal="left" wrapText="1"/>
    </xf>
    <xf numFmtId="164" fontId="7" fillId="0" borderId="0" xfId="0" applyNumberFormat="1" applyFont="1" applyBorder="1" applyAlignment="1" applyProtection="1">
      <alignment horizontal="left" wrapText="1"/>
    </xf>
    <xf numFmtId="165" fontId="7" fillId="0" borderId="0" xfId="0" applyNumberFormat="1" applyFont="1" applyBorder="1" applyAlignment="1">
      <alignment horizontal="center" wrapText="1"/>
    </xf>
    <xf numFmtId="0" fontId="3" fillId="0" borderId="0" xfId="0" applyFont="1" applyAlignment="1">
      <alignment wrapText="1"/>
    </xf>
    <xf numFmtId="0" fontId="3" fillId="0" borderId="0" xfId="0" applyFont="1" applyAlignment="1">
      <alignment horizontal="left" vertical="top"/>
    </xf>
    <xf numFmtId="0" fontId="3" fillId="5" borderId="0" xfId="0" applyFont="1" applyFill="1" applyBorder="1" applyAlignment="1" applyProtection="1">
      <alignment horizontal="left" wrapText="1"/>
    </xf>
    <xf numFmtId="0" fontId="3" fillId="0" borderId="0" xfId="0" applyFont="1" applyBorder="1" applyAlignment="1" applyProtection="1">
      <alignment horizontal="left"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6" borderId="7" xfId="0" applyFont="1" applyFill="1" applyBorder="1" applyAlignment="1">
      <alignment horizontal="center" vertical="top" wrapText="1"/>
    </xf>
    <xf numFmtId="4" fontId="7" fillId="6" borderId="7" xfId="0" applyNumberFormat="1" applyFont="1" applyFill="1" applyBorder="1" applyAlignment="1">
      <alignment horizontal="center" vertical="top" wrapText="1"/>
    </xf>
    <xf numFmtId="166" fontId="7" fillId="6" borderId="7" xfId="0" applyNumberFormat="1" applyFont="1" applyFill="1" applyBorder="1" applyAlignment="1">
      <alignment horizontal="center" vertical="top" wrapText="1"/>
    </xf>
    <xf numFmtId="0" fontId="3" fillId="0" borderId="0" xfId="0" applyFont="1" applyBorder="1" applyAlignment="1">
      <alignment horizontal="center" vertical="top" wrapText="1"/>
    </xf>
    <xf numFmtId="0" fontId="7" fillId="8" borderId="7" xfId="0" applyFont="1" applyFill="1" applyBorder="1" applyAlignment="1">
      <alignment horizontal="center" vertical="top" wrapText="1"/>
    </xf>
    <xf numFmtId="0" fontId="11" fillId="0" borderId="0" xfId="0" applyFont="1" applyAlignment="1">
      <alignment horizontal="left" vertical="top"/>
    </xf>
    <xf numFmtId="167" fontId="3" fillId="0" borderId="0" xfId="0" applyNumberFormat="1" applyFont="1" applyAlignment="1">
      <alignment horizontal="left" vertical="top"/>
    </xf>
    <xf numFmtId="0" fontId="3" fillId="0" borderId="0" xfId="0" applyNumberFormat="1" applyFont="1" applyAlignment="1">
      <alignment horizontal="left" vertical="top"/>
    </xf>
    <xf numFmtId="0" fontId="3" fillId="0" borderId="0" xfId="0"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3" fillId="0" borderId="0" xfId="0" applyFont="1" applyFill="1" applyAlignment="1" applyProtection="1">
      <alignment horizontal="left" vertical="top"/>
      <protection locked="0"/>
    </xf>
    <xf numFmtId="0" fontId="8" fillId="4" borderId="9" xfId="0" applyFont="1" applyFill="1" applyBorder="1" applyAlignment="1" applyProtection="1">
      <alignment horizontal="left" vertical="top" wrapText="1"/>
    </xf>
    <xf numFmtId="167" fontId="8" fillId="4" borderId="9" xfId="1" applyNumberFormat="1" applyFont="1" applyFill="1" applyBorder="1" applyAlignment="1" applyProtection="1">
      <alignment horizontal="left" vertical="top" wrapText="1"/>
    </xf>
    <xf numFmtId="0" fontId="8" fillId="4" borderId="9" xfId="1" applyNumberFormat="1" applyFont="1" applyFill="1" applyBorder="1" applyAlignment="1" applyProtection="1">
      <alignment horizontal="left" vertical="top" wrapText="1"/>
    </xf>
    <xf numFmtId="167" fontId="12" fillId="4" borderId="9" xfId="1" applyNumberFormat="1" applyFont="1" applyFill="1" applyBorder="1" applyAlignment="1" applyProtection="1">
      <alignment horizontal="left" vertical="top" wrapText="1"/>
    </xf>
    <xf numFmtId="0" fontId="8" fillId="9" borderId="9" xfId="0"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167" fontId="13" fillId="4" borderId="0" xfId="1" applyNumberFormat="1" applyFont="1" applyFill="1" applyBorder="1" applyAlignment="1" applyProtection="1">
      <alignment horizontal="left" vertical="top" wrapText="1"/>
    </xf>
    <xf numFmtId="0" fontId="5" fillId="4" borderId="0" xfId="1" applyNumberFormat="1" applyFont="1" applyFill="1" applyBorder="1" applyAlignment="1" applyProtection="1">
      <alignment horizontal="left" vertical="top" wrapText="1"/>
    </xf>
    <xf numFmtId="164" fontId="13" fillId="4" borderId="0" xfId="1" applyNumberFormat="1" applyFont="1" applyFill="1" applyBorder="1" applyAlignment="1" applyProtection="1">
      <alignment horizontal="left" vertical="top" wrapText="1"/>
    </xf>
    <xf numFmtId="0" fontId="5" fillId="9"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4" fillId="7" borderId="7" xfId="0" applyFont="1" applyFill="1" applyBorder="1" applyAlignment="1" applyProtection="1">
      <alignment horizontal="left" vertical="top" wrapText="1"/>
    </xf>
    <xf numFmtId="164" fontId="4" fillId="7" borderId="7" xfId="1" applyNumberFormat="1" applyFont="1" applyFill="1" applyBorder="1" applyAlignment="1" applyProtection="1">
      <alignment horizontal="left" vertical="top" wrapText="1"/>
    </xf>
    <xf numFmtId="0" fontId="4" fillId="7" borderId="7" xfId="1" applyNumberFormat="1" applyFont="1" applyFill="1" applyBorder="1" applyAlignment="1" applyProtection="1">
      <alignment horizontal="left" vertical="top" wrapText="1"/>
    </xf>
    <xf numFmtId="16" fontId="4" fillId="7" borderId="7" xfId="0" applyNumberFormat="1" applyFont="1" applyFill="1" applyBorder="1" applyAlignment="1" applyProtection="1">
      <alignment horizontal="left" vertical="top" wrapText="1"/>
    </xf>
    <xf numFmtId="16" fontId="0" fillId="0" borderId="0" xfId="1" applyNumberFormat="1" applyFont="1" applyFill="1" applyBorder="1" applyAlignment="1" applyProtection="1">
      <alignment horizontal="left" wrapText="1"/>
    </xf>
    <xf numFmtId="0" fontId="4" fillId="0" borderId="0" xfId="0" applyFont="1" applyFill="1" applyBorder="1" applyAlignment="1" applyProtection="1">
      <alignment horizontal="left" vertical="top" wrapText="1"/>
    </xf>
    <xf numFmtId="164" fontId="3" fillId="0" borderId="7" xfId="0" applyNumberFormat="1" applyFont="1" applyBorder="1" applyAlignment="1">
      <alignment horizontal="left" vertical="top" wrapText="1"/>
    </xf>
    <xf numFmtId="0" fontId="7" fillId="0" borderId="0" xfId="0" applyFont="1" applyAlignment="1">
      <alignment wrapText="1"/>
    </xf>
    <xf numFmtId="0" fontId="9" fillId="0" borderId="0" xfId="0" quotePrefix="1" applyFont="1" applyFill="1" applyBorder="1" applyAlignment="1" applyProtection="1">
      <alignment horizontal="left" vertical="center"/>
    </xf>
    <xf numFmtId="167" fontId="10" fillId="0" borderId="0" xfId="0" applyNumberFormat="1" applyFont="1" applyFill="1" applyBorder="1" applyAlignment="1" applyProtection="1">
      <alignment horizontal="left" vertical="center"/>
    </xf>
    <xf numFmtId="0" fontId="3" fillId="0" borderId="0" xfId="0" applyFont="1" applyAlignment="1" applyProtection="1">
      <alignment horizontal="left" wrapText="1"/>
    </xf>
    <xf numFmtId="0" fontId="3" fillId="0" borderId="22" xfId="0" applyFont="1" applyBorder="1" applyAlignment="1">
      <alignment wrapText="1"/>
    </xf>
    <xf numFmtId="0" fontId="7" fillId="63" borderId="22" xfId="0" applyFont="1" applyFill="1" applyBorder="1" applyAlignment="1">
      <alignment horizontal="center" wrapText="1"/>
    </xf>
    <xf numFmtId="0" fontId="7" fillId="41" borderId="22" xfId="0" applyFont="1" applyFill="1" applyBorder="1" applyAlignment="1">
      <alignment horizontal="center" wrapText="1"/>
    </xf>
    <xf numFmtId="0" fontId="7" fillId="62" borderId="22" xfId="0" applyFont="1" applyFill="1" applyBorder="1" applyAlignment="1">
      <alignment horizontal="center" wrapText="1"/>
    </xf>
    <xf numFmtId="0" fontId="7" fillId="62" borderId="25" xfId="0" applyFont="1" applyFill="1" applyBorder="1" applyAlignment="1">
      <alignment horizontal="center" wrapText="1"/>
    </xf>
    <xf numFmtId="0" fontId="7" fillId="64" borderId="24" xfId="0" applyFont="1" applyFill="1" applyBorder="1" applyAlignment="1">
      <alignment horizontal="center" wrapText="1"/>
    </xf>
    <xf numFmtId="0" fontId="7" fillId="64" borderId="22" xfId="0" applyFont="1" applyFill="1" applyBorder="1" applyAlignment="1">
      <alignment horizontal="center" wrapText="1"/>
    </xf>
    <xf numFmtId="0" fontId="0" fillId="0" borderId="0" xfId="0" applyFill="1" applyBorder="1"/>
    <xf numFmtId="0" fontId="0" fillId="0" borderId="0" xfId="0" applyBorder="1"/>
    <xf numFmtId="0" fontId="4" fillId="3" borderId="7" xfId="0" applyFont="1" applyFill="1" applyBorder="1" applyAlignment="1" applyProtection="1">
      <alignment horizontal="left" vertical="top" wrapText="1"/>
    </xf>
    <xf numFmtId="16" fontId="4" fillId="3" borderId="7" xfId="0" applyNumberFormat="1" applyFont="1" applyFill="1" applyBorder="1" applyAlignment="1" applyProtection="1">
      <alignment horizontal="left" vertical="top" wrapText="1"/>
    </xf>
    <xf numFmtId="0" fontId="9" fillId="3" borderId="7" xfId="0" applyFont="1" applyFill="1" applyBorder="1" applyAlignment="1" applyProtection="1">
      <alignment horizontal="left" vertical="top"/>
    </xf>
    <xf numFmtId="0" fontId="0" fillId="0" borderId="22" xfId="0" applyBorder="1"/>
    <xf numFmtId="0" fontId="6" fillId="0" borderId="7" xfId="0" applyFont="1" applyFill="1" applyBorder="1" applyAlignment="1" applyProtection="1">
      <alignment horizontal="left" vertical="top" wrapText="1"/>
    </xf>
    <xf numFmtId="16" fontId="6" fillId="0" borderId="7" xfId="0" applyNumberFormat="1" applyFont="1" applyFill="1" applyBorder="1" applyAlignment="1" applyProtection="1">
      <alignment horizontal="left" vertical="top" wrapText="1"/>
    </xf>
    <xf numFmtId="0" fontId="73" fillId="0" borderId="0" xfId="0" applyFont="1"/>
    <xf numFmtId="0" fontId="74" fillId="0" borderId="7" xfId="0" applyFont="1" applyFill="1" applyBorder="1" applyAlignment="1" applyProtection="1">
      <alignment horizontal="left" vertical="top"/>
    </xf>
    <xf numFmtId="0" fontId="7" fillId="0" borderId="22" xfId="0" applyFont="1" applyBorder="1" applyAlignment="1">
      <alignment wrapText="1"/>
    </xf>
    <xf numFmtId="44" fontId="3" fillId="0" borderId="0" xfId="1" applyFont="1" applyAlignment="1">
      <alignment wrapText="1"/>
    </xf>
    <xf numFmtId="174" fontId="3" fillId="0" borderId="0" xfId="1" applyNumberFormat="1" applyFont="1" applyAlignment="1">
      <alignment wrapText="1"/>
    </xf>
    <xf numFmtId="0" fontId="76" fillId="0" borderId="0" xfId="0" applyFont="1" applyAlignment="1">
      <alignment wrapText="1"/>
    </xf>
    <xf numFmtId="0" fontId="75" fillId="0" borderId="0" xfId="0" applyFont="1" applyAlignment="1">
      <alignment horizontal="left" wrapText="1"/>
    </xf>
    <xf numFmtId="0" fontId="4" fillId="62" borderId="7" xfId="0" applyFont="1" applyFill="1" applyBorder="1" applyAlignment="1">
      <alignment horizontal="left" vertical="top" wrapText="1"/>
    </xf>
    <xf numFmtId="164" fontId="4" fillId="62" borderId="7" xfId="0" applyNumberFormat="1" applyFont="1" applyFill="1" applyBorder="1" applyAlignment="1">
      <alignment horizontal="left" vertical="top" wrapText="1"/>
    </xf>
    <xf numFmtId="164" fontId="3" fillId="0" borderId="22" xfId="0" applyNumberFormat="1" applyFont="1" applyBorder="1" applyAlignment="1">
      <alignment wrapText="1"/>
    </xf>
    <xf numFmtId="164" fontId="3" fillId="2" borderId="0" xfId="1" applyNumberFormat="1" applyFont="1" applyFill="1" applyAlignment="1">
      <alignment wrapText="1"/>
    </xf>
    <xf numFmtId="164" fontId="7" fillId="0" borderId="22" xfId="0" applyNumberFormat="1" applyFont="1" applyBorder="1" applyAlignment="1">
      <alignment wrapText="1"/>
    </xf>
    <xf numFmtId="164" fontId="6" fillId="0" borderId="6" xfId="1" applyNumberFormat="1" applyFont="1" applyFill="1" applyBorder="1" applyAlignment="1" applyProtection="1">
      <alignment horizontal="left" wrapText="1"/>
    </xf>
    <xf numFmtId="164" fontId="3" fillId="41" borderId="0" xfId="0" applyNumberFormat="1" applyFont="1" applyFill="1" applyAlignment="1">
      <alignment wrapText="1"/>
    </xf>
    <xf numFmtId="0" fontId="7" fillId="41" borderId="0" xfId="0" applyFont="1" applyFill="1" applyAlignment="1">
      <alignment wrapText="1"/>
    </xf>
    <xf numFmtId="0" fontId="3" fillId="66" borderId="22" xfId="0" applyFont="1" applyFill="1" applyBorder="1" applyAlignment="1">
      <alignment wrapText="1"/>
    </xf>
    <xf numFmtId="164" fontId="3" fillId="66" borderId="22" xfId="0" applyNumberFormat="1" applyFont="1" applyFill="1" applyBorder="1" applyAlignment="1">
      <alignment wrapText="1"/>
    </xf>
    <xf numFmtId="14" fontId="3" fillId="66" borderId="22" xfId="0" applyNumberFormat="1" applyFont="1" applyFill="1" applyBorder="1" applyAlignment="1">
      <alignment wrapText="1"/>
    </xf>
    <xf numFmtId="0" fontId="3" fillId="66" borderId="32" xfId="0" applyFont="1" applyFill="1" applyBorder="1" applyAlignment="1">
      <alignment wrapText="1"/>
    </xf>
    <xf numFmtId="0" fontId="4" fillId="0" borderId="0" xfId="0" applyFont="1" applyFill="1" applyAlignment="1">
      <alignment horizontal="left" vertical="top" wrapText="1"/>
    </xf>
    <xf numFmtId="14" fontId="4" fillId="62" borderId="7" xfId="0" applyNumberFormat="1" applyFont="1" applyFill="1" applyBorder="1" applyAlignment="1">
      <alignment horizontal="left" vertical="top" wrapText="1"/>
    </xf>
    <xf numFmtId="14" fontId="3" fillId="0" borderId="7" xfId="0" applyNumberFormat="1" applyFont="1" applyBorder="1" applyAlignment="1">
      <alignment horizontal="left" vertical="top" wrapText="1"/>
    </xf>
    <xf numFmtId="0" fontId="3" fillId="0" borderId="33" xfId="0" applyFont="1" applyBorder="1" applyAlignment="1">
      <alignment wrapText="1"/>
    </xf>
    <xf numFmtId="15" fontId="3" fillId="66" borderId="24" xfId="0" applyNumberFormat="1" applyFont="1" applyFill="1" applyBorder="1" applyAlignment="1">
      <alignment wrapText="1"/>
    </xf>
    <xf numFmtId="164" fontId="3" fillId="66" borderId="32" xfId="0" applyNumberFormat="1" applyFont="1" applyFill="1" applyBorder="1" applyAlignment="1">
      <alignment wrapText="1"/>
    </xf>
    <xf numFmtId="14" fontId="3" fillId="66" borderId="32" xfId="0" applyNumberFormat="1" applyFont="1" applyFill="1" applyBorder="1" applyAlignment="1">
      <alignment wrapText="1"/>
    </xf>
    <xf numFmtId="15" fontId="3" fillId="66" borderId="35" xfId="0" applyNumberFormat="1" applyFont="1" applyFill="1" applyBorder="1" applyAlignment="1">
      <alignment wrapText="1"/>
    </xf>
    <xf numFmtId="0" fontId="3" fillId="0" borderId="33" xfId="0" applyFont="1" applyFill="1" applyBorder="1" applyAlignment="1">
      <alignment wrapText="1"/>
    </xf>
    <xf numFmtId="0" fontId="3" fillId="0" borderId="34" xfId="0" applyFont="1" applyBorder="1" applyAlignment="1">
      <alignment wrapText="1"/>
    </xf>
    <xf numFmtId="0" fontId="3" fillId="0" borderId="22" xfId="0" applyFont="1" applyFill="1" applyBorder="1" applyAlignment="1">
      <alignment wrapText="1"/>
    </xf>
    <xf numFmtId="14" fontId="3" fillId="0" borderId="22" xfId="0" applyNumberFormat="1" applyFont="1" applyBorder="1" applyAlignment="1">
      <alignment wrapText="1"/>
    </xf>
    <xf numFmtId="0" fontId="3" fillId="0" borderId="24" xfId="0" applyFont="1" applyBorder="1" applyAlignment="1">
      <alignment wrapText="1"/>
    </xf>
    <xf numFmtId="0" fontId="3" fillId="0" borderId="23" xfId="0" applyFont="1" applyBorder="1" applyAlignment="1">
      <alignment wrapText="1"/>
    </xf>
    <xf numFmtId="0" fontId="3" fillId="0" borderId="32" xfId="0" applyFont="1" applyFill="1" applyBorder="1" applyAlignment="1">
      <alignment wrapText="1"/>
    </xf>
    <xf numFmtId="0" fontId="6" fillId="0" borderId="7" xfId="0" applyFont="1" applyFill="1" applyBorder="1" applyAlignment="1">
      <alignment horizontal="left" vertical="top" wrapText="1"/>
    </xf>
    <xf numFmtId="0" fontId="3" fillId="66" borderId="33" xfId="0" applyFont="1" applyFill="1" applyBorder="1" applyAlignment="1">
      <alignment wrapText="1"/>
    </xf>
    <xf numFmtId="0" fontId="3" fillId="0" borderId="0" xfId="0" applyFont="1" applyFill="1" applyAlignment="1">
      <alignment wrapText="1"/>
    </xf>
    <xf numFmtId="0" fontId="3" fillId="68" borderId="0" xfId="0" applyFont="1" applyFill="1" applyAlignment="1">
      <alignment wrapText="1"/>
    </xf>
    <xf numFmtId="0" fontId="3" fillId="68" borderId="0" xfId="0" applyFont="1" applyFill="1" applyAlignment="1" applyProtection="1">
      <alignment horizontal="left" wrapText="1"/>
    </xf>
    <xf numFmtId="0" fontId="3" fillId="68" borderId="0" xfId="0" applyFont="1" applyFill="1" applyBorder="1" applyAlignment="1" applyProtection="1">
      <alignment horizontal="left" wrapText="1"/>
    </xf>
    <xf numFmtId="0" fontId="3" fillId="68" borderId="0" xfId="0" applyFont="1" applyFill="1" applyAlignment="1">
      <alignment horizontal="left" vertical="top" wrapText="1"/>
    </xf>
    <xf numFmtId="0" fontId="3" fillId="68" borderId="33" xfId="0" applyFont="1" applyFill="1" applyBorder="1" applyAlignment="1">
      <alignment wrapText="1"/>
    </xf>
    <xf numFmtId="0" fontId="3" fillId="68" borderId="22" xfId="0" applyFont="1" applyFill="1" applyBorder="1" applyAlignment="1">
      <alignment wrapText="1"/>
    </xf>
    <xf numFmtId="164" fontId="3" fillId="66" borderId="33" xfId="0" applyNumberFormat="1" applyFont="1" applyFill="1" applyBorder="1" applyAlignment="1">
      <alignment wrapText="1"/>
    </xf>
    <xf numFmtId="14" fontId="3" fillId="66" borderId="33" xfId="0" applyNumberFormat="1" applyFont="1" applyFill="1" applyBorder="1" applyAlignment="1">
      <alignment wrapText="1"/>
    </xf>
    <xf numFmtId="0" fontId="0" fillId="0" borderId="0" xfId="0" applyProtection="1">
      <protection locked="0"/>
    </xf>
    <xf numFmtId="0" fontId="0" fillId="65" borderId="0"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indent="1"/>
      <protection locked="0"/>
    </xf>
    <xf numFmtId="44" fontId="0" fillId="0" borderId="0" xfId="0" applyNumberFormat="1" applyAlignment="1" applyProtection="1">
      <alignment horizontal="center" vertical="center"/>
      <protection locked="0"/>
    </xf>
    <xf numFmtId="0" fontId="0" fillId="0" borderId="0" xfId="0" applyAlignment="1" applyProtection="1">
      <alignment horizontal="center"/>
      <protection locked="0"/>
    </xf>
    <xf numFmtId="44" fontId="0" fillId="0" borderId="0" xfId="0" applyNumberFormat="1" applyProtection="1">
      <protection locked="0"/>
    </xf>
    <xf numFmtId="0" fontId="0" fillId="66" borderId="27" xfId="0" applyFill="1" applyBorder="1" applyAlignment="1" applyProtection="1">
      <alignment horizontal="center" vertical="center"/>
    </xf>
    <xf numFmtId="0" fontId="77" fillId="66" borderId="27" xfId="0" applyFont="1" applyFill="1" applyBorder="1" applyAlignment="1" applyProtection="1">
      <alignment horizontal="center" vertical="center" wrapText="1"/>
      <protection locked="0"/>
    </xf>
    <xf numFmtId="0" fontId="77" fillId="0" borderId="27" xfId="0" applyFont="1" applyBorder="1" applyAlignment="1" applyProtection="1">
      <alignment horizontal="center" vertical="center" wrapText="1"/>
      <protection locked="0"/>
    </xf>
    <xf numFmtId="15" fontId="77" fillId="0" borderId="27" xfId="0" applyNumberFormat="1" applyFont="1" applyBorder="1" applyAlignment="1" applyProtection="1">
      <alignment horizontal="center" vertical="center" wrapText="1"/>
      <protection locked="0"/>
    </xf>
    <xf numFmtId="0" fontId="77" fillId="0" borderId="27" xfId="0" applyFont="1" applyBorder="1" applyAlignment="1" applyProtection="1">
      <alignment horizontal="center" vertical="center"/>
      <protection locked="0"/>
    </xf>
    <xf numFmtId="0" fontId="77" fillId="0" borderId="0" xfId="0" applyFont="1" applyAlignment="1" applyProtection="1">
      <alignment horizontal="center" vertical="center" wrapText="1"/>
      <protection locked="0"/>
    </xf>
    <xf numFmtId="0" fontId="77" fillId="0" borderId="0" xfId="0" applyFont="1" applyAlignment="1" applyProtection="1">
      <alignment horizontal="center" vertical="center"/>
      <protection locked="0"/>
    </xf>
    <xf numFmtId="0" fontId="79" fillId="0" borderId="28" xfId="0" applyFont="1" applyBorder="1" applyAlignment="1" applyProtection="1">
      <alignment horizontal="right" vertical="center" wrapText="1"/>
      <protection locked="0"/>
    </xf>
    <xf numFmtId="44" fontId="77" fillId="0" borderId="0" xfId="0" applyNumberFormat="1" applyFont="1" applyAlignment="1" applyProtection="1">
      <alignment horizontal="center" vertical="center" wrapText="1"/>
      <protection locked="0"/>
    </xf>
    <xf numFmtId="0" fontId="77" fillId="66" borderId="27" xfId="0" applyFont="1" applyFill="1" applyBorder="1" applyAlignment="1" applyProtection="1">
      <alignment horizontal="center" vertical="center" wrapText="1"/>
    </xf>
    <xf numFmtId="44" fontId="77" fillId="66" borderId="27" xfId="0" applyNumberFormat="1" applyFont="1" applyFill="1" applyBorder="1" applyAlignment="1" applyProtection="1">
      <alignment horizontal="center" vertical="center" wrapText="1"/>
    </xf>
    <xf numFmtId="0" fontId="77" fillId="66" borderId="27" xfId="0" applyFont="1" applyFill="1" applyBorder="1" applyAlignment="1" applyProtection="1">
      <alignment horizontal="center" vertical="center"/>
    </xf>
    <xf numFmtId="15" fontId="77" fillId="66" borderId="27" xfId="0" applyNumberFormat="1" applyFont="1" applyFill="1" applyBorder="1" applyAlignment="1" applyProtection="1">
      <alignment horizontal="center" vertical="center" wrapText="1"/>
    </xf>
    <xf numFmtId="1" fontId="85" fillId="66" borderId="36" xfId="55139" applyNumberFormat="1" applyFont="1" applyFill="1" applyBorder="1" applyAlignment="1" applyProtection="1">
      <alignment horizontal="center" vertical="center"/>
    </xf>
    <xf numFmtId="0" fontId="77" fillId="66" borderId="37" xfId="0" applyFont="1" applyFill="1" applyBorder="1" applyAlignment="1" applyProtection="1">
      <alignment horizontal="center" vertical="center" wrapText="1"/>
    </xf>
    <xf numFmtId="0" fontId="77" fillId="66" borderId="37" xfId="0" applyFont="1" applyFill="1" applyBorder="1" applyAlignment="1" applyProtection="1">
      <alignment horizontal="center" vertical="center"/>
    </xf>
    <xf numFmtId="15" fontId="77" fillId="66" borderId="37" xfId="0" applyNumberFormat="1" applyFont="1" applyFill="1" applyBorder="1" applyAlignment="1" applyProtection="1">
      <alignment horizontal="center" vertical="center" wrapText="1"/>
    </xf>
    <xf numFmtId="44" fontId="77" fillId="66" borderId="37" xfId="0" applyNumberFormat="1" applyFont="1" applyFill="1" applyBorder="1" applyAlignment="1" applyProtection="1">
      <alignment horizontal="center" vertical="center" wrapText="1"/>
    </xf>
    <xf numFmtId="0" fontId="77" fillId="0" borderId="27" xfId="0" applyFont="1" applyFill="1" applyBorder="1" applyAlignment="1" applyProtection="1">
      <alignment horizontal="center" vertical="center" wrapText="1"/>
    </xf>
    <xf numFmtId="44" fontId="77" fillId="0" borderId="27" xfId="0" applyNumberFormat="1" applyFont="1" applyFill="1" applyBorder="1" applyAlignment="1" applyProtection="1">
      <alignment horizontal="center" vertical="center" wrapText="1"/>
    </xf>
    <xf numFmtId="0" fontId="3" fillId="0" borderId="22" xfId="0" applyFont="1" applyBorder="1" applyAlignment="1">
      <alignment horizontal="right" wrapText="1"/>
    </xf>
    <xf numFmtId="14" fontId="3" fillId="0" borderId="22" xfId="0" applyNumberFormat="1" applyFont="1" applyBorder="1" applyAlignment="1">
      <alignment horizontal="right" wrapText="1"/>
    </xf>
    <xf numFmtId="0" fontId="77" fillId="66" borderId="27" xfId="0" applyFont="1" applyFill="1" applyBorder="1" applyAlignment="1" applyProtection="1">
      <alignment horizontal="center" vertical="center"/>
      <protection locked="0"/>
    </xf>
    <xf numFmtId="15" fontId="77" fillId="66" borderId="27" xfId="0" applyNumberFormat="1" applyFont="1" applyFill="1" applyBorder="1" applyAlignment="1" applyProtection="1">
      <alignment horizontal="center" vertical="center" wrapText="1"/>
      <protection locked="0"/>
    </xf>
    <xf numFmtId="44" fontId="77" fillId="66" borderId="27" xfId="0" applyNumberFormat="1" applyFont="1" applyFill="1" applyBorder="1" applyAlignment="1" applyProtection="1">
      <alignment horizontal="center" vertical="center" wrapText="1"/>
      <protection locked="0"/>
    </xf>
    <xf numFmtId="44" fontId="77" fillId="66" borderId="27" xfId="0" applyNumberFormat="1" applyFont="1" applyFill="1" applyBorder="1" applyAlignment="1" applyProtection="1">
      <alignment horizontal="center" vertical="center"/>
    </xf>
    <xf numFmtId="0" fontId="77" fillId="0" borderId="0" xfId="0" applyFont="1" applyProtection="1">
      <protection locked="0"/>
    </xf>
    <xf numFmtId="0" fontId="77" fillId="0" borderId="27" xfId="0" applyFont="1" applyBorder="1" applyAlignment="1" applyProtection="1">
      <alignment horizontal="left" indent="1"/>
      <protection locked="0"/>
    </xf>
    <xf numFmtId="0" fontId="77" fillId="0" borderId="27" xfId="0" applyFont="1" applyBorder="1" applyAlignment="1" applyProtection="1">
      <alignment horizontal="center"/>
      <protection locked="0"/>
    </xf>
    <xf numFmtId="44" fontId="77" fillId="0" borderId="27" xfId="0" applyNumberFormat="1" applyFont="1" applyBorder="1" applyProtection="1">
      <protection locked="0"/>
    </xf>
    <xf numFmtId="0" fontId="77" fillId="0" borderId="0" xfId="0" applyFont="1" applyAlignment="1" applyProtection="1">
      <alignment horizontal="left" indent="1"/>
      <protection locked="0"/>
    </xf>
    <xf numFmtId="44" fontId="87" fillId="0" borderId="0" xfId="0" applyNumberFormat="1" applyFont="1" applyAlignment="1" applyProtection="1">
      <alignment horizontal="center" vertical="center"/>
    </xf>
    <xf numFmtId="44" fontId="77" fillId="0" borderId="0" xfId="0" applyNumberFormat="1" applyFont="1" applyAlignment="1" applyProtection="1">
      <alignment horizontal="center" vertical="center"/>
      <protection locked="0"/>
    </xf>
    <xf numFmtId="0" fontId="77" fillId="0" borderId="0" xfId="0" applyFont="1" applyAlignment="1" applyProtection="1">
      <alignment horizontal="center"/>
      <protection locked="0"/>
    </xf>
    <xf numFmtId="44" fontId="77" fillId="0" borderId="0" xfId="0" applyNumberFormat="1" applyFont="1" applyProtection="1">
      <protection locked="0"/>
    </xf>
    <xf numFmtId="0" fontId="77" fillId="0" borderId="27" xfId="0" applyFont="1" applyFill="1" applyBorder="1" applyAlignment="1" applyProtection="1">
      <alignment horizontal="center" vertical="center"/>
    </xf>
    <xf numFmtId="0" fontId="77" fillId="0" borderId="27" xfId="0" applyFont="1" applyFill="1" applyBorder="1" applyAlignment="1" applyProtection="1">
      <alignment horizontal="left" indent="1"/>
    </xf>
    <xf numFmtId="0" fontId="77" fillId="0" borderId="27" xfId="0" applyFont="1" applyFill="1" applyBorder="1" applyAlignment="1" applyProtection="1">
      <alignment horizontal="center"/>
    </xf>
    <xf numFmtId="8" fontId="77" fillId="0" borderId="27" xfId="0" applyNumberFormat="1" applyFont="1" applyFill="1" applyBorder="1" applyProtection="1"/>
    <xf numFmtId="4" fontId="3" fillId="66" borderId="32" xfId="0" applyNumberFormat="1" applyFont="1" applyFill="1" applyBorder="1" applyAlignment="1">
      <alignment wrapText="1"/>
    </xf>
    <xf numFmtId="0" fontId="3" fillId="67" borderId="38" xfId="0" applyFont="1" applyFill="1" applyBorder="1" applyAlignment="1">
      <alignment horizontal="left" vertical="top" wrapText="1"/>
    </xf>
    <xf numFmtId="164" fontId="3" fillId="67" borderId="38" xfId="0" applyNumberFormat="1" applyFont="1" applyFill="1" applyBorder="1" applyAlignment="1">
      <alignment horizontal="left" vertical="top" wrapText="1"/>
    </xf>
    <xf numFmtId="0" fontId="6" fillId="67" borderId="38" xfId="0" applyFont="1" applyFill="1" applyBorder="1" applyAlignment="1">
      <alignment horizontal="left" vertical="top" wrapText="1"/>
    </xf>
    <xf numFmtId="14" fontId="3" fillId="67" borderId="38" xfId="0" applyNumberFormat="1" applyFont="1" applyFill="1" applyBorder="1" applyAlignment="1">
      <alignment horizontal="left" vertical="top" wrapText="1"/>
    </xf>
    <xf numFmtId="0" fontId="3" fillId="0" borderId="33" xfId="0" applyFont="1" applyBorder="1" applyAlignment="1">
      <alignment horizontal="left" vertical="top" wrapText="1"/>
    </xf>
    <xf numFmtId="164" fontId="3" fillId="0" borderId="33" xfId="0" applyNumberFormat="1" applyFont="1" applyBorder="1" applyAlignment="1">
      <alignment horizontal="left" vertical="top" wrapText="1"/>
    </xf>
    <xf numFmtId="0" fontId="6" fillId="0" borderId="33" xfId="0" applyFont="1" applyFill="1" applyBorder="1" applyAlignment="1">
      <alignment horizontal="left" vertical="top" wrapText="1"/>
    </xf>
    <xf numFmtId="0" fontId="3" fillId="0" borderId="33" xfId="0" applyFont="1" applyFill="1" applyBorder="1" applyAlignment="1">
      <alignment horizontal="left" vertical="top" wrapText="1"/>
    </xf>
    <xf numFmtId="14" fontId="3" fillId="0" borderId="33" xfId="0" applyNumberFormat="1" applyFont="1" applyBorder="1" applyAlignment="1">
      <alignment horizontal="left" vertical="top" wrapText="1"/>
    </xf>
    <xf numFmtId="0" fontId="3" fillId="67" borderId="22" xfId="0" applyFont="1" applyFill="1" applyBorder="1" applyAlignment="1">
      <alignment wrapText="1"/>
    </xf>
    <xf numFmtId="44" fontId="3" fillId="67" borderId="22" xfId="1" applyFont="1" applyFill="1" applyBorder="1" applyAlignment="1">
      <alignment wrapText="1"/>
    </xf>
    <xf numFmtId="15" fontId="3" fillId="67" borderId="22" xfId="0" applyNumberFormat="1" applyFont="1" applyFill="1" applyBorder="1" applyAlignment="1">
      <alignment wrapText="1"/>
    </xf>
    <xf numFmtId="0" fontId="4" fillId="62" borderId="22" xfId="0" applyFont="1" applyFill="1" applyBorder="1" applyAlignment="1">
      <alignment horizontal="left" vertical="top" wrapText="1"/>
    </xf>
    <xf numFmtId="15" fontId="3" fillId="66" borderId="22" xfId="0" applyNumberFormat="1" applyFont="1" applyFill="1" applyBorder="1" applyAlignment="1">
      <alignment wrapText="1"/>
    </xf>
    <xf numFmtId="0" fontId="3" fillId="66" borderId="22" xfId="0" applyFont="1" applyFill="1" applyBorder="1" applyAlignment="1">
      <alignment horizontal="right" wrapText="1"/>
    </xf>
    <xf numFmtId="0" fontId="79" fillId="41" borderId="0" xfId="0" applyFont="1" applyFill="1" applyAlignment="1" applyProtection="1">
      <alignment wrapText="1"/>
    </xf>
    <xf numFmtId="164" fontId="79" fillId="41" borderId="0" xfId="0" applyNumberFormat="1" applyFont="1" applyFill="1" applyAlignment="1" applyProtection="1">
      <alignment wrapText="1"/>
    </xf>
    <xf numFmtId="0" fontId="3" fillId="0" borderId="0" xfId="0" applyFont="1" applyAlignment="1" applyProtection="1">
      <alignment wrapText="1"/>
    </xf>
    <xf numFmtId="0" fontId="3" fillId="68" borderId="0" xfId="0" applyFont="1" applyFill="1" applyAlignment="1" applyProtection="1">
      <alignment wrapText="1"/>
    </xf>
    <xf numFmtId="0" fontId="7" fillId="0" borderId="0" xfId="0" applyFont="1" applyAlignment="1" applyProtection="1">
      <alignment wrapText="1"/>
    </xf>
    <xf numFmtId="0" fontId="7" fillId="0" borderId="22" xfId="0" applyFont="1" applyBorder="1" applyAlignment="1" applyProtection="1">
      <alignment wrapText="1"/>
    </xf>
    <xf numFmtId="164" fontId="7" fillId="0" borderId="22" xfId="0" applyNumberFormat="1" applyFont="1" applyBorder="1" applyAlignment="1" applyProtection="1">
      <alignment wrapText="1"/>
    </xf>
    <xf numFmtId="164" fontId="3" fillId="0" borderId="22" xfId="0" applyNumberFormat="1" applyFont="1" applyBorder="1" applyAlignment="1" applyProtection="1">
      <alignment wrapText="1"/>
    </xf>
    <xf numFmtId="164" fontId="3" fillId="2" borderId="0" xfId="1" applyNumberFormat="1" applyFont="1" applyFill="1" applyAlignment="1" applyProtection="1">
      <alignment wrapText="1"/>
    </xf>
    <xf numFmtId="174" fontId="3" fillId="0" borderId="0" xfId="1" applyNumberFormat="1" applyFont="1" applyAlignment="1" applyProtection="1">
      <alignment wrapText="1"/>
    </xf>
    <xf numFmtId="44" fontId="3" fillId="0" borderId="0" xfId="1" applyFont="1" applyAlignment="1" applyProtection="1">
      <alignment wrapText="1"/>
    </xf>
    <xf numFmtId="0" fontId="9" fillId="0" borderId="0" xfId="0" applyFont="1" applyAlignment="1" applyProtection="1">
      <alignment horizontal="left" wrapText="1"/>
    </xf>
    <xf numFmtId="0" fontId="10" fillId="0" borderId="0" xfId="0" applyFont="1" applyAlignment="1" applyProtection="1">
      <alignment horizontal="left" wrapText="1"/>
    </xf>
    <xf numFmtId="0" fontId="76" fillId="0" borderId="0" xfId="0" applyFont="1" applyAlignment="1" applyProtection="1">
      <alignment wrapText="1"/>
    </xf>
    <xf numFmtId="165" fontId="7" fillId="0" borderId="0" xfId="0" applyNumberFormat="1" applyFont="1" applyBorder="1" applyAlignment="1" applyProtection="1">
      <alignment horizontal="center" wrapText="1"/>
    </xf>
    <xf numFmtId="0" fontId="7" fillId="6" borderId="7" xfId="0" applyFont="1" applyFill="1" applyBorder="1" applyAlignment="1" applyProtection="1">
      <alignment horizontal="center" vertical="top" wrapText="1"/>
    </xf>
    <xf numFmtId="4" fontId="7" fillId="6" borderId="7" xfId="0" applyNumberFormat="1" applyFont="1" applyFill="1" applyBorder="1" applyAlignment="1" applyProtection="1">
      <alignment horizontal="center" vertical="top" wrapText="1"/>
    </xf>
    <xf numFmtId="0" fontId="7" fillId="8" borderId="7" xfId="0" applyFont="1" applyFill="1" applyBorder="1" applyAlignment="1" applyProtection="1">
      <alignment horizontal="center" vertical="top" wrapText="1"/>
    </xf>
    <xf numFmtId="166" fontId="7" fillId="6" borderId="7" xfId="0" applyNumberFormat="1" applyFont="1" applyFill="1" applyBorder="1" applyAlignment="1" applyProtection="1">
      <alignment horizontal="center" vertical="top" wrapText="1"/>
    </xf>
    <xf numFmtId="0" fontId="3" fillId="68" borderId="0" xfId="0" applyFont="1" applyFill="1" applyBorder="1" applyAlignment="1" applyProtection="1">
      <alignment horizontal="center" vertical="top" wrapText="1"/>
    </xf>
    <xf numFmtId="0" fontId="0" fillId="68" borderId="0" xfId="0" applyFill="1" applyProtection="1"/>
    <xf numFmtId="0" fontId="3" fillId="68" borderId="0" xfId="0" applyFont="1" applyFill="1" applyAlignment="1" applyProtection="1">
      <alignment horizontal="left" vertical="top" wrapText="1"/>
    </xf>
    <xf numFmtId="0" fontId="75" fillId="0" borderId="0" xfId="0" applyFont="1" applyAlignment="1" applyProtection="1">
      <alignment horizontal="left" wrapText="1"/>
    </xf>
    <xf numFmtId="164" fontId="3" fillId="0" borderId="0" xfId="0" applyNumberFormat="1" applyFont="1" applyAlignment="1" applyProtection="1">
      <alignment wrapText="1"/>
    </xf>
    <xf numFmtId="0" fontId="3" fillId="66" borderId="22" xfId="0" applyFont="1" applyFill="1" applyBorder="1" applyAlignment="1" applyProtection="1">
      <alignment horizontal="left" vertical="top"/>
    </xf>
    <xf numFmtId="165" fontId="3" fillId="66" borderId="22" xfId="0" applyNumberFormat="1" applyFont="1" applyFill="1" applyBorder="1" applyAlignment="1" applyProtection="1">
      <alignment horizontal="left" vertical="top"/>
    </xf>
    <xf numFmtId="0" fontId="3" fillId="66" borderId="22" xfId="0" applyFont="1" applyFill="1" applyBorder="1" applyAlignment="1" applyProtection="1">
      <alignment horizontal="left" vertical="top" wrapText="1"/>
    </xf>
    <xf numFmtId="0" fontId="3" fillId="66" borderId="22" xfId="0" quotePrefix="1" applyFont="1" applyFill="1" applyBorder="1" applyAlignment="1" applyProtection="1">
      <alignment horizontal="left" vertical="top"/>
    </xf>
    <xf numFmtId="17" fontId="3" fillId="66" borderId="22" xfId="0" applyNumberFormat="1" applyFont="1" applyFill="1" applyBorder="1" applyAlignment="1" applyProtection="1">
      <alignment horizontal="left" vertical="top"/>
    </xf>
    <xf numFmtId="15" fontId="3" fillId="66" borderId="22" xfId="0" applyNumberFormat="1" applyFont="1" applyFill="1" applyBorder="1" applyAlignment="1" applyProtection="1">
      <alignment horizontal="left" vertical="top"/>
    </xf>
    <xf numFmtId="0" fontId="3" fillId="66" borderId="22" xfId="0" applyFont="1" applyFill="1" applyBorder="1" applyProtection="1"/>
    <xf numFmtId="0" fontId="3" fillId="66" borderId="7" xfId="0" applyFont="1" applyFill="1" applyBorder="1" applyAlignment="1" applyProtection="1">
      <alignment horizontal="left" vertical="top" wrapText="1"/>
    </xf>
    <xf numFmtId="164" fontId="3" fillId="66" borderId="7" xfId="0" applyNumberFormat="1" applyFont="1" applyFill="1" applyBorder="1" applyAlignment="1" applyProtection="1">
      <alignment horizontal="left" vertical="top" wrapText="1"/>
    </xf>
    <xf numFmtId="0" fontId="6" fillId="66" borderId="7" xfId="0" applyFont="1" applyFill="1" applyBorder="1" applyAlignment="1" applyProtection="1">
      <alignment horizontal="left" vertical="top" wrapText="1"/>
    </xf>
    <xf numFmtId="10" fontId="3" fillId="66" borderId="7" xfId="0" applyNumberFormat="1" applyFont="1" applyFill="1" applyBorder="1" applyAlignment="1" applyProtection="1">
      <alignment horizontal="left" vertical="top" wrapText="1"/>
    </xf>
    <xf numFmtId="14" fontId="3" fillId="66" borderId="7" xfId="0" applyNumberFormat="1" applyFont="1" applyFill="1" applyBorder="1" applyAlignment="1" applyProtection="1">
      <alignment horizontal="left" vertical="top" wrapText="1"/>
    </xf>
    <xf numFmtId="165" fontId="3" fillId="66" borderId="22" xfId="0" applyNumberFormat="1" applyFont="1" applyFill="1" applyBorder="1" applyAlignment="1" applyProtection="1">
      <alignment horizontal="left" vertical="top" wrapText="1"/>
    </xf>
    <xf numFmtId="6" fontId="3" fillId="66" borderId="22" xfId="0" applyNumberFormat="1" applyFont="1" applyFill="1" applyBorder="1" applyAlignment="1" applyProtection="1">
      <alignment horizontal="left" vertical="top"/>
    </xf>
    <xf numFmtId="0" fontId="3" fillId="66" borderId="22" xfId="0" quotePrefix="1" applyFont="1" applyFill="1" applyBorder="1" applyAlignment="1" applyProtection="1">
      <alignment horizontal="left" vertical="top" wrapText="1"/>
    </xf>
    <xf numFmtId="0" fontId="0" fillId="66" borderId="27" xfId="0" applyFont="1" applyFill="1" applyBorder="1" applyAlignment="1" applyProtection="1">
      <alignment horizontal="center" vertical="center"/>
    </xf>
    <xf numFmtId="0" fontId="0" fillId="66" borderId="27" xfId="0" applyFont="1" applyFill="1" applyBorder="1" applyAlignment="1" applyProtection="1">
      <alignment horizontal="left" indent="1"/>
    </xf>
    <xf numFmtId="44" fontId="0" fillId="66" borderId="27" xfId="0" applyNumberFormat="1" applyFont="1" applyFill="1" applyBorder="1" applyProtection="1"/>
    <xf numFmtId="44" fontId="0" fillId="66" borderId="27" xfId="0" applyNumberFormat="1" applyFont="1" applyFill="1" applyBorder="1" applyAlignment="1" applyProtection="1">
      <alignment horizontal="center" vertical="center"/>
    </xf>
    <xf numFmtId="0" fontId="0" fillId="66" borderId="27" xfId="0" applyFont="1" applyFill="1" applyBorder="1" applyAlignment="1" applyProtection="1">
      <alignment horizontal="center"/>
    </xf>
    <xf numFmtId="8" fontId="0" fillId="66" borderId="27" xfId="0" applyNumberFormat="1" applyFont="1" applyFill="1" applyBorder="1" applyProtection="1"/>
    <xf numFmtId="0" fontId="0" fillId="66" borderId="27" xfId="0" applyFont="1" applyFill="1" applyBorder="1" applyAlignment="1" applyProtection="1">
      <alignment horizontal="center" vertical="center"/>
      <protection locked="0"/>
    </xf>
    <xf numFmtId="0" fontId="0" fillId="66" borderId="27" xfId="0" applyFont="1" applyFill="1" applyBorder="1" applyAlignment="1" applyProtection="1">
      <alignment horizontal="left" indent="1"/>
      <protection locked="0"/>
    </xf>
    <xf numFmtId="0" fontId="0" fillId="66" borderId="27" xfId="0" applyFont="1" applyFill="1" applyBorder="1" applyAlignment="1" applyProtection="1">
      <alignment horizontal="center"/>
      <protection locked="0"/>
    </xf>
    <xf numFmtId="8" fontId="0" fillId="66" borderId="27" xfId="0" applyNumberFormat="1" applyFont="1" applyFill="1" applyBorder="1" applyProtection="1">
      <protection locked="0"/>
    </xf>
    <xf numFmtId="44" fontId="0" fillId="66" borderId="27" xfId="0" applyNumberFormat="1" applyFont="1" applyFill="1" applyBorder="1" applyAlignment="1" applyProtection="1">
      <alignment horizontal="center" vertical="center"/>
      <protection locked="0"/>
    </xf>
    <xf numFmtId="0" fontId="3" fillId="41" borderId="7" xfId="0" applyFont="1" applyFill="1" applyBorder="1" applyAlignment="1">
      <alignment horizontal="left" vertical="top" wrapText="1"/>
    </xf>
    <xf numFmtId="164" fontId="3" fillId="41" borderId="7" xfId="0" applyNumberFormat="1" applyFont="1" applyFill="1" applyBorder="1" applyAlignment="1">
      <alignment horizontal="left" vertical="top" wrapText="1"/>
    </xf>
    <xf numFmtId="0" fontId="6" fillId="41" borderId="7" xfId="0" applyFont="1" applyFill="1" applyBorder="1" applyAlignment="1">
      <alignment horizontal="left" vertical="top" wrapText="1"/>
    </xf>
    <xf numFmtId="17" fontId="3" fillId="41" borderId="22" xfId="0" applyNumberFormat="1" applyFont="1" applyFill="1" applyBorder="1" applyAlignment="1" applyProtection="1">
      <alignment horizontal="left" vertical="top"/>
    </xf>
    <xf numFmtId="16" fontId="3" fillId="41" borderId="7" xfId="0" applyNumberFormat="1" applyFont="1" applyFill="1" applyBorder="1" applyAlignment="1">
      <alignment horizontal="left" vertical="top" wrapText="1"/>
    </xf>
    <xf numFmtId="0" fontId="3" fillId="0" borderId="22" xfId="0" applyFont="1" applyBorder="1"/>
    <xf numFmtId="44" fontId="3" fillId="0" borderId="22" xfId="1" applyFont="1" applyBorder="1"/>
    <xf numFmtId="0" fontId="3" fillId="0" borderId="39" xfId="0" applyFont="1" applyFill="1" applyBorder="1"/>
    <xf numFmtId="8" fontId="3" fillId="0" borderId="0" xfId="0" applyNumberFormat="1" applyFont="1"/>
    <xf numFmtId="15" fontId="3" fillId="0" borderId="22" xfId="0" applyNumberFormat="1" applyFont="1" applyBorder="1"/>
    <xf numFmtId="0" fontId="3" fillId="0" borderId="0" xfId="0" applyFont="1"/>
    <xf numFmtId="0" fontId="3" fillId="0" borderId="22" xfId="0" applyFont="1" applyFill="1" applyBorder="1"/>
    <xf numFmtId="0" fontId="6" fillId="0" borderId="0" xfId="0" applyFont="1" applyAlignment="1">
      <alignment horizontal="left" vertical="top"/>
    </xf>
    <xf numFmtId="1" fontId="0" fillId="66" borderId="27" xfId="0" applyNumberFormat="1" applyFont="1" applyFill="1" applyBorder="1" applyAlignment="1" applyProtection="1">
      <alignment horizontal="center" vertical="center"/>
    </xf>
    <xf numFmtId="0" fontId="3" fillId="66" borderId="7" xfId="0" applyFont="1" applyFill="1" applyBorder="1" applyAlignment="1">
      <alignment horizontal="left" vertical="top" wrapText="1"/>
    </xf>
    <xf numFmtId="164" fontId="3" fillId="66" borderId="7" xfId="0" applyNumberFormat="1" applyFont="1" applyFill="1" applyBorder="1" applyAlignment="1">
      <alignment horizontal="left" vertical="top" wrapText="1"/>
    </xf>
    <xf numFmtId="0" fontId="6" fillId="66" borderId="7" xfId="0" applyFont="1" applyFill="1" applyBorder="1" applyAlignment="1">
      <alignment horizontal="left" vertical="top" wrapText="1"/>
    </xf>
    <xf numFmtId="15" fontId="3" fillId="66" borderId="7" xfId="0" applyNumberFormat="1" applyFont="1" applyFill="1" applyBorder="1" applyAlignment="1">
      <alignment horizontal="left" vertical="top" wrapText="1"/>
    </xf>
    <xf numFmtId="0" fontId="3" fillId="66" borderId="22" xfId="0" applyFont="1" applyFill="1" applyBorder="1" applyAlignment="1">
      <alignment horizontal="left" vertical="top" wrapText="1"/>
    </xf>
    <xf numFmtId="165" fontId="3" fillId="66" borderId="22" xfId="0" applyNumberFormat="1" applyFont="1" applyFill="1" applyBorder="1" applyAlignment="1">
      <alignment horizontal="left" vertical="top" wrapText="1"/>
    </xf>
    <xf numFmtId="165" fontId="3" fillId="66" borderId="22" xfId="0" applyNumberFormat="1" applyFont="1" applyFill="1" applyBorder="1" applyAlignment="1">
      <alignment horizontal="left" vertical="top"/>
    </xf>
    <xf numFmtId="6" fontId="3" fillId="66" borderId="22" xfId="0" applyNumberFormat="1" applyFont="1" applyFill="1" applyBorder="1" applyAlignment="1">
      <alignment horizontal="left" vertical="top"/>
    </xf>
    <xf numFmtId="0" fontId="3" fillId="66" borderId="22" xfId="0" quotePrefix="1" applyFont="1" applyFill="1" applyBorder="1" applyAlignment="1">
      <alignment horizontal="left" vertical="top" wrapText="1"/>
    </xf>
    <xf numFmtId="0" fontId="3" fillId="66" borderId="22" xfId="0" quotePrefix="1" applyFont="1" applyFill="1" applyBorder="1" applyAlignment="1">
      <alignment horizontal="left" vertical="top"/>
    </xf>
    <xf numFmtId="0" fontId="3" fillId="66" borderId="22" xfId="0" applyFont="1" applyFill="1" applyBorder="1" applyAlignment="1">
      <alignment horizontal="left" vertical="top"/>
    </xf>
    <xf numFmtId="17" fontId="3" fillId="66" borderId="22" xfId="0" applyNumberFormat="1" applyFont="1" applyFill="1" applyBorder="1" applyAlignment="1">
      <alignment horizontal="left" vertical="top"/>
    </xf>
    <xf numFmtId="16" fontId="3" fillId="66" borderId="7" xfId="0" applyNumberFormat="1" applyFont="1" applyFill="1" applyBorder="1" applyAlignment="1">
      <alignment horizontal="left" vertical="top" wrapText="1"/>
    </xf>
    <xf numFmtId="0" fontId="6" fillId="66" borderId="33" xfId="0" applyFont="1" applyFill="1" applyBorder="1" applyAlignment="1" applyProtection="1">
      <alignment horizontal="left" vertical="top" wrapText="1"/>
    </xf>
    <xf numFmtId="164" fontId="6" fillId="66" borderId="33" xfId="1" applyNumberFormat="1" applyFont="1" applyFill="1" applyBorder="1" applyAlignment="1" applyProtection="1">
      <alignment horizontal="left" vertical="top" wrapText="1"/>
    </xf>
    <xf numFmtId="0" fontId="6" fillId="66" borderId="33" xfId="1" applyNumberFormat="1" applyFont="1" applyFill="1" applyBorder="1" applyAlignment="1" applyProtection="1">
      <alignment horizontal="left" vertical="top" wrapText="1"/>
    </xf>
    <xf numFmtId="0" fontId="3" fillId="66" borderId="33" xfId="0" applyFont="1" applyFill="1" applyBorder="1" applyAlignment="1">
      <alignment horizontal="left" vertical="top" wrapText="1"/>
    </xf>
    <xf numFmtId="16" fontId="7" fillId="66" borderId="22" xfId="0" applyNumberFormat="1" applyFont="1" applyFill="1" applyBorder="1" applyAlignment="1">
      <alignment horizontal="left" vertical="top" wrapText="1"/>
    </xf>
    <xf numFmtId="15" fontId="3" fillId="0" borderId="7" xfId="0" applyNumberFormat="1" applyFont="1" applyBorder="1" applyAlignment="1">
      <alignment horizontal="left" vertical="top" wrapText="1"/>
    </xf>
    <xf numFmtId="44" fontId="77" fillId="0" borderId="27" xfId="0" applyNumberFormat="1" applyFont="1" applyFill="1" applyBorder="1" applyAlignment="1" applyProtection="1">
      <alignment horizontal="center" vertical="center"/>
    </xf>
    <xf numFmtId="44" fontId="77" fillId="0" borderId="27"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xf>
    <xf numFmtId="0" fontId="0" fillId="0" borderId="27" xfId="0" applyFont="1" applyFill="1" applyBorder="1" applyAlignment="1" applyProtection="1">
      <alignment horizontal="left" indent="1"/>
    </xf>
    <xf numFmtId="0" fontId="0" fillId="0" borderId="27" xfId="0" applyFont="1" applyFill="1" applyBorder="1" applyAlignment="1" applyProtection="1">
      <alignment horizontal="center"/>
    </xf>
    <xf numFmtId="8" fontId="0" fillId="0" borderId="27" xfId="0" applyNumberFormat="1" applyFont="1" applyFill="1" applyBorder="1" applyProtection="1"/>
    <xf numFmtId="0" fontId="8" fillId="4" borderId="8" xfId="0" applyFont="1" applyFill="1" applyBorder="1" applyAlignment="1" applyProtection="1">
      <alignment horizontal="left" wrapText="1"/>
    </xf>
    <xf numFmtId="0" fontId="75" fillId="0" borderId="0" xfId="0" applyFont="1" applyAlignment="1" applyProtection="1">
      <alignment horizontal="left" wrapText="1"/>
    </xf>
    <xf numFmtId="0" fontId="72" fillId="64" borderId="8" xfId="0" applyFont="1" applyFill="1" applyBorder="1" applyAlignment="1">
      <alignment horizontal="center" wrapText="1"/>
    </xf>
    <xf numFmtId="0" fontId="72" fillId="41" borderId="0" xfId="0" applyFont="1" applyFill="1" applyAlignment="1">
      <alignment horizontal="center" wrapText="1"/>
    </xf>
    <xf numFmtId="0" fontId="72" fillId="63" borderId="8" xfId="0" applyFont="1" applyFill="1" applyBorder="1" applyAlignment="1">
      <alignment horizontal="center" wrapText="1"/>
    </xf>
    <xf numFmtId="0" fontId="72" fillId="62" borderId="8" xfId="0" applyFont="1" applyFill="1" applyBorder="1" applyAlignment="1">
      <alignment horizontal="center" wrapText="1"/>
    </xf>
    <xf numFmtId="0" fontId="72" fillId="62" borderId="26" xfId="0" applyFont="1" applyFill="1" applyBorder="1" applyAlignment="1">
      <alignment horizontal="center" wrapText="1"/>
    </xf>
    <xf numFmtId="0" fontId="78" fillId="0" borderId="0" xfId="0" applyFont="1" applyFill="1" applyAlignment="1" applyProtection="1">
      <alignment horizontal="center" vertical="center" wrapText="1"/>
      <protection locked="0"/>
    </xf>
    <xf numFmtId="44" fontId="80" fillId="0" borderId="28" xfId="0" applyNumberFormat="1" applyFont="1" applyBorder="1" applyAlignment="1" applyProtection="1">
      <alignment horizontal="center" vertical="center" wrapText="1"/>
      <protection locked="0"/>
    </xf>
    <xf numFmtId="0" fontId="78" fillId="0" borderId="0" xfId="0" applyFont="1" applyBorder="1" applyAlignment="1" applyProtection="1">
      <alignment horizontal="center" vertical="center"/>
      <protection locked="0"/>
    </xf>
    <xf numFmtId="44" fontId="0" fillId="66" borderId="27" xfId="0" applyNumberFormat="1" applyFill="1" applyBorder="1" applyAlignment="1" applyProtection="1">
      <alignment horizontal="center" vertical="center"/>
    </xf>
    <xf numFmtId="0" fontId="0" fillId="66" borderId="27" xfId="0" applyFill="1" applyBorder="1" applyAlignment="1" applyProtection="1">
      <alignment horizontal="center" vertical="center"/>
    </xf>
    <xf numFmtId="0" fontId="86" fillId="0" borderId="28" xfId="0" applyFont="1" applyBorder="1" applyAlignment="1" applyProtection="1">
      <alignment horizontal="right" vertical="center"/>
      <protection locked="0"/>
    </xf>
    <xf numFmtId="0" fontId="0" fillId="65" borderId="29" xfId="0" applyFill="1" applyBorder="1" applyAlignment="1" applyProtection="1">
      <alignment horizontal="center"/>
      <protection locked="0"/>
    </xf>
    <xf numFmtId="0" fontId="0" fillId="65" borderId="30" xfId="0" applyFill="1" applyBorder="1" applyAlignment="1" applyProtection="1">
      <alignment horizontal="center"/>
      <protection locked="0"/>
    </xf>
    <xf numFmtId="0" fontId="0" fillId="65" borderId="31" xfId="0" applyFill="1" applyBorder="1" applyAlignment="1" applyProtection="1">
      <alignment horizontal="center"/>
      <protection locked="0"/>
    </xf>
    <xf numFmtId="0" fontId="0" fillId="66" borderId="27" xfId="0" applyFill="1" applyBorder="1" applyAlignment="1" applyProtection="1">
      <alignment horizontal="center" vertical="center" wrapText="1"/>
    </xf>
    <xf numFmtId="0" fontId="75" fillId="0" borderId="0" xfId="0" applyFont="1" applyAlignment="1">
      <alignment horizontal="left" wrapText="1"/>
    </xf>
  </cellXfs>
  <cellStyles count="55184">
    <cellStyle name="% 4" xfId="55140"/>
    <cellStyle name="% 4 2" xfId="55162"/>
    <cellStyle name="20% - Accent1" xfId="20" builtinId="30" customBuiltin="1"/>
    <cellStyle name="20% - Accent1 2" xfId="102"/>
    <cellStyle name="20% - Accent1 2 2" xfId="55163"/>
    <cellStyle name="20% - Accent1 2 3" xfId="55141"/>
    <cellStyle name="20% - Accent1 3" xfId="1098"/>
    <cellStyle name="20% - Accent1 3 2" xfId="55164"/>
    <cellStyle name="20% - Accent2" xfId="24" builtinId="34" customBuiltin="1"/>
    <cellStyle name="20% - Accent2 2" xfId="106"/>
    <cellStyle name="20% - Accent2 2 2" xfId="55165"/>
    <cellStyle name="20% - Accent2 2 3" xfId="55142"/>
    <cellStyle name="20% - Accent2 3" xfId="1100"/>
    <cellStyle name="20% - Accent2 3 2" xfId="55166"/>
    <cellStyle name="20% - Accent3" xfId="28" builtinId="38" customBuiltin="1"/>
    <cellStyle name="20% - Accent3 2" xfId="110"/>
    <cellStyle name="20% - Accent3 2 2" xfId="55167"/>
    <cellStyle name="20% - Accent3 2 3" xfId="55143"/>
    <cellStyle name="20% - Accent3 3" xfId="1102"/>
    <cellStyle name="20% - Accent3 3 2" xfId="55168"/>
    <cellStyle name="20% - Accent4" xfId="32" builtinId="42" customBuiltin="1"/>
    <cellStyle name="20% - Accent4 2" xfId="114"/>
    <cellStyle name="20% - Accent4 2 2" xfId="55169"/>
    <cellStyle name="20% - Accent4 2 3" xfId="55144"/>
    <cellStyle name="20% - Accent4 3" xfId="1104"/>
    <cellStyle name="20% - Accent4 3 2" xfId="55170"/>
    <cellStyle name="20% - Accent5" xfId="36" builtinId="46" customBuiltin="1"/>
    <cellStyle name="20% - Accent5 2" xfId="118"/>
    <cellStyle name="20% - Accent5 2 2" xfId="55171"/>
    <cellStyle name="20% - Accent5 2 3" xfId="55145"/>
    <cellStyle name="20% - Accent5 3" xfId="1106"/>
    <cellStyle name="20% - Accent6" xfId="40" builtinId="50" customBuiltin="1"/>
    <cellStyle name="20% - Accent6 2" xfId="122"/>
    <cellStyle name="20% - Accent6 2 2" xfId="55172"/>
    <cellStyle name="20% - Accent6 2 3" xfId="55146"/>
    <cellStyle name="20% - Accent6 3" xfId="1108"/>
    <cellStyle name="40% - Accent1" xfId="21" builtinId="31" customBuiltin="1"/>
    <cellStyle name="40% - Accent1 2" xfId="103"/>
    <cellStyle name="40% - Accent1 2 2" xfId="55173"/>
    <cellStyle name="40% - Accent1 2 3" xfId="55147"/>
    <cellStyle name="40% - Accent1 3" xfId="1099"/>
    <cellStyle name="40% - Accent2" xfId="25" builtinId="35" customBuiltin="1"/>
    <cellStyle name="40% - Accent2 2" xfId="107"/>
    <cellStyle name="40% - Accent2 2 2" xfId="55174"/>
    <cellStyle name="40% - Accent2 2 3" xfId="55148"/>
    <cellStyle name="40% - Accent2 3" xfId="1101"/>
    <cellStyle name="40% - Accent3" xfId="29" builtinId="39" customBuiltin="1"/>
    <cellStyle name="40% - Accent3 2" xfId="111"/>
    <cellStyle name="40% - Accent3 2 2" xfId="55175"/>
    <cellStyle name="40% - Accent3 2 3" xfId="55149"/>
    <cellStyle name="40% - Accent3 3" xfId="1103"/>
    <cellStyle name="40% - Accent3 3 2" xfId="55176"/>
    <cellStyle name="40% - Accent4" xfId="33" builtinId="43" customBuiltin="1"/>
    <cellStyle name="40% - Accent4 2" xfId="115"/>
    <cellStyle name="40% - Accent4 2 2" xfId="55177"/>
    <cellStyle name="40% - Accent4 2 3" xfId="55150"/>
    <cellStyle name="40% - Accent4 3" xfId="1105"/>
    <cellStyle name="40% - Accent5" xfId="37" builtinId="47" customBuiltin="1"/>
    <cellStyle name="40% - Accent5 2" xfId="119"/>
    <cellStyle name="40% - Accent5 2 2" xfId="55178"/>
    <cellStyle name="40% - Accent5 2 3" xfId="55151"/>
    <cellStyle name="40% - Accent5 3" xfId="1107"/>
    <cellStyle name="40% - Accent6" xfId="41" builtinId="51" customBuiltin="1"/>
    <cellStyle name="40% - Accent6 2" xfId="123"/>
    <cellStyle name="40% - Accent6 2 2" xfId="55179"/>
    <cellStyle name="40% - Accent6 2 3" xfId="55152"/>
    <cellStyle name="40% - Accent6 3" xfId="1109"/>
    <cellStyle name="60% - Accent1" xfId="22" builtinId="32" customBuiltin="1"/>
    <cellStyle name="60% - Accent1 2" xfId="104"/>
    <cellStyle name="60% - Accent2" xfId="26" builtinId="36" customBuiltin="1"/>
    <cellStyle name="60% - Accent2 2" xfId="108"/>
    <cellStyle name="60% - Accent3" xfId="30" builtinId="40" customBuiltin="1"/>
    <cellStyle name="60% - Accent3 2" xfId="112"/>
    <cellStyle name="60% - Accent3 2 2" xfId="55153"/>
    <cellStyle name="60% - Accent4" xfId="34" builtinId="44" customBuiltin="1"/>
    <cellStyle name="60% - Accent4 2" xfId="116"/>
    <cellStyle name="60% - Accent4 2 2" xfId="55154"/>
    <cellStyle name="60% - Accent5" xfId="38" builtinId="48" customBuiltin="1"/>
    <cellStyle name="60% - Accent5 2" xfId="120"/>
    <cellStyle name="60% - Accent6" xfId="42" builtinId="52" customBuiltin="1"/>
    <cellStyle name="60% - Accent6 2" xfId="124"/>
    <cellStyle name="60% - Accent6 2 2" xfId="55155"/>
    <cellStyle name="Accent1" xfId="19" builtinId="29" customBuiltin="1"/>
    <cellStyle name="Accent1 2" xfId="101"/>
    <cellStyle name="Accent2" xfId="23" builtinId="33" customBuiltin="1"/>
    <cellStyle name="Accent2 2" xfId="105"/>
    <cellStyle name="Accent3" xfId="27" builtinId="37" customBuiltin="1"/>
    <cellStyle name="Accent3 2" xfId="109"/>
    <cellStyle name="Accent4" xfId="31" builtinId="41" customBuiltin="1"/>
    <cellStyle name="Accent4 2" xfId="113"/>
    <cellStyle name="Accent5" xfId="35" builtinId="45" customBuiltin="1"/>
    <cellStyle name="Accent5 2" xfId="117"/>
    <cellStyle name="Accent6" xfId="39" builtinId="49" customBuiltin="1"/>
    <cellStyle name="Accent6 2" xfId="121"/>
    <cellStyle name="Bad" xfId="8" builtinId="27" customBuiltin="1"/>
    <cellStyle name="Bad 2" xfId="90"/>
    <cellStyle name="Calculation" xfId="12" builtinId="22" customBuiltin="1"/>
    <cellStyle name="Calculation 2" xfId="94"/>
    <cellStyle name="Check Cell" xfId="14" builtinId="23" customBuiltin="1"/>
    <cellStyle name="Check Cell 2" xfId="96"/>
    <cellStyle name="Comma 10" xfId="51398"/>
    <cellStyle name="Comma 2" xfId="53"/>
    <cellStyle name="Comma 2 2" xfId="60"/>
    <cellStyle name="Comma 2 2 2" xfId="1285"/>
    <cellStyle name="Comma 2 2 3" xfId="1286"/>
    <cellStyle name="Comma 2 2 4" xfId="1284"/>
    <cellStyle name="Comma 2 2 5" xfId="1943"/>
    <cellStyle name="Comma 2 2 6" xfId="55180"/>
    <cellStyle name="Comma 2 3" xfId="58"/>
    <cellStyle name="Comma 2 3 2" xfId="1287"/>
    <cellStyle name="Comma 2 4" xfId="1288"/>
    <cellStyle name="Comma 2 5" xfId="1283"/>
    <cellStyle name="Comma 2 6" xfId="1990"/>
    <cellStyle name="Comma 2 7" xfId="55156"/>
    <cellStyle name="Comma 3" xfId="64"/>
    <cellStyle name="Comma 3 2" xfId="68"/>
    <cellStyle name="Comma 3 2 2" xfId="186"/>
    <cellStyle name="Comma 3 2 3" xfId="1290"/>
    <cellStyle name="Comma 3 2 4" xfId="55181"/>
    <cellStyle name="Comma 3 3" xfId="170"/>
    <cellStyle name="Comma 3 3 2" xfId="1291"/>
    <cellStyle name="Comma 3 4" xfId="1292"/>
    <cellStyle name="Comma 3 5" xfId="1289"/>
    <cellStyle name="Comma 3 6" xfId="51399"/>
    <cellStyle name="Comma 4" xfId="72"/>
    <cellStyle name="Comma 4 2" xfId="171"/>
    <cellStyle name="Comma 4 2 2" xfId="1294"/>
    <cellStyle name="Comma 4 3" xfId="134"/>
    <cellStyle name="Comma 4 4" xfId="1293"/>
    <cellStyle name="Comma 5" xfId="1111"/>
    <cellStyle name="Comma 5 2" xfId="1295"/>
    <cellStyle name="Comma 6" xfId="1296"/>
    <cellStyle name="Comma 6 2" xfId="1733"/>
    <cellStyle name="Comma 6 3" xfId="1856"/>
    <cellStyle name="Comma 6 4" xfId="2022"/>
    <cellStyle name="Comma 6 5" xfId="2036"/>
    <cellStyle name="Comma 7" xfId="1297"/>
    <cellStyle name="Comma 7 2" xfId="1298"/>
    <cellStyle name="Comma 7 2 2" xfId="1767"/>
    <cellStyle name="Comma 7 2 3" xfId="1858"/>
    <cellStyle name="Comma 7 2 4" xfId="2024"/>
    <cellStyle name="Comma 7 2 5" xfId="2038"/>
    <cellStyle name="Comma 7 3" xfId="1736"/>
    <cellStyle name="Comma 7 4" xfId="1857"/>
    <cellStyle name="Comma 7 5" xfId="2023"/>
    <cellStyle name="Comma 7 6" xfId="2037"/>
    <cellStyle name="Comma 8" xfId="1299"/>
    <cellStyle name="Currency" xfId="1" builtinId="4"/>
    <cellStyle name="Currency 10" xfId="1300"/>
    <cellStyle name="Currency 10 2" xfId="1734"/>
    <cellStyle name="Currency 10 2 2" xfId="1996"/>
    <cellStyle name="Currency 10 3" xfId="1859"/>
    <cellStyle name="Currency 10 4" xfId="1991"/>
    <cellStyle name="Currency 10 5" xfId="2025"/>
    <cellStyle name="Currency 10 6" xfId="2039"/>
    <cellStyle name="Currency 11" xfId="1301"/>
    <cellStyle name="Currency 11 2" xfId="1735"/>
    <cellStyle name="Currency 11 3" xfId="1761"/>
    <cellStyle name="Currency 11 4" xfId="1860"/>
    <cellStyle name="Currency 11 5" xfId="1979"/>
    <cellStyle name="Currency 11 6" xfId="2026"/>
    <cellStyle name="Currency 11 7" xfId="2040"/>
    <cellStyle name="Currency 12" xfId="1302"/>
    <cellStyle name="Currency 12 2" xfId="1303"/>
    <cellStyle name="Currency 12 3" xfId="1304"/>
    <cellStyle name="Currency 12 4" xfId="1305"/>
    <cellStyle name="Currency 12 5" xfId="1306"/>
    <cellStyle name="Currency 12 6" xfId="2010"/>
    <cellStyle name="Currency 13" xfId="1307"/>
    <cellStyle name="Currency 13 2" xfId="1994"/>
    <cellStyle name="Currency 14" xfId="1308"/>
    <cellStyle name="Currency 15" xfId="1309"/>
    <cellStyle name="Currency 16" xfId="1310"/>
    <cellStyle name="Currency 2" xfId="44"/>
    <cellStyle name="Currency 2 10" xfId="1282"/>
    <cellStyle name="Currency 2 10 2" xfId="1855"/>
    <cellStyle name="Currency 2 10 2 2" xfId="2001"/>
    <cellStyle name="Currency 2 10 3" xfId="1772"/>
    <cellStyle name="Currency 2 10 3 2" xfId="2005"/>
    <cellStyle name="Currency 2 10 4" xfId="2021"/>
    <cellStyle name="Currency 2 10 5" xfId="2035"/>
    <cellStyle name="Currency 2 2" xfId="57"/>
    <cellStyle name="Currency 2 2 2" xfId="354"/>
    <cellStyle name="Currency 2 2 2 2" xfId="1313"/>
    <cellStyle name="Currency 2 2 2 2 2" xfId="1933"/>
    <cellStyle name="Currency 2 2 2 3" xfId="1312"/>
    <cellStyle name="Currency 2 2 2 3 2" xfId="1980"/>
    <cellStyle name="Currency 2 2 3" xfId="362"/>
    <cellStyle name="Currency 2 2 3 2" xfId="1314"/>
    <cellStyle name="Currency 2 2 3 2 2" xfId="2006"/>
    <cellStyle name="Currency 2 2 3 3" xfId="1866"/>
    <cellStyle name="Currency 2 2 4" xfId="202"/>
    <cellStyle name="Currency 2 2 4 2" xfId="1315"/>
    <cellStyle name="Currency 2 2 5" xfId="1112"/>
    <cellStyle name="Currency 2 2 5 2" xfId="1316"/>
    <cellStyle name="Currency 2 2 6" xfId="1311"/>
    <cellStyle name="Currency 2 3" xfId="353"/>
    <cellStyle name="Currency 2 3 2" xfId="379"/>
    <cellStyle name="Currency 2 3 2 2" xfId="1318"/>
    <cellStyle name="Currency 2 3 2 2 2" xfId="1988"/>
    <cellStyle name="Currency 2 3 2 3" xfId="1808"/>
    <cellStyle name="Currency 2 3 2 4" xfId="1822"/>
    <cellStyle name="Currency 2 3 3" xfId="409"/>
    <cellStyle name="Currency 2 3 4" xfId="1317"/>
    <cellStyle name="Currency 2 3 5" xfId="2002"/>
    <cellStyle name="Currency 2 4" xfId="361"/>
    <cellStyle name="Currency 2 4 2" xfId="1319"/>
    <cellStyle name="Currency 2 4 2 2" xfId="1813"/>
    <cellStyle name="Currency 2 4 3" xfId="1882"/>
    <cellStyle name="Currency 2 5" xfId="201"/>
    <cellStyle name="Currency 2 5 2" xfId="1320"/>
    <cellStyle name="Currency 2 5 2 2" xfId="1811"/>
    <cellStyle name="Currency 2 5 2 3" xfId="1789"/>
    <cellStyle name="Currency 2 5 3" xfId="1787"/>
    <cellStyle name="Currency 2 6" xfId="844"/>
    <cellStyle name="Currency 2 6 2" xfId="1321"/>
    <cellStyle name="Currency 2 6 3" xfId="2014"/>
    <cellStyle name="Currency 2 7" xfId="161"/>
    <cellStyle name="Currency 2 7 2" xfId="1322"/>
    <cellStyle name="Currency 2 8" xfId="83"/>
    <cellStyle name="Currency 2 9" xfId="1090"/>
    <cellStyle name="Currency 3" xfId="49"/>
    <cellStyle name="Currency 3 2" xfId="164"/>
    <cellStyle name="Currency 3 2 2" xfId="1126"/>
    <cellStyle name="Currency 3 2 3" xfId="1324"/>
    <cellStyle name="Currency 3 2 4" xfId="2013"/>
    <cellStyle name="Currency 3 3" xfId="1094"/>
    <cellStyle name="Currency 3 3 2" xfId="1325"/>
    <cellStyle name="Currency 3 4" xfId="1326"/>
    <cellStyle name="Currency 3 5" xfId="1323"/>
    <cellStyle name="Currency 3 6" xfId="1984"/>
    <cellStyle name="Currency 4" xfId="54"/>
    <cellStyle name="Currency 4 2" xfId="61"/>
    <cellStyle name="Currency 4 2 2" xfId="1328"/>
    <cellStyle name="Currency 4 2 2 2" xfId="1941"/>
    <cellStyle name="Currency 4 2 3" xfId="1848"/>
    <cellStyle name="Currency 4 2 4" xfId="1989"/>
    <cellStyle name="Currency 4 2 5" xfId="1883"/>
    <cellStyle name="Currency 4 3" xfId="1329"/>
    <cellStyle name="Currency 4 3 2" xfId="1749"/>
    <cellStyle name="Currency 4 3 2 2" xfId="1942"/>
    <cellStyle name="Currency 4 3 3" xfId="2012"/>
    <cellStyle name="Currency 4 4" xfId="1327"/>
    <cellStyle name="Currency 4 4 2" xfId="1854"/>
    <cellStyle name="Currency 4 4 3" xfId="1870"/>
    <cellStyle name="Currency 4 5" xfId="1900"/>
    <cellStyle name="Currency 4 6" xfId="1887"/>
    <cellStyle name="Currency 4 7" xfId="1795"/>
    <cellStyle name="Currency 4 8" xfId="1804"/>
    <cellStyle name="Currency 5" xfId="65"/>
    <cellStyle name="Currency 5 2" xfId="69"/>
    <cellStyle name="Currency 5 2 2" xfId="1331"/>
    <cellStyle name="Currency 5 2 2 2" xfId="2011"/>
    <cellStyle name="Currency 5 2 2 3" xfId="1876"/>
    <cellStyle name="Currency 5 2 2 4" xfId="1771"/>
    <cellStyle name="Currency 5 2 2 5" xfId="1949"/>
    <cellStyle name="Currency 5 2 3" xfId="2015"/>
    <cellStyle name="Currency 5 2 4" xfId="1978"/>
    <cellStyle name="Currency 5 2 5" xfId="1784"/>
    <cellStyle name="Currency 5 3" xfId="80"/>
    <cellStyle name="Currency 5 3 2" xfId="1974"/>
    <cellStyle name="Currency 5 3 3" xfId="2016"/>
    <cellStyle name="Currency 5 3 4" xfId="1823"/>
    <cellStyle name="Currency 5 4" xfId="1115"/>
    <cellStyle name="Currency 5 4 2" xfId="1875"/>
    <cellStyle name="Currency 5 4 3" xfId="1910"/>
    <cellStyle name="Currency 5 5" xfId="1330"/>
    <cellStyle name="Currency 5 5 2" xfId="1925"/>
    <cellStyle name="Currency 5 6" xfId="1929"/>
    <cellStyle name="Currency 5 7" xfId="1923"/>
    <cellStyle name="Currency 5 8" xfId="1909"/>
    <cellStyle name="Currency 5 9" xfId="1800"/>
    <cellStyle name="Currency 58" xfId="50646"/>
    <cellStyle name="Currency 6" xfId="73"/>
    <cellStyle name="Currency 6 2" xfId="1118"/>
    <cellStyle name="Currency 6 2 2" xfId="1333"/>
    <cellStyle name="Currency 6 2 2 2" xfId="1868"/>
    <cellStyle name="Currency 6 2 3" xfId="1810"/>
    <cellStyle name="Currency 6 3" xfId="1332"/>
    <cellStyle name="Currency 6 4" xfId="1837"/>
    <cellStyle name="Currency 7" xfId="1089"/>
    <cellStyle name="Currency 7 2" xfId="1335"/>
    <cellStyle name="Currency 7 2 2" xfId="1966"/>
    <cellStyle name="Currency 7 2 3" xfId="1935"/>
    <cellStyle name="Currency 7 3" xfId="1336"/>
    <cellStyle name="Currency 7 3 2" xfId="1834"/>
    <cellStyle name="Currency 7 4" xfId="1334"/>
    <cellStyle name="Currency 8" xfId="1337"/>
    <cellStyle name="Currency 8 2" xfId="1729"/>
    <cellStyle name="Currency 8 2 2" xfId="1992"/>
    <cellStyle name="Currency 8 3" xfId="1871"/>
    <cellStyle name="Currency 8 3 2" xfId="1884"/>
    <cellStyle name="Currency 8 4" xfId="1915"/>
    <cellStyle name="Currency 8 5" xfId="2027"/>
    <cellStyle name="Currency 8 6" xfId="2041"/>
    <cellStyle name="Currency 9" xfId="1338"/>
    <cellStyle name="Currency 9 2" xfId="1726"/>
    <cellStyle name="Currency 9 2 2" xfId="1977"/>
    <cellStyle name="Currency 9 3" xfId="1872"/>
    <cellStyle name="Currency 9 3 2" xfId="2007"/>
    <cellStyle name="Currency 9 4" xfId="1792"/>
    <cellStyle name="Currency 9 5" xfId="1975"/>
    <cellStyle name="Currency 9 6" xfId="2028"/>
    <cellStyle name="Currency 9 7" xfId="2042"/>
    <cellStyle name="Excel Built-in Normal" xfId="197"/>
    <cellStyle name="Explanatory Text" xfId="17" builtinId="53" customBuiltin="1"/>
    <cellStyle name="Explanatory Text 2" xfId="99"/>
    <cellStyle name="FormatDateAndTime" xfId="1744"/>
    <cellStyle name="FormatDecimal" xfId="1745"/>
    <cellStyle name="FormatInteger" xfId="1746"/>
    <cellStyle name="FormatText" xfId="1747"/>
    <cellStyle name="Good" xfId="7" builtinId="26" customBuiltin="1"/>
    <cellStyle name="Good 2" xfId="89"/>
    <cellStyle name="HeaderStyle" xfId="1748"/>
    <cellStyle name="Heading 1" xfId="3" builtinId="16" customBuiltin="1"/>
    <cellStyle name="Heading 1 2" xfId="85"/>
    <cellStyle name="Heading 2" xfId="4" builtinId="17" customBuiltin="1"/>
    <cellStyle name="Heading 2 2" xfId="86"/>
    <cellStyle name="Heading 3" xfId="5" builtinId="18" customBuiltin="1"/>
    <cellStyle name="Heading 3 2" xfId="87"/>
    <cellStyle name="Heading 4" xfId="6" builtinId="19" customBuiltin="1"/>
    <cellStyle name="Heading 4 2" xfId="88"/>
    <cellStyle name="Hyperlink 2" xfId="1087"/>
    <cellStyle name="Hyperlink 2 2" xfId="1340"/>
    <cellStyle name="Hyperlink 2 3" xfId="1339"/>
    <cellStyle name="Hyperlink 2 4" xfId="1865"/>
    <cellStyle name="Hyperlink 2 5" xfId="55157"/>
    <cellStyle name="Hyperlink 3" xfId="1341"/>
    <cellStyle name="Hyperlink 3 2" xfId="1342"/>
    <cellStyle name="Hyperlink 3 3" xfId="1797"/>
    <cellStyle name="Hyperlink 3 4" xfId="55158"/>
    <cellStyle name="Hyperlink 4" xfId="1769"/>
    <cellStyle name="Hyperlink 4 2" xfId="55159"/>
    <cellStyle name="Input" xfId="10" builtinId="20" customBuiltin="1"/>
    <cellStyle name="Input 2" xfId="92"/>
    <cellStyle name="Linked Cell" xfId="13" builtinId="24" customBuiltin="1"/>
    <cellStyle name="Linked Cell 2" xfId="95"/>
    <cellStyle name="Monétaire 2" xfId="1799"/>
    <cellStyle name="Monétaire 2 2" xfId="1954"/>
    <cellStyle name="Monétaire 2 3" xfId="1912"/>
    <cellStyle name="Neutral" xfId="9" builtinId="28" customBuiltin="1"/>
    <cellStyle name="Neutral 2" xfId="91"/>
    <cellStyle name="Neutral 2 2" xfId="845"/>
    <cellStyle name="Neutral 2 3" xfId="203"/>
    <cellStyle name="Nor_x0004_al" xfId="1741"/>
    <cellStyle name="Normal" xfId="0" builtinId="0"/>
    <cellStyle name="Normal 10" xfId="152"/>
    <cellStyle name="Normal 10 2" xfId="204"/>
    <cellStyle name="Normal 10 2 2" xfId="205"/>
    <cellStyle name="Normal 10 2 2 2" xfId="1959"/>
    <cellStyle name="Normal 10 2 3" xfId="406"/>
    <cellStyle name="Normal 10 2 3 2" xfId="1889"/>
    <cellStyle name="Normal 10 2 4" xfId="1344"/>
    <cellStyle name="Normal 10 2 4 2" xfId="1873"/>
    <cellStyle name="Normal 10 2 4 3" xfId="1777"/>
    <cellStyle name="Normal 10 2 4 4" xfId="2029"/>
    <cellStyle name="Normal 10 2 4 5" xfId="2043"/>
    <cellStyle name="Normal 10 3" xfId="206"/>
    <cellStyle name="Normal 10 3 2" xfId="207"/>
    <cellStyle name="Normal 10 3 2 2" xfId="2003"/>
    <cellStyle name="Normal 10 3 3" xfId="371"/>
    <cellStyle name="Normal 10 3 4" xfId="1345"/>
    <cellStyle name="Normal 10 3 5" xfId="1845"/>
    <cellStyle name="Normal 10 4" xfId="208"/>
    <cellStyle name="Normal 10 4 2" xfId="1346"/>
    <cellStyle name="Normal 10 4 2 2" xfId="1802"/>
    <cellStyle name="Normal 10 4 3" xfId="1850"/>
    <cellStyle name="Normal 10 5" xfId="370"/>
    <cellStyle name="Normal 10 5 2" xfId="1347"/>
    <cellStyle name="Normal 10 5 3" xfId="1794"/>
    <cellStyle name="Normal 10 6" xfId="1348"/>
    <cellStyle name="Normal 10 6 2" xfId="1874"/>
    <cellStyle name="Normal 10 6 3" xfId="1778"/>
    <cellStyle name="Normal 10 6 4" xfId="2030"/>
    <cellStyle name="Normal 10 6 5" xfId="2044"/>
    <cellStyle name="Normal 10 7" xfId="1343"/>
    <cellStyle name="Normal 10 8" xfId="55160"/>
    <cellStyle name="Normal 11" xfId="153"/>
    <cellStyle name="Normal 11 10" xfId="1349"/>
    <cellStyle name="Normal 11 11" xfId="1350"/>
    <cellStyle name="Normal 11 12" xfId="1351"/>
    <cellStyle name="Normal 11 13" xfId="1352"/>
    <cellStyle name="Normal 11 14" xfId="1353"/>
    <cellStyle name="Normal 11 2" xfId="209"/>
    <cellStyle name="Normal 11 2 2" xfId="210"/>
    <cellStyle name="Normal 11 2 2 2" xfId="1355"/>
    <cellStyle name="Normal 11 2 3" xfId="375"/>
    <cellStyle name="Normal 11 2 4" xfId="1354"/>
    <cellStyle name="Normal 11 3" xfId="211"/>
    <cellStyle name="Normal 11 3 2" xfId="212"/>
    <cellStyle name="Normal 11 3 3" xfId="404"/>
    <cellStyle name="Normal 11 4" xfId="213"/>
    <cellStyle name="Normal 11 4 2" xfId="1356"/>
    <cellStyle name="Normal 11 5" xfId="396"/>
    <cellStyle name="Normal 11 5 2" xfId="1357"/>
    <cellStyle name="Normal 11 6" xfId="1358"/>
    <cellStyle name="Normal 11 7" xfId="1359"/>
    <cellStyle name="Normal 11 8" xfId="1360"/>
    <cellStyle name="Normal 11 9" xfId="1361"/>
    <cellStyle name="Normal 12" xfId="214"/>
    <cellStyle name="Normal 12 2" xfId="433"/>
    <cellStyle name="Normal 12 2 2" xfId="1157"/>
    <cellStyle name="Normal 12 2 3" xfId="1363"/>
    <cellStyle name="Normal 12 3" xfId="461"/>
    <cellStyle name="Normal 12 3 2" xfId="1185"/>
    <cellStyle name="Normal 12 3 3" xfId="1364"/>
    <cellStyle name="Normal 12 4" xfId="491"/>
    <cellStyle name="Normal 12 4 2" xfId="1215"/>
    <cellStyle name="Normal 12 4 3" xfId="1365"/>
    <cellStyle name="Normal 12 5" xfId="521"/>
    <cellStyle name="Normal 12 5 2" xfId="571"/>
    <cellStyle name="Normal 12 5 2 2" xfId="1280"/>
    <cellStyle name="Normal 12 5 3" xfId="565"/>
    <cellStyle name="Normal 12 5 4" xfId="1245"/>
    <cellStyle name="Normal 12 5 5" xfId="1366"/>
    <cellStyle name="Normal 12 6" xfId="572"/>
    <cellStyle name="Normal 12 6 2" xfId="1281"/>
    <cellStyle name="Normal 12 7" xfId="1128"/>
    <cellStyle name="Normal 12 8" xfId="1362"/>
    <cellStyle name="Normal 13" xfId="215"/>
    <cellStyle name="Normal 13 2" xfId="216"/>
    <cellStyle name="Normal 13 2 2" xfId="1368"/>
    <cellStyle name="Normal 13 2 2 2" xfId="1812"/>
    <cellStyle name="Normal 13 2 3" xfId="1922"/>
    <cellStyle name="Normal 13 3" xfId="397"/>
    <cellStyle name="Normal 13 3 2" xfId="1369"/>
    <cellStyle name="Normal 13 3 3" xfId="1776"/>
    <cellStyle name="Normal 13 4" xfId="1370"/>
    <cellStyle name="Normal 13 5" xfId="1371"/>
    <cellStyle name="Normal 13 6" xfId="1367"/>
    <cellStyle name="Normal 13 7" xfId="1793"/>
    <cellStyle name="Normal 14" xfId="217"/>
    <cellStyle name="Normal 14 2" xfId="218"/>
    <cellStyle name="Normal 14 2 2" xfId="1373"/>
    <cellStyle name="Normal 14 2 2 2" xfId="1986"/>
    <cellStyle name="Normal 14 2 3" xfId="1807"/>
    <cellStyle name="Normal 14 3" xfId="373"/>
    <cellStyle name="Normal 14 3 2" xfId="1374"/>
    <cellStyle name="Normal 14 3 3" xfId="1843"/>
    <cellStyle name="Normal 14 4" xfId="1375"/>
    <cellStyle name="Normal 14 5" xfId="1376"/>
    <cellStyle name="Normal 14 6" xfId="1372"/>
    <cellStyle name="Normal 14 7" xfId="1937"/>
    <cellStyle name="Normal 15" xfId="219"/>
    <cellStyle name="Normal 15 2" xfId="180"/>
    <cellStyle name="Normal 15 2 2" xfId="165"/>
    <cellStyle name="Normal 15 2 3" xfId="220"/>
    <cellStyle name="Normal 15 2 4" xfId="403"/>
    <cellStyle name="Normal 15 2 5" xfId="1378"/>
    <cellStyle name="Normal 15 2 6" xfId="1963"/>
    <cellStyle name="Normal 15 3" xfId="412"/>
    <cellStyle name="Normal 15 4" xfId="1377"/>
    <cellStyle name="Normal 15 5" xfId="2017"/>
    <cellStyle name="Normal 16" xfId="350"/>
    <cellStyle name="Normal 16 2" xfId="455"/>
    <cellStyle name="Normal 16 2 2" xfId="1179"/>
    <cellStyle name="Normal 16 2 3" xfId="1380"/>
    <cellStyle name="Normal 16 2 4" xfId="1879"/>
    <cellStyle name="Normal 16 3" xfId="483"/>
    <cellStyle name="Normal 16 3 2" xfId="1207"/>
    <cellStyle name="Normal 16 3 3" xfId="1967"/>
    <cellStyle name="Normal 16 4" xfId="513"/>
    <cellStyle name="Normal 16 4 2" xfId="1237"/>
    <cellStyle name="Normal 16 5" xfId="543"/>
    <cellStyle name="Normal 16 5 2" xfId="1267"/>
    <cellStyle name="Normal 16 6" xfId="1150"/>
    <cellStyle name="Normal 16 7" xfId="1379"/>
    <cellStyle name="Normal 16 8" xfId="1830"/>
    <cellStyle name="Normal 17" xfId="190"/>
    <cellStyle name="Normal 17 2" xfId="355"/>
    <cellStyle name="Normal 17 2 2" xfId="380"/>
    <cellStyle name="Normal 17 2 3" xfId="1788"/>
    <cellStyle name="Normal 17 3" xfId="405"/>
    <cellStyle name="Normal 17 3 2" xfId="564"/>
    <cellStyle name="Normal 17 3 2 2" xfId="1278"/>
    <cellStyle name="Normal 17 4" xfId="413"/>
    <cellStyle name="Normal 17 4 2" xfId="1156"/>
    <cellStyle name="Normal 17 5" xfId="1828"/>
    <cellStyle name="Normal 18" xfId="357"/>
    <cellStyle name="Normal 18 2" xfId="457"/>
    <cellStyle name="Normal 18 2 2" xfId="1181"/>
    <cellStyle name="Normal 18 3" xfId="485"/>
    <cellStyle name="Normal 18 3 2" xfId="1209"/>
    <cellStyle name="Normal 18 4" xfId="515"/>
    <cellStyle name="Normal 18 4 2" xfId="1239"/>
    <cellStyle name="Normal 18 5" xfId="545"/>
    <cellStyle name="Normal 18 5 2" xfId="1269"/>
    <cellStyle name="Normal 18 6" xfId="1152"/>
    <cellStyle name="Normal 18 7" xfId="1917"/>
    <cellStyle name="Normal 19" xfId="356"/>
    <cellStyle name="Normal 19 2" xfId="414"/>
    <cellStyle name="Normal 19 2 2" xfId="1381"/>
    <cellStyle name="Normal 19 3" xfId="411"/>
    <cellStyle name="Normal 19 3 2" xfId="1382"/>
    <cellStyle name="Normal 19 4" xfId="560"/>
    <cellStyle name="Normal 19 5" xfId="567"/>
    <cellStyle name="Normal 19 5 2" xfId="1279"/>
    <cellStyle name="Normal 19 6" xfId="1981"/>
    <cellStyle name="Normal 2" xfId="43"/>
    <cellStyle name="Normal 2 10" xfId="342"/>
    <cellStyle name="Normal 2 10 2" xfId="452"/>
    <cellStyle name="Normal 2 10 2 2" xfId="1176"/>
    <cellStyle name="Normal 2 10 3" xfId="480"/>
    <cellStyle name="Normal 2 10 3 2" xfId="1204"/>
    <cellStyle name="Normal 2 10 4" xfId="510"/>
    <cellStyle name="Normal 2 10 4 2" xfId="1234"/>
    <cellStyle name="Normal 2 10 5" xfId="540"/>
    <cellStyle name="Normal 2 10 5 2" xfId="1264"/>
    <cellStyle name="Normal 2 10 6" xfId="1147"/>
    <cellStyle name="Normal 2 11" xfId="343"/>
    <cellStyle name="Normal 2 11 2" xfId="347"/>
    <cellStyle name="Normal 2 11 2 2" xfId="573"/>
    <cellStyle name="Normal 2 11 3" xfId="555"/>
    <cellStyle name="Normal 2 11 3 2" xfId="1277"/>
    <cellStyle name="Normal 2 12" xfId="345"/>
    <cellStyle name="Normal 2 12 2" xfId="453"/>
    <cellStyle name="Normal 2 12 2 2" xfId="1177"/>
    <cellStyle name="Normal 2 12 3" xfId="481"/>
    <cellStyle name="Normal 2 12 3 2" xfId="1205"/>
    <cellStyle name="Normal 2 12 4" xfId="511"/>
    <cellStyle name="Normal 2 12 4 2" xfId="1235"/>
    <cellStyle name="Normal 2 12 5" xfId="541"/>
    <cellStyle name="Normal 2 12 5 2" xfId="1265"/>
    <cellStyle name="Normal 2 12 6" xfId="1148"/>
    <cellStyle name="Normal 2 13" xfId="344"/>
    <cellStyle name="Normal 2 13 2" xfId="348"/>
    <cellStyle name="Normal 2 14" xfId="346"/>
    <cellStyle name="Normal 2 14 2" xfId="454"/>
    <cellStyle name="Normal 2 14 2 2" xfId="1178"/>
    <cellStyle name="Normal 2 14 3" xfId="482"/>
    <cellStyle name="Normal 2 14 3 2" xfId="1206"/>
    <cellStyle name="Normal 2 14 4" xfId="512"/>
    <cellStyle name="Normal 2 14 4 2" xfId="1236"/>
    <cellStyle name="Normal 2 14 5" xfId="542"/>
    <cellStyle name="Normal 2 14 5 2" xfId="1266"/>
    <cellStyle name="Normal 2 14 6" xfId="1149"/>
    <cellStyle name="Normal 2 15" xfId="351"/>
    <cellStyle name="Normal 2 15 2" xfId="456"/>
    <cellStyle name="Normal 2 15 2 2" xfId="1180"/>
    <cellStyle name="Normal 2 15 3" xfId="484"/>
    <cellStyle name="Normal 2 15 3 2" xfId="1208"/>
    <cellStyle name="Normal 2 15 4" xfId="514"/>
    <cellStyle name="Normal 2 15 4 2" xfId="1238"/>
    <cellStyle name="Normal 2 15 5" xfId="544"/>
    <cellStyle name="Normal 2 15 5 2" xfId="1268"/>
    <cellStyle name="Normal 2 15 6" xfId="1151"/>
    <cellStyle name="Normal 2 16" xfId="181"/>
    <cellStyle name="Normal 2 16 2" xfId="1127"/>
    <cellStyle name="Normal 2 17" xfId="460"/>
    <cellStyle name="Normal 2 17 2" xfId="1184"/>
    <cellStyle name="Normal 2 18" xfId="490"/>
    <cellStyle name="Normal 2 18 2" xfId="1214"/>
    <cellStyle name="Normal 2 19" xfId="520"/>
    <cellStyle name="Normal 2 19 2" xfId="1244"/>
    <cellStyle name="Normal 2 2" xfId="126"/>
    <cellStyle name="Normal 2 2 10" xfId="133"/>
    <cellStyle name="Normal 2 2 11" xfId="1123"/>
    <cellStyle name="Normal 2 2 12" xfId="1743"/>
    <cellStyle name="Normal 2 2 12 2" xfId="1930"/>
    <cellStyle name="Normal 2 2 12 3" xfId="1805"/>
    <cellStyle name="Normal 2 2 12 4" xfId="2034"/>
    <cellStyle name="Normal 2 2 12 5" xfId="2048"/>
    <cellStyle name="Normal 2 2 12 6" xfId="3749"/>
    <cellStyle name="Normal 2 2 13" xfId="3747"/>
    <cellStyle name="Normal 2 2 2" xfId="144"/>
    <cellStyle name="Normal 2 2 2 2" xfId="179"/>
    <cellStyle name="Normal 2 2 2 2 2" xfId="192"/>
    <cellStyle name="Normal 2 2 2 2 3" xfId="364"/>
    <cellStyle name="Normal 2 2 2 2 4" xfId="1826"/>
    <cellStyle name="Normal 2 2 2 3" xfId="223"/>
    <cellStyle name="Normal 2 2 2 3 2" xfId="224"/>
    <cellStyle name="Normal 2 2 2 3 3" xfId="381"/>
    <cellStyle name="Normal 2 2 2 4" xfId="382"/>
    <cellStyle name="Normal 2 2 2 5" xfId="1383"/>
    <cellStyle name="Normal 2 2 2 6" xfId="1904"/>
    <cellStyle name="Normal 2 2 3" xfId="169"/>
    <cellStyle name="Normal 2 2 3 2" xfId="226"/>
    <cellStyle name="Normal 2 2 3 3" xfId="383"/>
    <cellStyle name="Normal 2 2 3 4" xfId="225"/>
    <cellStyle name="Normal 2 2 3 5" xfId="1384"/>
    <cellStyle name="Normal 2 2 4" xfId="193"/>
    <cellStyle name="Normal 2 2 5" xfId="434"/>
    <cellStyle name="Normal 2 2 5 2" xfId="1158"/>
    <cellStyle name="Normal 2 2 6" xfId="462"/>
    <cellStyle name="Normal 2 2 6 2" xfId="1186"/>
    <cellStyle name="Normal 2 2 7" xfId="492"/>
    <cellStyle name="Normal 2 2 7 2" xfId="1216"/>
    <cellStyle name="Normal 2 2 8" xfId="522"/>
    <cellStyle name="Normal 2 2 8 2" xfId="1246"/>
    <cellStyle name="Normal 2 2 9" xfId="222"/>
    <cellStyle name="Normal 2 2 9 2" xfId="1129"/>
    <cellStyle name="Normal 2 20" xfId="843"/>
    <cellStyle name="Normal 2 21" xfId="127"/>
    <cellStyle name="Normal 2 22" xfId="82"/>
    <cellStyle name="Normal 2 23" xfId="79"/>
    <cellStyle name="Normal 2 24" xfId="75"/>
    <cellStyle name="Normal 2 3" xfId="125"/>
    <cellStyle name="Normal 2 3 10" xfId="55161"/>
    <cellStyle name="Normal 2 3 2" xfId="136"/>
    <cellStyle name="Normal 2 3 2 2" xfId="228"/>
    <cellStyle name="Normal 2 3 2 3" xfId="384"/>
    <cellStyle name="Normal 2 3 2 4" xfId="227"/>
    <cellStyle name="Normal 2 3 2 5" xfId="1124"/>
    <cellStyle name="Normal 2 3 2 6" xfId="1961"/>
    <cellStyle name="Normal 2 3 3" xfId="154"/>
    <cellStyle name="Normal 2 3 3 10" xfId="2585"/>
    <cellStyle name="Normal 2 3 3 10 2" xfId="5033"/>
    <cellStyle name="Normal 2 3 3 10 2 2" xfId="7786"/>
    <cellStyle name="Normal 2 3 3 10 2 2 2" xfId="19988"/>
    <cellStyle name="Normal 2 3 3 10 2 2 2 2" xfId="44285"/>
    <cellStyle name="Normal 2 3 3 10 2 2 3" xfId="32083"/>
    <cellStyle name="Normal 2 3 3 10 2 3" xfId="17235"/>
    <cellStyle name="Normal 2 3 3 10 2 3 2" xfId="41532"/>
    <cellStyle name="Normal 2 3 3 10 2 4" xfId="29330"/>
    <cellStyle name="Normal 2 3 3 10 3" xfId="6623"/>
    <cellStyle name="Normal 2 3 3 10 3 2" xfId="7787"/>
    <cellStyle name="Normal 2 3 3 10 3 2 2" xfId="19989"/>
    <cellStyle name="Normal 2 3 3 10 3 2 2 2" xfId="44286"/>
    <cellStyle name="Normal 2 3 3 10 3 2 3" xfId="32084"/>
    <cellStyle name="Normal 2 3 3 10 3 3" xfId="18825"/>
    <cellStyle name="Normal 2 3 3 10 3 3 2" xfId="43122"/>
    <cellStyle name="Normal 2 3 3 10 3 4" xfId="30920"/>
    <cellStyle name="Normal 2 3 3 10 4" xfId="7785"/>
    <cellStyle name="Normal 2 3 3 10 4 2" xfId="19987"/>
    <cellStyle name="Normal 2 3 3 10 4 2 2" xfId="44284"/>
    <cellStyle name="Normal 2 3 3 10 4 3" xfId="32082"/>
    <cellStyle name="Normal 2 3 3 10 5" xfId="15007"/>
    <cellStyle name="Normal 2 3 3 10 5 2" xfId="39304"/>
    <cellStyle name="Normal 2 3 3 10 6" xfId="26995"/>
    <cellStyle name="Normal 2 3 3 11" xfId="7784"/>
    <cellStyle name="Normal 2 3 3 11 2" xfId="19986"/>
    <cellStyle name="Normal 2 3 3 11 2 2" xfId="44283"/>
    <cellStyle name="Normal 2 3 3 11 3" xfId="32081"/>
    <cellStyle name="Normal 2 3 3 12" xfId="13835"/>
    <cellStyle name="Normal 2 3 3 12 2" xfId="25823"/>
    <cellStyle name="Normal 2 3 3 12 2 2" xfId="50120"/>
    <cellStyle name="Normal 2 3 3 12 3" xfId="38132"/>
    <cellStyle name="Normal 2 3 3 13" xfId="51918"/>
    <cellStyle name="Normal 2 3 3 14" xfId="51939"/>
    <cellStyle name="Normal 2 3 3 2" xfId="182"/>
    <cellStyle name="Normal 2 3 3 2 10" xfId="13847"/>
    <cellStyle name="Normal 2 3 3 2 10 2" xfId="25835"/>
    <cellStyle name="Normal 2 3 3 2 10 2 2" xfId="50132"/>
    <cellStyle name="Normal 2 3 3 2 10 3" xfId="38144"/>
    <cellStyle name="Normal 2 3 3 2 11" xfId="51925"/>
    <cellStyle name="Normal 2 3 3 2 12" xfId="51951"/>
    <cellStyle name="Normal 2 3 3 2 2" xfId="230"/>
    <cellStyle name="Normal 2 3 3 2 3" xfId="592"/>
    <cellStyle name="Normal 2 3 3 2 3 10" xfId="51522"/>
    <cellStyle name="Normal 2 3 3 2 3 11" xfId="51975"/>
    <cellStyle name="Normal 2 3 3 2 3 2" xfId="640"/>
    <cellStyle name="Normal 2 3 3 2 3 2 10" xfId="52023"/>
    <cellStyle name="Normal 2 3 3 2 3 2 2" xfId="835"/>
    <cellStyle name="Normal 2 3 3 2 3 2 2 2" xfId="1080"/>
    <cellStyle name="Normal 2 3 3 2 3 2 2 2 2" xfId="2573"/>
    <cellStyle name="Normal 2 3 3 2 3 2 2 2 2 10" xfId="53093"/>
    <cellStyle name="Normal 2 3 3 2 3 2 2 2 2 2" xfId="3739"/>
    <cellStyle name="Normal 2 3 3 2 3 2 2 2 2 2 2" xfId="6080"/>
    <cellStyle name="Normal 2 3 3 2 3 2 2 2 2 2 2 2" xfId="7795"/>
    <cellStyle name="Normal 2 3 3 2 3 2 2 2 2 2 2 2 2" xfId="19997"/>
    <cellStyle name="Normal 2 3 3 2 3 2 2 2 2 2 2 2 2 2" xfId="44294"/>
    <cellStyle name="Normal 2 3 3 2 3 2 2 2 2 2 2 2 3" xfId="32092"/>
    <cellStyle name="Normal 2 3 3 2 3 2 2 2 2 2 2 3" xfId="18282"/>
    <cellStyle name="Normal 2 3 3 2 3 2 2 2 2 2 2 3 2" xfId="42579"/>
    <cellStyle name="Normal 2 3 3 2 3 2 2 2 2 2 2 4" xfId="30377"/>
    <cellStyle name="Normal 2 3 3 2 3 2 2 2 2 2 3" xfId="7777"/>
    <cellStyle name="Normal 2 3 3 2 3 2 2 2 2 2 3 2" xfId="7796"/>
    <cellStyle name="Normal 2 3 3 2 3 2 2 2 2 2 3 2 2" xfId="19998"/>
    <cellStyle name="Normal 2 3 3 2 3 2 2 2 2 2 3 2 2 2" xfId="44295"/>
    <cellStyle name="Normal 2 3 3 2 3 2 2 2 2 2 3 2 3" xfId="32093"/>
    <cellStyle name="Normal 2 3 3 2 3 2 2 2 2 2 3 3" xfId="19979"/>
    <cellStyle name="Normal 2 3 3 2 3 2 2 2 2 2 3 3 2" xfId="44276"/>
    <cellStyle name="Normal 2 3 3 2 3 2 2 2 2 2 3 4" xfId="32074"/>
    <cellStyle name="Normal 2 3 3 2 3 2 2 2 2 2 4" xfId="7794"/>
    <cellStyle name="Normal 2 3 3 2 3 2 2 2 2 2 4 2" xfId="19996"/>
    <cellStyle name="Normal 2 3 3 2 3 2 2 2 2 2 4 2 2" xfId="44293"/>
    <cellStyle name="Normal 2 3 3 2 3 2 2 2 2 2 4 3" xfId="32091"/>
    <cellStyle name="Normal 2 3 3 2 3 2 2 2 2 2 5" xfId="16054"/>
    <cellStyle name="Normal 2 3 3 2 3 2 2 2 2 2 5 2" xfId="40351"/>
    <cellStyle name="Normal 2 3 3 2 3 2 2 2 2 2 6" xfId="28042"/>
    <cellStyle name="Normal 2 3 3 2 3 2 2 2 2 3" xfId="4271"/>
    <cellStyle name="Normal 2 3 3 2 3 2 2 2 2 3 2" xfId="7797"/>
    <cellStyle name="Normal 2 3 3 2 3 2 2 2 2 3 2 2" xfId="19999"/>
    <cellStyle name="Normal 2 3 3 2 3 2 2 2 2 3 2 2 2" xfId="44296"/>
    <cellStyle name="Normal 2 3 3 2 3 2 2 2 2 3 2 3" xfId="32094"/>
    <cellStyle name="Normal 2 3 3 2 3 2 2 2 2 3 3" xfId="16582"/>
    <cellStyle name="Normal 2 3 3 2 3 2 2 2 2 3 3 2" xfId="40879"/>
    <cellStyle name="Normal 2 3 3 2 3 2 2 2 2 3 4" xfId="28570"/>
    <cellStyle name="Normal 2 3 3 2 3 2 2 2 2 4" xfId="4911"/>
    <cellStyle name="Normal 2 3 3 2 3 2 2 2 2 4 2" xfId="7798"/>
    <cellStyle name="Normal 2 3 3 2 3 2 2 2 2 4 2 2" xfId="20000"/>
    <cellStyle name="Normal 2 3 3 2 3 2 2 2 2 4 2 2 2" xfId="44297"/>
    <cellStyle name="Normal 2 3 3 2 3 2 2 2 2 4 2 3" xfId="32095"/>
    <cellStyle name="Normal 2 3 3 2 3 2 2 2 2 4 3" xfId="17113"/>
    <cellStyle name="Normal 2 3 3 2 3 2 2 2 2 4 3 2" xfId="41410"/>
    <cellStyle name="Normal 2 3 3 2 3 2 2 2 2 4 4" xfId="29208"/>
    <cellStyle name="Normal 2 3 3 2 3 2 2 2 2 5" xfId="6608"/>
    <cellStyle name="Normal 2 3 3 2 3 2 2 2 2 5 2" xfId="7799"/>
    <cellStyle name="Normal 2 3 3 2 3 2 2 2 2 5 2 2" xfId="20001"/>
    <cellStyle name="Normal 2 3 3 2 3 2 2 2 2 5 2 2 2" xfId="44298"/>
    <cellStyle name="Normal 2 3 3 2 3 2 2 2 2 5 2 3" xfId="32096"/>
    <cellStyle name="Normal 2 3 3 2 3 2 2 2 2 5 3" xfId="18810"/>
    <cellStyle name="Normal 2 3 3 2 3 2 2 2 2 5 3 2" xfId="43107"/>
    <cellStyle name="Normal 2 3 3 2 3 2 2 2 2 5 4" xfId="30905"/>
    <cellStyle name="Normal 2 3 3 2 3 2 2 2 2 6" xfId="7793"/>
    <cellStyle name="Normal 2 3 3 2 3 2 2 2 2 6 2" xfId="19995"/>
    <cellStyle name="Normal 2 3 3 2 3 2 2 2 2 6 2 2" xfId="44292"/>
    <cellStyle name="Normal 2 3 3 2 3 2 2 2 2 6 3" xfId="32090"/>
    <cellStyle name="Normal 2 3 3 2 3 2 2 2 2 7" xfId="14885"/>
    <cellStyle name="Normal 2 3 3 2 3 2 2 2 2 7 2" xfId="39182"/>
    <cellStyle name="Normal 2 3 3 2 3 2 2 2 2 8" xfId="26873"/>
    <cellStyle name="Normal 2 3 3 2 3 2 2 2 2 9" xfId="51281"/>
    <cellStyle name="Normal 2 3 3 2 3 2 2 2 3" xfId="3101"/>
    <cellStyle name="Normal 2 3 3 2 3 2 2 2 3 2" xfId="5549"/>
    <cellStyle name="Normal 2 3 3 2 3 2 2 2 3 2 2" xfId="7801"/>
    <cellStyle name="Normal 2 3 3 2 3 2 2 2 3 2 2 2" xfId="20003"/>
    <cellStyle name="Normal 2 3 3 2 3 2 2 2 3 2 2 2 2" xfId="44300"/>
    <cellStyle name="Normal 2 3 3 2 3 2 2 2 3 2 2 3" xfId="32098"/>
    <cellStyle name="Normal 2 3 3 2 3 2 2 2 3 2 3" xfId="17751"/>
    <cellStyle name="Normal 2 3 3 2 3 2 2 2 3 2 3 2" xfId="42048"/>
    <cellStyle name="Normal 2 3 3 2 3 2 2 2 3 2 4" xfId="29846"/>
    <cellStyle name="Normal 2 3 3 2 3 2 2 2 3 3" xfId="7139"/>
    <cellStyle name="Normal 2 3 3 2 3 2 2 2 3 3 2" xfId="7802"/>
    <cellStyle name="Normal 2 3 3 2 3 2 2 2 3 3 2 2" xfId="20004"/>
    <cellStyle name="Normal 2 3 3 2 3 2 2 2 3 3 2 2 2" xfId="44301"/>
    <cellStyle name="Normal 2 3 3 2 3 2 2 2 3 3 2 3" xfId="32099"/>
    <cellStyle name="Normal 2 3 3 2 3 2 2 2 3 3 3" xfId="19341"/>
    <cellStyle name="Normal 2 3 3 2 3 2 2 2 3 3 3 2" xfId="43638"/>
    <cellStyle name="Normal 2 3 3 2 3 2 2 2 3 3 4" xfId="31436"/>
    <cellStyle name="Normal 2 3 3 2 3 2 2 2 3 4" xfId="7800"/>
    <cellStyle name="Normal 2 3 3 2 3 2 2 2 3 4 2" xfId="20002"/>
    <cellStyle name="Normal 2 3 3 2 3 2 2 2 3 4 2 2" xfId="44299"/>
    <cellStyle name="Normal 2 3 3 2 3 2 2 2 3 4 3" xfId="32097"/>
    <cellStyle name="Normal 2 3 3 2 3 2 2 2 3 5" xfId="15523"/>
    <cellStyle name="Normal 2 3 3 2 3 2 2 2 3 5 2" xfId="39820"/>
    <cellStyle name="Normal 2 3 3 2 3 2 2 2 3 6" xfId="27511"/>
    <cellStyle name="Normal 2 3 3 2 3 2 2 2 4" xfId="7792"/>
    <cellStyle name="Normal 2 3 3 2 3 2 2 2 4 2" xfId="19994"/>
    <cellStyle name="Normal 2 3 3 2 3 2 2 2 4 2 2" xfId="44291"/>
    <cellStyle name="Normal 2 3 3 2 3 2 2 2 4 3" xfId="32089"/>
    <cellStyle name="Normal 2 3 3 2 3 2 2 2 5" xfId="14351"/>
    <cellStyle name="Normal 2 3 3 2 3 2 2 2 5 2" xfId="26339"/>
    <cellStyle name="Normal 2 3 3 2 3 2 2 2 5 2 2" xfId="50636"/>
    <cellStyle name="Normal 2 3 3 2 3 2 2 2 5 3" xfId="38648"/>
    <cellStyle name="Normal 2 3 3 2 3 2 2 2 6" xfId="51602"/>
    <cellStyle name="Normal 2 3 3 2 3 2 2 2 7" xfId="52455"/>
    <cellStyle name="Normal 2 3 3 2 3 2 2 3" xfId="2333"/>
    <cellStyle name="Normal 2 3 3 2 3 2 2 3 10" xfId="52853"/>
    <cellStyle name="Normal 2 3 3 2 3 2 2 3 2" xfId="3499"/>
    <cellStyle name="Normal 2 3 3 2 3 2 2 3 2 2" xfId="5840"/>
    <cellStyle name="Normal 2 3 3 2 3 2 2 3 2 2 2" xfId="7805"/>
    <cellStyle name="Normal 2 3 3 2 3 2 2 3 2 2 2 2" xfId="20007"/>
    <cellStyle name="Normal 2 3 3 2 3 2 2 3 2 2 2 2 2" xfId="44304"/>
    <cellStyle name="Normal 2 3 3 2 3 2 2 3 2 2 2 3" xfId="32102"/>
    <cellStyle name="Normal 2 3 3 2 3 2 2 3 2 2 3" xfId="18042"/>
    <cellStyle name="Normal 2 3 3 2 3 2 2 3 2 2 3 2" xfId="42339"/>
    <cellStyle name="Normal 2 3 3 2 3 2 2 3 2 2 4" xfId="30137"/>
    <cellStyle name="Normal 2 3 3 2 3 2 2 3 2 3" xfId="7537"/>
    <cellStyle name="Normal 2 3 3 2 3 2 2 3 2 3 2" xfId="7806"/>
    <cellStyle name="Normal 2 3 3 2 3 2 2 3 2 3 2 2" xfId="20008"/>
    <cellStyle name="Normal 2 3 3 2 3 2 2 3 2 3 2 2 2" xfId="44305"/>
    <cellStyle name="Normal 2 3 3 2 3 2 2 3 2 3 2 3" xfId="32103"/>
    <cellStyle name="Normal 2 3 3 2 3 2 2 3 2 3 3" xfId="19739"/>
    <cellStyle name="Normal 2 3 3 2 3 2 2 3 2 3 3 2" xfId="44036"/>
    <cellStyle name="Normal 2 3 3 2 3 2 2 3 2 3 4" xfId="31834"/>
    <cellStyle name="Normal 2 3 3 2 3 2 2 3 2 4" xfId="7804"/>
    <cellStyle name="Normal 2 3 3 2 3 2 2 3 2 4 2" xfId="20006"/>
    <cellStyle name="Normal 2 3 3 2 3 2 2 3 2 4 2 2" xfId="44303"/>
    <cellStyle name="Normal 2 3 3 2 3 2 2 3 2 4 3" xfId="32101"/>
    <cellStyle name="Normal 2 3 3 2 3 2 2 3 2 5" xfId="15814"/>
    <cellStyle name="Normal 2 3 3 2 3 2 2 3 2 5 2" xfId="40111"/>
    <cellStyle name="Normal 2 3 3 2 3 2 2 3 2 6" xfId="27802"/>
    <cellStyle name="Normal 2 3 3 2 3 2 2 3 3" xfId="4031"/>
    <cellStyle name="Normal 2 3 3 2 3 2 2 3 3 2" xfId="7807"/>
    <cellStyle name="Normal 2 3 3 2 3 2 2 3 3 2 2" xfId="20009"/>
    <cellStyle name="Normal 2 3 3 2 3 2 2 3 3 2 2 2" xfId="44306"/>
    <cellStyle name="Normal 2 3 3 2 3 2 2 3 3 2 3" xfId="32104"/>
    <cellStyle name="Normal 2 3 3 2 3 2 2 3 3 3" xfId="16342"/>
    <cellStyle name="Normal 2 3 3 2 3 2 2 3 3 3 2" xfId="40639"/>
    <cellStyle name="Normal 2 3 3 2 3 2 2 3 3 4" xfId="28330"/>
    <cellStyle name="Normal 2 3 3 2 3 2 2 3 4" xfId="4671"/>
    <cellStyle name="Normal 2 3 3 2 3 2 2 3 4 2" xfId="7808"/>
    <cellStyle name="Normal 2 3 3 2 3 2 2 3 4 2 2" xfId="20010"/>
    <cellStyle name="Normal 2 3 3 2 3 2 2 3 4 2 2 2" xfId="44307"/>
    <cellStyle name="Normal 2 3 3 2 3 2 2 3 4 2 3" xfId="32105"/>
    <cellStyle name="Normal 2 3 3 2 3 2 2 3 4 3" xfId="16873"/>
    <cellStyle name="Normal 2 3 3 2 3 2 2 3 4 3 2" xfId="41170"/>
    <cellStyle name="Normal 2 3 3 2 3 2 2 3 4 4" xfId="28968"/>
    <cellStyle name="Normal 2 3 3 2 3 2 2 3 5" xfId="6368"/>
    <cellStyle name="Normal 2 3 3 2 3 2 2 3 5 2" xfId="7809"/>
    <cellStyle name="Normal 2 3 3 2 3 2 2 3 5 2 2" xfId="20011"/>
    <cellStyle name="Normal 2 3 3 2 3 2 2 3 5 2 2 2" xfId="44308"/>
    <cellStyle name="Normal 2 3 3 2 3 2 2 3 5 2 3" xfId="32106"/>
    <cellStyle name="Normal 2 3 3 2 3 2 2 3 5 3" xfId="18570"/>
    <cellStyle name="Normal 2 3 3 2 3 2 2 3 5 3 2" xfId="42867"/>
    <cellStyle name="Normal 2 3 3 2 3 2 2 3 5 4" xfId="30665"/>
    <cellStyle name="Normal 2 3 3 2 3 2 2 3 6" xfId="7803"/>
    <cellStyle name="Normal 2 3 3 2 3 2 2 3 6 2" xfId="20005"/>
    <cellStyle name="Normal 2 3 3 2 3 2 2 3 6 2 2" xfId="44302"/>
    <cellStyle name="Normal 2 3 3 2 3 2 2 3 6 3" xfId="32100"/>
    <cellStyle name="Normal 2 3 3 2 3 2 2 3 7" xfId="14645"/>
    <cellStyle name="Normal 2 3 3 2 3 2 2 3 7 2" xfId="38942"/>
    <cellStyle name="Normal 2 3 3 2 3 2 2 3 8" xfId="26633"/>
    <cellStyle name="Normal 2 3 3 2 3 2 2 3 9" xfId="51041"/>
    <cellStyle name="Normal 2 3 3 2 3 2 2 4" xfId="2861"/>
    <cellStyle name="Normal 2 3 3 2 3 2 2 4 2" xfId="5309"/>
    <cellStyle name="Normal 2 3 3 2 3 2 2 4 2 2" xfId="7811"/>
    <cellStyle name="Normal 2 3 3 2 3 2 2 4 2 2 2" xfId="20013"/>
    <cellStyle name="Normal 2 3 3 2 3 2 2 4 2 2 2 2" xfId="44310"/>
    <cellStyle name="Normal 2 3 3 2 3 2 2 4 2 2 3" xfId="32108"/>
    <cellStyle name="Normal 2 3 3 2 3 2 2 4 2 3" xfId="17511"/>
    <cellStyle name="Normal 2 3 3 2 3 2 2 4 2 3 2" xfId="41808"/>
    <cellStyle name="Normal 2 3 3 2 3 2 2 4 2 4" xfId="29606"/>
    <cellStyle name="Normal 2 3 3 2 3 2 2 4 3" xfId="6899"/>
    <cellStyle name="Normal 2 3 3 2 3 2 2 4 3 2" xfId="7812"/>
    <cellStyle name="Normal 2 3 3 2 3 2 2 4 3 2 2" xfId="20014"/>
    <cellStyle name="Normal 2 3 3 2 3 2 2 4 3 2 2 2" xfId="44311"/>
    <cellStyle name="Normal 2 3 3 2 3 2 2 4 3 2 3" xfId="32109"/>
    <cellStyle name="Normal 2 3 3 2 3 2 2 4 3 3" xfId="19101"/>
    <cellStyle name="Normal 2 3 3 2 3 2 2 4 3 3 2" xfId="43398"/>
    <cellStyle name="Normal 2 3 3 2 3 2 2 4 3 4" xfId="31196"/>
    <cellStyle name="Normal 2 3 3 2 3 2 2 4 4" xfId="7810"/>
    <cellStyle name="Normal 2 3 3 2 3 2 2 4 4 2" xfId="20012"/>
    <cellStyle name="Normal 2 3 3 2 3 2 2 4 4 2 2" xfId="44309"/>
    <cellStyle name="Normal 2 3 3 2 3 2 2 4 4 3" xfId="32107"/>
    <cellStyle name="Normal 2 3 3 2 3 2 2 4 5" xfId="15283"/>
    <cellStyle name="Normal 2 3 3 2 3 2 2 4 5 2" xfId="39580"/>
    <cellStyle name="Normal 2 3 3 2 3 2 2 4 6" xfId="27271"/>
    <cellStyle name="Normal 2 3 3 2 3 2 2 5" xfId="7791"/>
    <cellStyle name="Normal 2 3 3 2 3 2 2 5 2" xfId="19993"/>
    <cellStyle name="Normal 2 3 3 2 3 2 2 5 2 2" xfId="44290"/>
    <cellStyle name="Normal 2 3 3 2 3 2 2 5 3" xfId="32088"/>
    <cellStyle name="Normal 2 3 3 2 3 2 2 6" xfId="14111"/>
    <cellStyle name="Normal 2 3 3 2 3 2 2 6 2" xfId="26099"/>
    <cellStyle name="Normal 2 3 3 2 3 2 2 6 2 2" xfId="50396"/>
    <cellStyle name="Normal 2 3 3 2 3 2 2 6 3" xfId="38408"/>
    <cellStyle name="Normal 2 3 3 2 3 2 2 7" xfId="51471"/>
    <cellStyle name="Normal 2 3 3 2 3 2 2 8" xfId="52215"/>
    <cellStyle name="Normal 2 3 3 2 3 2 3" xfId="737"/>
    <cellStyle name="Normal 2 3 3 2 3 2 3 2" xfId="984"/>
    <cellStyle name="Normal 2 3 3 2 3 2 3 2 2" xfId="2477"/>
    <cellStyle name="Normal 2 3 3 2 3 2 3 2 2 10" xfId="52997"/>
    <cellStyle name="Normal 2 3 3 2 3 2 3 2 2 2" xfId="3643"/>
    <cellStyle name="Normal 2 3 3 2 3 2 3 2 2 2 2" xfId="5984"/>
    <cellStyle name="Normal 2 3 3 2 3 2 3 2 2 2 2 2" xfId="7817"/>
    <cellStyle name="Normal 2 3 3 2 3 2 3 2 2 2 2 2 2" xfId="20019"/>
    <cellStyle name="Normal 2 3 3 2 3 2 3 2 2 2 2 2 2 2" xfId="44316"/>
    <cellStyle name="Normal 2 3 3 2 3 2 3 2 2 2 2 2 3" xfId="32114"/>
    <cellStyle name="Normal 2 3 3 2 3 2 3 2 2 2 2 3" xfId="18186"/>
    <cellStyle name="Normal 2 3 3 2 3 2 3 2 2 2 2 3 2" xfId="42483"/>
    <cellStyle name="Normal 2 3 3 2 3 2 3 2 2 2 2 4" xfId="30281"/>
    <cellStyle name="Normal 2 3 3 2 3 2 3 2 2 2 3" xfId="7681"/>
    <cellStyle name="Normal 2 3 3 2 3 2 3 2 2 2 3 2" xfId="7818"/>
    <cellStyle name="Normal 2 3 3 2 3 2 3 2 2 2 3 2 2" xfId="20020"/>
    <cellStyle name="Normal 2 3 3 2 3 2 3 2 2 2 3 2 2 2" xfId="44317"/>
    <cellStyle name="Normal 2 3 3 2 3 2 3 2 2 2 3 2 3" xfId="32115"/>
    <cellStyle name="Normal 2 3 3 2 3 2 3 2 2 2 3 3" xfId="19883"/>
    <cellStyle name="Normal 2 3 3 2 3 2 3 2 2 2 3 3 2" xfId="44180"/>
    <cellStyle name="Normal 2 3 3 2 3 2 3 2 2 2 3 4" xfId="31978"/>
    <cellStyle name="Normal 2 3 3 2 3 2 3 2 2 2 4" xfId="7816"/>
    <cellStyle name="Normal 2 3 3 2 3 2 3 2 2 2 4 2" xfId="20018"/>
    <cellStyle name="Normal 2 3 3 2 3 2 3 2 2 2 4 2 2" xfId="44315"/>
    <cellStyle name="Normal 2 3 3 2 3 2 3 2 2 2 4 3" xfId="32113"/>
    <cellStyle name="Normal 2 3 3 2 3 2 3 2 2 2 5" xfId="15958"/>
    <cellStyle name="Normal 2 3 3 2 3 2 3 2 2 2 5 2" xfId="40255"/>
    <cellStyle name="Normal 2 3 3 2 3 2 3 2 2 2 6" xfId="27946"/>
    <cellStyle name="Normal 2 3 3 2 3 2 3 2 2 3" xfId="4175"/>
    <cellStyle name="Normal 2 3 3 2 3 2 3 2 2 3 2" xfId="7819"/>
    <cellStyle name="Normal 2 3 3 2 3 2 3 2 2 3 2 2" xfId="20021"/>
    <cellStyle name="Normal 2 3 3 2 3 2 3 2 2 3 2 2 2" xfId="44318"/>
    <cellStyle name="Normal 2 3 3 2 3 2 3 2 2 3 2 3" xfId="32116"/>
    <cellStyle name="Normal 2 3 3 2 3 2 3 2 2 3 3" xfId="16486"/>
    <cellStyle name="Normal 2 3 3 2 3 2 3 2 2 3 3 2" xfId="40783"/>
    <cellStyle name="Normal 2 3 3 2 3 2 3 2 2 3 4" xfId="28474"/>
    <cellStyle name="Normal 2 3 3 2 3 2 3 2 2 4" xfId="4815"/>
    <cellStyle name="Normal 2 3 3 2 3 2 3 2 2 4 2" xfId="7820"/>
    <cellStyle name="Normal 2 3 3 2 3 2 3 2 2 4 2 2" xfId="20022"/>
    <cellStyle name="Normal 2 3 3 2 3 2 3 2 2 4 2 2 2" xfId="44319"/>
    <cellStyle name="Normal 2 3 3 2 3 2 3 2 2 4 2 3" xfId="32117"/>
    <cellStyle name="Normal 2 3 3 2 3 2 3 2 2 4 3" xfId="17017"/>
    <cellStyle name="Normal 2 3 3 2 3 2 3 2 2 4 3 2" xfId="41314"/>
    <cellStyle name="Normal 2 3 3 2 3 2 3 2 2 4 4" xfId="29112"/>
    <cellStyle name="Normal 2 3 3 2 3 2 3 2 2 5" xfId="6512"/>
    <cellStyle name="Normal 2 3 3 2 3 2 3 2 2 5 2" xfId="7821"/>
    <cellStyle name="Normal 2 3 3 2 3 2 3 2 2 5 2 2" xfId="20023"/>
    <cellStyle name="Normal 2 3 3 2 3 2 3 2 2 5 2 2 2" xfId="44320"/>
    <cellStyle name="Normal 2 3 3 2 3 2 3 2 2 5 2 3" xfId="32118"/>
    <cellStyle name="Normal 2 3 3 2 3 2 3 2 2 5 3" xfId="18714"/>
    <cellStyle name="Normal 2 3 3 2 3 2 3 2 2 5 3 2" xfId="43011"/>
    <cellStyle name="Normal 2 3 3 2 3 2 3 2 2 5 4" xfId="30809"/>
    <cellStyle name="Normal 2 3 3 2 3 2 3 2 2 6" xfId="7815"/>
    <cellStyle name="Normal 2 3 3 2 3 2 3 2 2 6 2" xfId="20017"/>
    <cellStyle name="Normal 2 3 3 2 3 2 3 2 2 6 2 2" xfId="44314"/>
    <cellStyle name="Normal 2 3 3 2 3 2 3 2 2 6 3" xfId="32112"/>
    <cellStyle name="Normal 2 3 3 2 3 2 3 2 2 7" xfId="14789"/>
    <cellStyle name="Normal 2 3 3 2 3 2 3 2 2 7 2" xfId="39086"/>
    <cellStyle name="Normal 2 3 3 2 3 2 3 2 2 8" xfId="26777"/>
    <cellStyle name="Normal 2 3 3 2 3 2 3 2 2 9" xfId="51185"/>
    <cellStyle name="Normal 2 3 3 2 3 2 3 2 3" xfId="3005"/>
    <cellStyle name="Normal 2 3 3 2 3 2 3 2 3 2" xfId="5453"/>
    <cellStyle name="Normal 2 3 3 2 3 2 3 2 3 2 2" xfId="7823"/>
    <cellStyle name="Normal 2 3 3 2 3 2 3 2 3 2 2 2" xfId="20025"/>
    <cellStyle name="Normal 2 3 3 2 3 2 3 2 3 2 2 2 2" xfId="44322"/>
    <cellStyle name="Normal 2 3 3 2 3 2 3 2 3 2 2 3" xfId="32120"/>
    <cellStyle name="Normal 2 3 3 2 3 2 3 2 3 2 3" xfId="17655"/>
    <cellStyle name="Normal 2 3 3 2 3 2 3 2 3 2 3 2" xfId="41952"/>
    <cellStyle name="Normal 2 3 3 2 3 2 3 2 3 2 4" xfId="29750"/>
    <cellStyle name="Normal 2 3 3 2 3 2 3 2 3 3" xfId="7043"/>
    <cellStyle name="Normal 2 3 3 2 3 2 3 2 3 3 2" xfId="7824"/>
    <cellStyle name="Normal 2 3 3 2 3 2 3 2 3 3 2 2" xfId="20026"/>
    <cellStyle name="Normal 2 3 3 2 3 2 3 2 3 3 2 2 2" xfId="44323"/>
    <cellStyle name="Normal 2 3 3 2 3 2 3 2 3 3 2 3" xfId="32121"/>
    <cellStyle name="Normal 2 3 3 2 3 2 3 2 3 3 3" xfId="19245"/>
    <cellStyle name="Normal 2 3 3 2 3 2 3 2 3 3 3 2" xfId="43542"/>
    <cellStyle name="Normal 2 3 3 2 3 2 3 2 3 3 4" xfId="31340"/>
    <cellStyle name="Normal 2 3 3 2 3 2 3 2 3 4" xfId="7822"/>
    <cellStyle name="Normal 2 3 3 2 3 2 3 2 3 4 2" xfId="20024"/>
    <cellStyle name="Normal 2 3 3 2 3 2 3 2 3 4 2 2" xfId="44321"/>
    <cellStyle name="Normal 2 3 3 2 3 2 3 2 3 4 3" xfId="32119"/>
    <cellStyle name="Normal 2 3 3 2 3 2 3 2 3 5" xfId="15427"/>
    <cellStyle name="Normal 2 3 3 2 3 2 3 2 3 5 2" xfId="39724"/>
    <cellStyle name="Normal 2 3 3 2 3 2 3 2 3 6" xfId="27415"/>
    <cellStyle name="Normal 2 3 3 2 3 2 3 2 4" xfId="7814"/>
    <cellStyle name="Normal 2 3 3 2 3 2 3 2 4 2" xfId="20016"/>
    <cellStyle name="Normal 2 3 3 2 3 2 3 2 4 2 2" xfId="44313"/>
    <cellStyle name="Normal 2 3 3 2 3 2 3 2 4 3" xfId="32111"/>
    <cellStyle name="Normal 2 3 3 2 3 2 3 2 5" xfId="14255"/>
    <cellStyle name="Normal 2 3 3 2 3 2 3 2 5 2" xfId="26243"/>
    <cellStyle name="Normal 2 3 3 2 3 2 3 2 5 2 2" xfId="50540"/>
    <cellStyle name="Normal 2 3 3 2 3 2 3 2 5 3" xfId="38552"/>
    <cellStyle name="Normal 2 3 3 2 3 2 3 2 6" xfId="51835"/>
    <cellStyle name="Normal 2 3 3 2 3 2 3 2 7" xfId="52359"/>
    <cellStyle name="Normal 2 3 3 2 3 2 3 3" xfId="2237"/>
    <cellStyle name="Normal 2 3 3 2 3 2 3 3 10" xfId="52757"/>
    <cellStyle name="Normal 2 3 3 2 3 2 3 3 2" xfId="3403"/>
    <cellStyle name="Normal 2 3 3 2 3 2 3 3 2 2" xfId="5744"/>
    <cellStyle name="Normal 2 3 3 2 3 2 3 3 2 2 2" xfId="7827"/>
    <cellStyle name="Normal 2 3 3 2 3 2 3 3 2 2 2 2" xfId="20029"/>
    <cellStyle name="Normal 2 3 3 2 3 2 3 3 2 2 2 2 2" xfId="44326"/>
    <cellStyle name="Normal 2 3 3 2 3 2 3 3 2 2 2 3" xfId="32124"/>
    <cellStyle name="Normal 2 3 3 2 3 2 3 3 2 2 3" xfId="17946"/>
    <cellStyle name="Normal 2 3 3 2 3 2 3 3 2 2 3 2" xfId="42243"/>
    <cellStyle name="Normal 2 3 3 2 3 2 3 3 2 2 4" xfId="30041"/>
    <cellStyle name="Normal 2 3 3 2 3 2 3 3 2 3" xfId="7441"/>
    <cellStyle name="Normal 2 3 3 2 3 2 3 3 2 3 2" xfId="7828"/>
    <cellStyle name="Normal 2 3 3 2 3 2 3 3 2 3 2 2" xfId="20030"/>
    <cellStyle name="Normal 2 3 3 2 3 2 3 3 2 3 2 2 2" xfId="44327"/>
    <cellStyle name="Normal 2 3 3 2 3 2 3 3 2 3 2 3" xfId="32125"/>
    <cellStyle name="Normal 2 3 3 2 3 2 3 3 2 3 3" xfId="19643"/>
    <cellStyle name="Normal 2 3 3 2 3 2 3 3 2 3 3 2" xfId="43940"/>
    <cellStyle name="Normal 2 3 3 2 3 2 3 3 2 3 4" xfId="31738"/>
    <cellStyle name="Normal 2 3 3 2 3 2 3 3 2 4" xfId="7826"/>
    <cellStyle name="Normal 2 3 3 2 3 2 3 3 2 4 2" xfId="20028"/>
    <cellStyle name="Normal 2 3 3 2 3 2 3 3 2 4 2 2" xfId="44325"/>
    <cellStyle name="Normal 2 3 3 2 3 2 3 3 2 4 3" xfId="32123"/>
    <cellStyle name="Normal 2 3 3 2 3 2 3 3 2 5" xfId="15718"/>
    <cellStyle name="Normal 2 3 3 2 3 2 3 3 2 5 2" xfId="40015"/>
    <cellStyle name="Normal 2 3 3 2 3 2 3 3 2 6" xfId="27706"/>
    <cellStyle name="Normal 2 3 3 2 3 2 3 3 3" xfId="3935"/>
    <cellStyle name="Normal 2 3 3 2 3 2 3 3 3 2" xfId="7829"/>
    <cellStyle name="Normal 2 3 3 2 3 2 3 3 3 2 2" xfId="20031"/>
    <cellStyle name="Normal 2 3 3 2 3 2 3 3 3 2 2 2" xfId="44328"/>
    <cellStyle name="Normal 2 3 3 2 3 2 3 3 3 2 3" xfId="32126"/>
    <cellStyle name="Normal 2 3 3 2 3 2 3 3 3 3" xfId="16246"/>
    <cellStyle name="Normal 2 3 3 2 3 2 3 3 3 3 2" xfId="40543"/>
    <cellStyle name="Normal 2 3 3 2 3 2 3 3 3 4" xfId="28234"/>
    <cellStyle name="Normal 2 3 3 2 3 2 3 3 4" xfId="4575"/>
    <cellStyle name="Normal 2 3 3 2 3 2 3 3 4 2" xfId="7830"/>
    <cellStyle name="Normal 2 3 3 2 3 2 3 3 4 2 2" xfId="20032"/>
    <cellStyle name="Normal 2 3 3 2 3 2 3 3 4 2 2 2" xfId="44329"/>
    <cellStyle name="Normal 2 3 3 2 3 2 3 3 4 2 3" xfId="32127"/>
    <cellStyle name="Normal 2 3 3 2 3 2 3 3 4 3" xfId="16777"/>
    <cellStyle name="Normal 2 3 3 2 3 2 3 3 4 3 2" xfId="41074"/>
    <cellStyle name="Normal 2 3 3 2 3 2 3 3 4 4" xfId="28872"/>
    <cellStyle name="Normal 2 3 3 2 3 2 3 3 5" xfId="6272"/>
    <cellStyle name="Normal 2 3 3 2 3 2 3 3 5 2" xfId="7831"/>
    <cellStyle name="Normal 2 3 3 2 3 2 3 3 5 2 2" xfId="20033"/>
    <cellStyle name="Normal 2 3 3 2 3 2 3 3 5 2 2 2" xfId="44330"/>
    <cellStyle name="Normal 2 3 3 2 3 2 3 3 5 2 3" xfId="32128"/>
    <cellStyle name="Normal 2 3 3 2 3 2 3 3 5 3" xfId="18474"/>
    <cellStyle name="Normal 2 3 3 2 3 2 3 3 5 3 2" xfId="42771"/>
    <cellStyle name="Normal 2 3 3 2 3 2 3 3 5 4" xfId="30569"/>
    <cellStyle name="Normal 2 3 3 2 3 2 3 3 6" xfId="7825"/>
    <cellStyle name="Normal 2 3 3 2 3 2 3 3 6 2" xfId="20027"/>
    <cellStyle name="Normal 2 3 3 2 3 2 3 3 6 2 2" xfId="44324"/>
    <cellStyle name="Normal 2 3 3 2 3 2 3 3 6 3" xfId="32122"/>
    <cellStyle name="Normal 2 3 3 2 3 2 3 3 7" xfId="14549"/>
    <cellStyle name="Normal 2 3 3 2 3 2 3 3 7 2" xfId="38846"/>
    <cellStyle name="Normal 2 3 3 2 3 2 3 3 8" xfId="26537"/>
    <cellStyle name="Normal 2 3 3 2 3 2 3 3 9" xfId="50945"/>
    <cellStyle name="Normal 2 3 3 2 3 2 3 4" xfId="2765"/>
    <cellStyle name="Normal 2 3 3 2 3 2 3 4 2" xfId="5213"/>
    <cellStyle name="Normal 2 3 3 2 3 2 3 4 2 2" xfId="7833"/>
    <cellStyle name="Normal 2 3 3 2 3 2 3 4 2 2 2" xfId="20035"/>
    <cellStyle name="Normal 2 3 3 2 3 2 3 4 2 2 2 2" xfId="44332"/>
    <cellStyle name="Normal 2 3 3 2 3 2 3 4 2 2 3" xfId="32130"/>
    <cellStyle name="Normal 2 3 3 2 3 2 3 4 2 3" xfId="17415"/>
    <cellStyle name="Normal 2 3 3 2 3 2 3 4 2 3 2" xfId="41712"/>
    <cellStyle name="Normal 2 3 3 2 3 2 3 4 2 4" xfId="29510"/>
    <cellStyle name="Normal 2 3 3 2 3 2 3 4 3" xfId="6803"/>
    <cellStyle name="Normal 2 3 3 2 3 2 3 4 3 2" xfId="7834"/>
    <cellStyle name="Normal 2 3 3 2 3 2 3 4 3 2 2" xfId="20036"/>
    <cellStyle name="Normal 2 3 3 2 3 2 3 4 3 2 2 2" xfId="44333"/>
    <cellStyle name="Normal 2 3 3 2 3 2 3 4 3 2 3" xfId="32131"/>
    <cellStyle name="Normal 2 3 3 2 3 2 3 4 3 3" xfId="19005"/>
    <cellStyle name="Normal 2 3 3 2 3 2 3 4 3 3 2" xfId="43302"/>
    <cellStyle name="Normal 2 3 3 2 3 2 3 4 3 4" xfId="31100"/>
    <cellStyle name="Normal 2 3 3 2 3 2 3 4 4" xfId="7832"/>
    <cellStyle name="Normal 2 3 3 2 3 2 3 4 4 2" xfId="20034"/>
    <cellStyle name="Normal 2 3 3 2 3 2 3 4 4 2 2" xfId="44331"/>
    <cellStyle name="Normal 2 3 3 2 3 2 3 4 4 3" xfId="32129"/>
    <cellStyle name="Normal 2 3 3 2 3 2 3 4 5" xfId="15187"/>
    <cellStyle name="Normal 2 3 3 2 3 2 3 4 5 2" xfId="39484"/>
    <cellStyle name="Normal 2 3 3 2 3 2 3 4 6" xfId="27175"/>
    <cellStyle name="Normal 2 3 3 2 3 2 3 5" xfId="7813"/>
    <cellStyle name="Normal 2 3 3 2 3 2 3 5 2" xfId="20015"/>
    <cellStyle name="Normal 2 3 3 2 3 2 3 5 2 2" xfId="44312"/>
    <cellStyle name="Normal 2 3 3 2 3 2 3 5 3" xfId="32110"/>
    <cellStyle name="Normal 2 3 3 2 3 2 3 6" xfId="14015"/>
    <cellStyle name="Normal 2 3 3 2 3 2 3 6 2" xfId="26003"/>
    <cellStyle name="Normal 2 3 3 2 3 2 3 6 2 2" xfId="50300"/>
    <cellStyle name="Normal 2 3 3 2 3 2 3 6 3" xfId="38312"/>
    <cellStyle name="Normal 2 3 3 2 3 2 3 7" xfId="51756"/>
    <cellStyle name="Normal 2 3 3 2 3 2 3 8" xfId="52119"/>
    <cellStyle name="Normal 2 3 3 2 3 2 4" xfId="912"/>
    <cellStyle name="Normal 2 3 3 2 3 2 4 2" xfId="2405"/>
    <cellStyle name="Normal 2 3 3 2 3 2 4 2 10" xfId="52925"/>
    <cellStyle name="Normal 2 3 3 2 3 2 4 2 2" xfId="3571"/>
    <cellStyle name="Normal 2 3 3 2 3 2 4 2 2 2" xfId="5912"/>
    <cellStyle name="Normal 2 3 3 2 3 2 4 2 2 2 2" xfId="7838"/>
    <cellStyle name="Normal 2 3 3 2 3 2 4 2 2 2 2 2" xfId="20040"/>
    <cellStyle name="Normal 2 3 3 2 3 2 4 2 2 2 2 2 2" xfId="44337"/>
    <cellStyle name="Normal 2 3 3 2 3 2 4 2 2 2 2 3" xfId="32135"/>
    <cellStyle name="Normal 2 3 3 2 3 2 4 2 2 2 3" xfId="18114"/>
    <cellStyle name="Normal 2 3 3 2 3 2 4 2 2 2 3 2" xfId="42411"/>
    <cellStyle name="Normal 2 3 3 2 3 2 4 2 2 2 4" xfId="30209"/>
    <cellStyle name="Normal 2 3 3 2 3 2 4 2 2 3" xfId="7609"/>
    <cellStyle name="Normal 2 3 3 2 3 2 4 2 2 3 2" xfId="7839"/>
    <cellStyle name="Normal 2 3 3 2 3 2 4 2 2 3 2 2" xfId="20041"/>
    <cellStyle name="Normal 2 3 3 2 3 2 4 2 2 3 2 2 2" xfId="44338"/>
    <cellStyle name="Normal 2 3 3 2 3 2 4 2 2 3 2 3" xfId="32136"/>
    <cellStyle name="Normal 2 3 3 2 3 2 4 2 2 3 3" xfId="19811"/>
    <cellStyle name="Normal 2 3 3 2 3 2 4 2 2 3 3 2" xfId="44108"/>
    <cellStyle name="Normal 2 3 3 2 3 2 4 2 2 3 4" xfId="31906"/>
    <cellStyle name="Normal 2 3 3 2 3 2 4 2 2 4" xfId="7837"/>
    <cellStyle name="Normal 2 3 3 2 3 2 4 2 2 4 2" xfId="20039"/>
    <cellStyle name="Normal 2 3 3 2 3 2 4 2 2 4 2 2" xfId="44336"/>
    <cellStyle name="Normal 2 3 3 2 3 2 4 2 2 4 3" xfId="32134"/>
    <cellStyle name="Normal 2 3 3 2 3 2 4 2 2 5" xfId="15886"/>
    <cellStyle name="Normal 2 3 3 2 3 2 4 2 2 5 2" xfId="40183"/>
    <cellStyle name="Normal 2 3 3 2 3 2 4 2 2 6" xfId="27874"/>
    <cellStyle name="Normal 2 3 3 2 3 2 4 2 3" xfId="4103"/>
    <cellStyle name="Normal 2 3 3 2 3 2 4 2 3 2" xfId="7840"/>
    <cellStyle name="Normal 2 3 3 2 3 2 4 2 3 2 2" xfId="20042"/>
    <cellStyle name="Normal 2 3 3 2 3 2 4 2 3 2 2 2" xfId="44339"/>
    <cellStyle name="Normal 2 3 3 2 3 2 4 2 3 2 3" xfId="32137"/>
    <cellStyle name="Normal 2 3 3 2 3 2 4 2 3 3" xfId="16414"/>
    <cellStyle name="Normal 2 3 3 2 3 2 4 2 3 3 2" xfId="40711"/>
    <cellStyle name="Normal 2 3 3 2 3 2 4 2 3 4" xfId="28402"/>
    <cellStyle name="Normal 2 3 3 2 3 2 4 2 4" xfId="4743"/>
    <cellStyle name="Normal 2 3 3 2 3 2 4 2 4 2" xfId="7841"/>
    <cellStyle name="Normal 2 3 3 2 3 2 4 2 4 2 2" xfId="20043"/>
    <cellStyle name="Normal 2 3 3 2 3 2 4 2 4 2 2 2" xfId="44340"/>
    <cellStyle name="Normal 2 3 3 2 3 2 4 2 4 2 3" xfId="32138"/>
    <cellStyle name="Normal 2 3 3 2 3 2 4 2 4 3" xfId="16945"/>
    <cellStyle name="Normal 2 3 3 2 3 2 4 2 4 3 2" xfId="41242"/>
    <cellStyle name="Normal 2 3 3 2 3 2 4 2 4 4" xfId="29040"/>
    <cellStyle name="Normal 2 3 3 2 3 2 4 2 5" xfId="6440"/>
    <cellStyle name="Normal 2 3 3 2 3 2 4 2 5 2" xfId="7842"/>
    <cellStyle name="Normal 2 3 3 2 3 2 4 2 5 2 2" xfId="20044"/>
    <cellStyle name="Normal 2 3 3 2 3 2 4 2 5 2 2 2" xfId="44341"/>
    <cellStyle name="Normal 2 3 3 2 3 2 4 2 5 2 3" xfId="32139"/>
    <cellStyle name="Normal 2 3 3 2 3 2 4 2 5 3" xfId="18642"/>
    <cellStyle name="Normal 2 3 3 2 3 2 4 2 5 3 2" xfId="42939"/>
    <cellStyle name="Normal 2 3 3 2 3 2 4 2 5 4" xfId="30737"/>
    <cellStyle name="Normal 2 3 3 2 3 2 4 2 6" xfId="7836"/>
    <cellStyle name="Normal 2 3 3 2 3 2 4 2 6 2" xfId="20038"/>
    <cellStyle name="Normal 2 3 3 2 3 2 4 2 6 2 2" xfId="44335"/>
    <cellStyle name="Normal 2 3 3 2 3 2 4 2 6 3" xfId="32133"/>
    <cellStyle name="Normal 2 3 3 2 3 2 4 2 7" xfId="14717"/>
    <cellStyle name="Normal 2 3 3 2 3 2 4 2 7 2" xfId="39014"/>
    <cellStyle name="Normal 2 3 3 2 3 2 4 2 8" xfId="26705"/>
    <cellStyle name="Normal 2 3 3 2 3 2 4 2 9" xfId="51113"/>
    <cellStyle name="Normal 2 3 3 2 3 2 4 3" xfId="2933"/>
    <cellStyle name="Normal 2 3 3 2 3 2 4 3 2" xfId="5381"/>
    <cellStyle name="Normal 2 3 3 2 3 2 4 3 2 2" xfId="7844"/>
    <cellStyle name="Normal 2 3 3 2 3 2 4 3 2 2 2" xfId="20046"/>
    <cellStyle name="Normal 2 3 3 2 3 2 4 3 2 2 2 2" xfId="44343"/>
    <cellStyle name="Normal 2 3 3 2 3 2 4 3 2 2 3" xfId="32141"/>
    <cellStyle name="Normal 2 3 3 2 3 2 4 3 2 3" xfId="17583"/>
    <cellStyle name="Normal 2 3 3 2 3 2 4 3 2 3 2" xfId="41880"/>
    <cellStyle name="Normal 2 3 3 2 3 2 4 3 2 4" xfId="29678"/>
    <cellStyle name="Normal 2 3 3 2 3 2 4 3 3" xfId="6971"/>
    <cellStyle name="Normal 2 3 3 2 3 2 4 3 3 2" xfId="7845"/>
    <cellStyle name="Normal 2 3 3 2 3 2 4 3 3 2 2" xfId="20047"/>
    <cellStyle name="Normal 2 3 3 2 3 2 4 3 3 2 2 2" xfId="44344"/>
    <cellStyle name="Normal 2 3 3 2 3 2 4 3 3 2 3" xfId="32142"/>
    <cellStyle name="Normal 2 3 3 2 3 2 4 3 3 3" xfId="19173"/>
    <cellStyle name="Normal 2 3 3 2 3 2 4 3 3 3 2" xfId="43470"/>
    <cellStyle name="Normal 2 3 3 2 3 2 4 3 3 4" xfId="31268"/>
    <cellStyle name="Normal 2 3 3 2 3 2 4 3 4" xfId="7843"/>
    <cellStyle name="Normal 2 3 3 2 3 2 4 3 4 2" xfId="20045"/>
    <cellStyle name="Normal 2 3 3 2 3 2 4 3 4 2 2" xfId="44342"/>
    <cellStyle name="Normal 2 3 3 2 3 2 4 3 4 3" xfId="32140"/>
    <cellStyle name="Normal 2 3 3 2 3 2 4 3 5" xfId="15355"/>
    <cellStyle name="Normal 2 3 3 2 3 2 4 3 5 2" xfId="39652"/>
    <cellStyle name="Normal 2 3 3 2 3 2 4 3 6" xfId="27343"/>
    <cellStyle name="Normal 2 3 3 2 3 2 4 4" xfId="7835"/>
    <cellStyle name="Normal 2 3 3 2 3 2 4 4 2" xfId="20037"/>
    <cellStyle name="Normal 2 3 3 2 3 2 4 4 2 2" xfId="44334"/>
    <cellStyle name="Normal 2 3 3 2 3 2 4 4 3" xfId="32132"/>
    <cellStyle name="Normal 2 3 3 2 3 2 4 5" xfId="14183"/>
    <cellStyle name="Normal 2 3 3 2 3 2 4 5 2" xfId="26171"/>
    <cellStyle name="Normal 2 3 3 2 3 2 4 5 2 2" xfId="50468"/>
    <cellStyle name="Normal 2 3 3 2 3 2 4 5 3" xfId="38480"/>
    <cellStyle name="Normal 2 3 3 2 3 2 4 6" xfId="51465"/>
    <cellStyle name="Normal 2 3 3 2 3 2 4 7" xfId="52287"/>
    <cellStyle name="Normal 2 3 3 2 3 2 5" xfId="2141"/>
    <cellStyle name="Normal 2 3 3 2 3 2 5 10" xfId="52661"/>
    <cellStyle name="Normal 2 3 3 2 3 2 5 2" xfId="3307"/>
    <cellStyle name="Normal 2 3 3 2 3 2 5 2 2" xfId="5648"/>
    <cellStyle name="Normal 2 3 3 2 3 2 5 2 2 2" xfId="7848"/>
    <cellStyle name="Normal 2 3 3 2 3 2 5 2 2 2 2" xfId="20050"/>
    <cellStyle name="Normal 2 3 3 2 3 2 5 2 2 2 2 2" xfId="44347"/>
    <cellStyle name="Normal 2 3 3 2 3 2 5 2 2 2 3" xfId="32145"/>
    <cellStyle name="Normal 2 3 3 2 3 2 5 2 2 3" xfId="17850"/>
    <cellStyle name="Normal 2 3 3 2 3 2 5 2 2 3 2" xfId="42147"/>
    <cellStyle name="Normal 2 3 3 2 3 2 5 2 2 4" xfId="29945"/>
    <cellStyle name="Normal 2 3 3 2 3 2 5 2 3" xfId="7345"/>
    <cellStyle name="Normal 2 3 3 2 3 2 5 2 3 2" xfId="7849"/>
    <cellStyle name="Normal 2 3 3 2 3 2 5 2 3 2 2" xfId="20051"/>
    <cellStyle name="Normal 2 3 3 2 3 2 5 2 3 2 2 2" xfId="44348"/>
    <cellStyle name="Normal 2 3 3 2 3 2 5 2 3 2 3" xfId="32146"/>
    <cellStyle name="Normal 2 3 3 2 3 2 5 2 3 3" xfId="19547"/>
    <cellStyle name="Normal 2 3 3 2 3 2 5 2 3 3 2" xfId="43844"/>
    <cellStyle name="Normal 2 3 3 2 3 2 5 2 3 4" xfId="31642"/>
    <cellStyle name="Normal 2 3 3 2 3 2 5 2 4" xfId="7847"/>
    <cellStyle name="Normal 2 3 3 2 3 2 5 2 4 2" xfId="20049"/>
    <cellStyle name="Normal 2 3 3 2 3 2 5 2 4 2 2" xfId="44346"/>
    <cellStyle name="Normal 2 3 3 2 3 2 5 2 4 3" xfId="32144"/>
    <cellStyle name="Normal 2 3 3 2 3 2 5 2 5" xfId="15622"/>
    <cellStyle name="Normal 2 3 3 2 3 2 5 2 5 2" xfId="39919"/>
    <cellStyle name="Normal 2 3 3 2 3 2 5 2 6" xfId="27610"/>
    <cellStyle name="Normal 2 3 3 2 3 2 5 3" xfId="3839"/>
    <cellStyle name="Normal 2 3 3 2 3 2 5 3 2" xfId="7850"/>
    <cellStyle name="Normal 2 3 3 2 3 2 5 3 2 2" xfId="20052"/>
    <cellStyle name="Normal 2 3 3 2 3 2 5 3 2 2 2" xfId="44349"/>
    <cellStyle name="Normal 2 3 3 2 3 2 5 3 2 3" xfId="32147"/>
    <cellStyle name="Normal 2 3 3 2 3 2 5 3 3" xfId="16150"/>
    <cellStyle name="Normal 2 3 3 2 3 2 5 3 3 2" xfId="40447"/>
    <cellStyle name="Normal 2 3 3 2 3 2 5 3 4" xfId="28138"/>
    <cellStyle name="Normal 2 3 3 2 3 2 5 4" xfId="4479"/>
    <cellStyle name="Normal 2 3 3 2 3 2 5 4 2" xfId="7851"/>
    <cellStyle name="Normal 2 3 3 2 3 2 5 4 2 2" xfId="20053"/>
    <cellStyle name="Normal 2 3 3 2 3 2 5 4 2 2 2" xfId="44350"/>
    <cellStyle name="Normal 2 3 3 2 3 2 5 4 2 3" xfId="32148"/>
    <cellStyle name="Normal 2 3 3 2 3 2 5 4 3" xfId="16681"/>
    <cellStyle name="Normal 2 3 3 2 3 2 5 4 3 2" xfId="40978"/>
    <cellStyle name="Normal 2 3 3 2 3 2 5 4 4" xfId="28776"/>
    <cellStyle name="Normal 2 3 3 2 3 2 5 5" xfId="6176"/>
    <cellStyle name="Normal 2 3 3 2 3 2 5 5 2" xfId="7852"/>
    <cellStyle name="Normal 2 3 3 2 3 2 5 5 2 2" xfId="20054"/>
    <cellStyle name="Normal 2 3 3 2 3 2 5 5 2 2 2" xfId="44351"/>
    <cellStyle name="Normal 2 3 3 2 3 2 5 5 2 3" xfId="32149"/>
    <cellStyle name="Normal 2 3 3 2 3 2 5 5 3" xfId="18378"/>
    <cellStyle name="Normal 2 3 3 2 3 2 5 5 3 2" xfId="42675"/>
    <cellStyle name="Normal 2 3 3 2 3 2 5 5 4" xfId="30473"/>
    <cellStyle name="Normal 2 3 3 2 3 2 5 6" xfId="7846"/>
    <cellStyle name="Normal 2 3 3 2 3 2 5 6 2" xfId="20048"/>
    <cellStyle name="Normal 2 3 3 2 3 2 5 6 2 2" xfId="44345"/>
    <cellStyle name="Normal 2 3 3 2 3 2 5 6 3" xfId="32143"/>
    <cellStyle name="Normal 2 3 3 2 3 2 5 7" xfId="14453"/>
    <cellStyle name="Normal 2 3 3 2 3 2 5 7 2" xfId="38750"/>
    <cellStyle name="Normal 2 3 3 2 3 2 5 8" xfId="26441"/>
    <cellStyle name="Normal 2 3 3 2 3 2 5 9" xfId="50849"/>
    <cellStyle name="Normal 2 3 3 2 3 2 6" xfId="2669"/>
    <cellStyle name="Normal 2 3 3 2 3 2 6 2" xfId="5117"/>
    <cellStyle name="Normal 2 3 3 2 3 2 6 2 2" xfId="7854"/>
    <cellStyle name="Normal 2 3 3 2 3 2 6 2 2 2" xfId="20056"/>
    <cellStyle name="Normal 2 3 3 2 3 2 6 2 2 2 2" xfId="44353"/>
    <cellStyle name="Normal 2 3 3 2 3 2 6 2 2 3" xfId="32151"/>
    <cellStyle name="Normal 2 3 3 2 3 2 6 2 3" xfId="17319"/>
    <cellStyle name="Normal 2 3 3 2 3 2 6 2 3 2" xfId="41616"/>
    <cellStyle name="Normal 2 3 3 2 3 2 6 2 4" xfId="29414"/>
    <cellStyle name="Normal 2 3 3 2 3 2 6 3" xfId="6707"/>
    <cellStyle name="Normal 2 3 3 2 3 2 6 3 2" xfId="7855"/>
    <cellStyle name="Normal 2 3 3 2 3 2 6 3 2 2" xfId="20057"/>
    <cellStyle name="Normal 2 3 3 2 3 2 6 3 2 2 2" xfId="44354"/>
    <cellStyle name="Normal 2 3 3 2 3 2 6 3 2 3" xfId="32152"/>
    <cellStyle name="Normal 2 3 3 2 3 2 6 3 3" xfId="18909"/>
    <cellStyle name="Normal 2 3 3 2 3 2 6 3 3 2" xfId="43206"/>
    <cellStyle name="Normal 2 3 3 2 3 2 6 3 4" xfId="31004"/>
    <cellStyle name="Normal 2 3 3 2 3 2 6 4" xfId="7853"/>
    <cellStyle name="Normal 2 3 3 2 3 2 6 4 2" xfId="20055"/>
    <cellStyle name="Normal 2 3 3 2 3 2 6 4 2 2" xfId="44352"/>
    <cellStyle name="Normal 2 3 3 2 3 2 6 4 3" xfId="32150"/>
    <cellStyle name="Normal 2 3 3 2 3 2 6 5" xfId="15091"/>
    <cellStyle name="Normal 2 3 3 2 3 2 6 5 2" xfId="39388"/>
    <cellStyle name="Normal 2 3 3 2 3 2 6 6" xfId="27079"/>
    <cellStyle name="Normal 2 3 3 2 3 2 7" xfId="7790"/>
    <cellStyle name="Normal 2 3 3 2 3 2 7 2" xfId="19992"/>
    <cellStyle name="Normal 2 3 3 2 3 2 7 2 2" xfId="44289"/>
    <cellStyle name="Normal 2 3 3 2 3 2 7 3" xfId="32087"/>
    <cellStyle name="Normal 2 3 3 2 3 2 8" xfId="13919"/>
    <cellStyle name="Normal 2 3 3 2 3 2 8 2" xfId="25907"/>
    <cellStyle name="Normal 2 3 3 2 3 2 8 2 2" xfId="50204"/>
    <cellStyle name="Normal 2 3 3 2 3 2 8 3" xfId="38216"/>
    <cellStyle name="Normal 2 3 3 2 3 2 9" xfId="51592"/>
    <cellStyle name="Normal 2 3 3 2 3 3" xfId="787"/>
    <cellStyle name="Normal 2 3 3 2 3 3 2" xfId="1032"/>
    <cellStyle name="Normal 2 3 3 2 3 3 2 2" xfId="2525"/>
    <cellStyle name="Normal 2 3 3 2 3 3 2 2 10" xfId="53045"/>
    <cellStyle name="Normal 2 3 3 2 3 3 2 2 2" xfId="3691"/>
    <cellStyle name="Normal 2 3 3 2 3 3 2 2 2 2" xfId="6032"/>
    <cellStyle name="Normal 2 3 3 2 3 3 2 2 2 2 2" xfId="7860"/>
    <cellStyle name="Normal 2 3 3 2 3 3 2 2 2 2 2 2" xfId="20062"/>
    <cellStyle name="Normal 2 3 3 2 3 3 2 2 2 2 2 2 2" xfId="44359"/>
    <cellStyle name="Normal 2 3 3 2 3 3 2 2 2 2 2 3" xfId="32157"/>
    <cellStyle name="Normal 2 3 3 2 3 3 2 2 2 2 3" xfId="18234"/>
    <cellStyle name="Normal 2 3 3 2 3 3 2 2 2 2 3 2" xfId="42531"/>
    <cellStyle name="Normal 2 3 3 2 3 3 2 2 2 2 4" xfId="30329"/>
    <cellStyle name="Normal 2 3 3 2 3 3 2 2 2 3" xfId="7729"/>
    <cellStyle name="Normal 2 3 3 2 3 3 2 2 2 3 2" xfId="7861"/>
    <cellStyle name="Normal 2 3 3 2 3 3 2 2 2 3 2 2" xfId="20063"/>
    <cellStyle name="Normal 2 3 3 2 3 3 2 2 2 3 2 2 2" xfId="44360"/>
    <cellStyle name="Normal 2 3 3 2 3 3 2 2 2 3 2 3" xfId="32158"/>
    <cellStyle name="Normal 2 3 3 2 3 3 2 2 2 3 3" xfId="19931"/>
    <cellStyle name="Normal 2 3 3 2 3 3 2 2 2 3 3 2" xfId="44228"/>
    <cellStyle name="Normal 2 3 3 2 3 3 2 2 2 3 4" xfId="32026"/>
    <cellStyle name="Normal 2 3 3 2 3 3 2 2 2 4" xfId="7859"/>
    <cellStyle name="Normal 2 3 3 2 3 3 2 2 2 4 2" xfId="20061"/>
    <cellStyle name="Normal 2 3 3 2 3 3 2 2 2 4 2 2" xfId="44358"/>
    <cellStyle name="Normal 2 3 3 2 3 3 2 2 2 4 3" xfId="32156"/>
    <cellStyle name="Normal 2 3 3 2 3 3 2 2 2 5" xfId="16006"/>
    <cellStyle name="Normal 2 3 3 2 3 3 2 2 2 5 2" xfId="40303"/>
    <cellStyle name="Normal 2 3 3 2 3 3 2 2 2 6" xfId="27994"/>
    <cellStyle name="Normal 2 3 3 2 3 3 2 2 3" xfId="4223"/>
    <cellStyle name="Normal 2 3 3 2 3 3 2 2 3 2" xfId="7862"/>
    <cellStyle name="Normal 2 3 3 2 3 3 2 2 3 2 2" xfId="20064"/>
    <cellStyle name="Normal 2 3 3 2 3 3 2 2 3 2 2 2" xfId="44361"/>
    <cellStyle name="Normal 2 3 3 2 3 3 2 2 3 2 3" xfId="32159"/>
    <cellStyle name="Normal 2 3 3 2 3 3 2 2 3 3" xfId="16534"/>
    <cellStyle name="Normal 2 3 3 2 3 3 2 2 3 3 2" xfId="40831"/>
    <cellStyle name="Normal 2 3 3 2 3 3 2 2 3 4" xfId="28522"/>
    <cellStyle name="Normal 2 3 3 2 3 3 2 2 4" xfId="4863"/>
    <cellStyle name="Normal 2 3 3 2 3 3 2 2 4 2" xfId="7863"/>
    <cellStyle name="Normal 2 3 3 2 3 3 2 2 4 2 2" xfId="20065"/>
    <cellStyle name="Normal 2 3 3 2 3 3 2 2 4 2 2 2" xfId="44362"/>
    <cellStyle name="Normal 2 3 3 2 3 3 2 2 4 2 3" xfId="32160"/>
    <cellStyle name="Normal 2 3 3 2 3 3 2 2 4 3" xfId="17065"/>
    <cellStyle name="Normal 2 3 3 2 3 3 2 2 4 3 2" xfId="41362"/>
    <cellStyle name="Normal 2 3 3 2 3 3 2 2 4 4" xfId="29160"/>
    <cellStyle name="Normal 2 3 3 2 3 3 2 2 5" xfId="6560"/>
    <cellStyle name="Normal 2 3 3 2 3 3 2 2 5 2" xfId="7864"/>
    <cellStyle name="Normal 2 3 3 2 3 3 2 2 5 2 2" xfId="20066"/>
    <cellStyle name="Normal 2 3 3 2 3 3 2 2 5 2 2 2" xfId="44363"/>
    <cellStyle name="Normal 2 3 3 2 3 3 2 2 5 2 3" xfId="32161"/>
    <cellStyle name="Normal 2 3 3 2 3 3 2 2 5 3" xfId="18762"/>
    <cellStyle name="Normal 2 3 3 2 3 3 2 2 5 3 2" xfId="43059"/>
    <cellStyle name="Normal 2 3 3 2 3 3 2 2 5 4" xfId="30857"/>
    <cellStyle name="Normal 2 3 3 2 3 3 2 2 6" xfId="7858"/>
    <cellStyle name="Normal 2 3 3 2 3 3 2 2 6 2" xfId="20060"/>
    <cellStyle name="Normal 2 3 3 2 3 3 2 2 6 2 2" xfId="44357"/>
    <cellStyle name="Normal 2 3 3 2 3 3 2 2 6 3" xfId="32155"/>
    <cellStyle name="Normal 2 3 3 2 3 3 2 2 7" xfId="14837"/>
    <cellStyle name="Normal 2 3 3 2 3 3 2 2 7 2" xfId="39134"/>
    <cellStyle name="Normal 2 3 3 2 3 3 2 2 8" xfId="26825"/>
    <cellStyle name="Normal 2 3 3 2 3 3 2 2 9" xfId="51233"/>
    <cellStyle name="Normal 2 3 3 2 3 3 2 3" xfId="3053"/>
    <cellStyle name="Normal 2 3 3 2 3 3 2 3 2" xfId="5501"/>
    <cellStyle name="Normal 2 3 3 2 3 3 2 3 2 2" xfId="7866"/>
    <cellStyle name="Normal 2 3 3 2 3 3 2 3 2 2 2" xfId="20068"/>
    <cellStyle name="Normal 2 3 3 2 3 3 2 3 2 2 2 2" xfId="44365"/>
    <cellStyle name="Normal 2 3 3 2 3 3 2 3 2 2 3" xfId="32163"/>
    <cellStyle name="Normal 2 3 3 2 3 3 2 3 2 3" xfId="17703"/>
    <cellStyle name="Normal 2 3 3 2 3 3 2 3 2 3 2" xfId="42000"/>
    <cellStyle name="Normal 2 3 3 2 3 3 2 3 2 4" xfId="29798"/>
    <cellStyle name="Normal 2 3 3 2 3 3 2 3 3" xfId="7091"/>
    <cellStyle name="Normal 2 3 3 2 3 3 2 3 3 2" xfId="7867"/>
    <cellStyle name="Normal 2 3 3 2 3 3 2 3 3 2 2" xfId="20069"/>
    <cellStyle name="Normal 2 3 3 2 3 3 2 3 3 2 2 2" xfId="44366"/>
    <cellStyle name="Normal 2 3 3 2 3 3 2 3 3 2 3" xfId="32164"/>
    <cellStyle name="Normal 2 3 3 2 3 3 2 3 3 3" xfId="19293"/>
    <cellStyle name="Normal 2 3 3 2 3 3 2 3 3 3 2" xfId="43590"/>
    <cellStyle name="Normal 2 3 3 2 3 3 2 3 3 4" xfId="31388"/>
    <cellStyle name="Normal 2 3 3 2 3 3 2 3 4" xfId="7865"/>
    <cellStyle name="Normal 2 3 3 2 3 3 2 3 4 2" xfId="20067"/>
    <cellStyle name="Normal 2 3 3 2 3 3 2 3 4 2 2" xfId="44364"/>
    <cellStyle name="Normal 2 3 3 2 3 3 2 3 4 3" xfId="32162"/>
    <cellStyle name="Normal 2 3 3 2 3 3 2 3 5" xfId="15475"/>
    <cellStyle name="Normal 2 3 3 2 3 3 2 3 5 2" xfId="39772"/>
    <cellStyle name="Normal 2 3 3 2 3 3 2 3 6" xfId="27463"/>
    <cellStyle name="Normal 2 3 3 2 3 3 2 4" xfId="7857"/>
    <cellStyle name="Normal 2 3 3 2 3 3 2 4 2" xfId="20059"/>
    <cellStyle name="Normal 2 3 3 2 3 3 2 4 2 2" xfId="44356"/>
    <cellStyle name="Normal 2 3 3 2 3 3 2 4 3" xfId="32154"/>
    <cellStyle name="Normal 2 3 3 2 3 3 2 5" xfId="14303"/>
    <cellStyle name="Normal 2 3 3 2 3 3 2 5 2" xfId="26291"/>
    <cellStyle name="Normal 2 3 3 2 3 3 2 5 2 2" xfId="50588"/>
    <cellStyle name="Normal 2 3 3 2 3 3 2 5 3" xfId="38600"/>
    <cellStyle name="Normal 2 3 3 2 3 3 2 6" xfId="51449"/>
    <cellStyle name="Normal 2 3 3 2 3 3 2 7" xfId="52407"/>
    <cellStyle name="Normal 2 3 3 2 3 3 3" xfId="2285"/>
    <cellStyle name="Normal 2 3 3 2 3 3 3 10" xfId="52805"/>
    <cellStyle name="Normal 2 3 3 2 3 3 3 2" xfId="3451"/>
    <cellStyle name="Normal 2 3 3 2 3 3 3 2 2" xfId="5792"/>
    <cellStyle name="Normal 2 3 3 2 3 3 3 2 2 2" xfId="7870"/>
    <cellStyle name="Normal 2 3 3 2 3 3 3 2 2 2 2" xfId="20072"/>
    <cellStyle name="Normal 2 3 3 2 3 3 3 2 2 2 2 2" xfId="44369"/>
    <cellStyle name="Normal 2 3 3 2 3 3 3 2 2 2 3" xfId="32167"/>
    <cellStyle name="Normal 2 3 3 2 3 3 3 2 2 3" xfId="17994"/>
    <cellStyle name="Normal 2 3 3 2 3 3 3 2 2 3 2" xfId="42291"/>
    <cellStyle name="Normal 2 3 3 2 3 3 3 2 2 4" xfId="30089"/>
    <cellStyle name="Normal 2 3 3 2 3 3 3 2 3" xfId="7489"/>
    <cellStyle name="Normal 2 3 3 2 3 3 3 2 3 2" xfId="7871"/>
    <cellStyle name="Normal 2 3 3 2 3 3 3 2 3 2 2" xfId="20073"/>
    <cellStyle name="Normal 2 3 3 2 3 3 3 2 3 2 2 2" xfId="44370"/>
    <cellStyle name="Normal 2 3 3 2 3 3 3 2 3 2 3" xfId="32168"/>
    <cellStyle name="Normal 2 3 3 2 3 3 3 2 3 3" xfId="19691"/>
    <cellStyle name="Normal 2 3 3 2 3 3 3 2 3 3 2" xfId="43988"/>
    <cellStyle name="Normal 2 3 3 2 3 3 3 2 3 4" xfId="31786"/>
    <cellStyle name="Normal 2 3 3 2 3 3 3 2 4" xfId="7869"/>
    <cellStyle name="Normal 2 3 3 2 3 3 3 2 4 2" xfId="20071"/>
    <cellStyle name="Normal 2 3 3 2 3 3 3 2 4 2 2" xfId="44368"/>
    <cellStyle name="Normal 2 3 3 2 3 3 3 2 4 3" xfId="32166"/>
    <cellStyle name="Normal 2 3 3 2 3 3 3 2 5" xfId="15766"/>
    <cellStyle name="Normal 2 3 3 2 3 3 3 2 5 2" xfId="40063"/>
    <cellStyle name="Normal 2 3 3 2 3 3 3 2 6" xfId="27754"/>
    <cellStyle name="Normal 2 3 3 2 3 3 3 3" xfId="3983"/>
    <cellStyle name="Normal 2 3 3 2 3 3 3 3 2" xfId="7872"/>
    <cellStyle name="Normal 2 3 3 2 3 3 3 3 2 2" xfId="20074"/>
    <cellStyle name="Normal 2 3 3 2 3 3 3 3 2 2 2" xfId="44371"/>
    <cellStyle name="Normal 2 3 3 2 3 3 3 3 2 3" xfId="32169"/>
    <cellStyle name="Normal 2 3 3 2 3 3 3 3 3" xfId="16294"/>
    <cellStyle name="Normal 2 3 3 2 3 3 3 3 3 2" xfId="40591"/>
    <cellStyle name="Normal 2 3 3 2 3 3 3 3 4" xfId="28282"/>
    <cellStyle name="Normal 2 3 3 2 3 3 3 4" xfId="4623"/>
    <cellStyle name="Normal 2 3 3 2 3 3 3 4 2" xfId="7873"/>
    <cellStyle name="Normal 2 3 3 2 3 3 3 4 2 2" xfId="20075"/>
    <cellStyle name="Normal 2 3 3 2 3 3 3 4 2 2 2" xfId="44372"/>
    <cellStyle name="Normal 2 3 3 2 3 3 3 4 2 3" xfId="32170"/>
    <cellStyle name="Normal 2 3 3 2 3 3 3 4 3" xfId="16825"/>
    <cellStyle name="Normal 2 3 3 2 3 3 3 4 3 2" xfId="41122"/>
    <cellStyle name="Normal 2 3 3 2 3 3 3 4 4" xfId="28920"/>
    <cellStyle name="Normal 2 3 3 2 3 3 3 5" xfId="6320"/>
    <cellStyle name="Normal 2 3 3 2 3 3 3 5 2" xfId="7874"/>
    <cellStyle name="Normal 2 3 3 2 3 3 3 5 2 2" xfId="20076"/>
    <cellStyle name="Normal 2 3 3 2 3 3 3 5 2 2 2" xfId="44373"/>
    <cellStyle name="Normal 2 3 3 2 3 3 3 5 2 3" xfId="32171"/>
    <cellStyle name="Normal 2 3 3 2 3 3 3 5 3" xfId="18522"/>
    <cellStyle name="Normal 2 3 3 2 3 3 3 5 3 2" xfId="42819"/>
    <cellStyle name="Normal 2 3 3 2 3 3 3 5 4" xfId="30617"/>
    <cellStyle name="Normal 2 3 3 2 3 3 3 6" xfId="7868"/>
    <cellStyle name="Normal 2 3 3 2 3 3 3 6 2" xfId="20070"/>
    <cellStyle name="Normal 2 3 3 2 3 3 3 6 2 2" xfId="44367"/>
    <cellStyle name="Normal 2 3 3 2 3 3 3 6 3" xfId="32165"/>
    <cellStyle name="Normal 2 3 3 2 3 3 3 7" xfId="14597"/>
    <cellStyle name="Normal 2 3 3 2 3 3 3 7 2" xfId="38894"/>
    <cellStyle name="Normal 2 3 3 2 3 3 3 8" xfId="26585"/>
    <cellStyle name="Normal 2 3 3 2 3 3 3 9" xfId="50993"/>
    <cellStyle name="Normal 2 3 3 2 3 3 4" xfId="2813"/>
    <cellStyle name="Normal 2 3 3 2 3 3 4 2" xfId="5261"/>
    <cellStyle name="Normal 2 3 3 2 3 3 4 2 2" xfId="7876"/>
    <cellStyle name="Normal 2 3 3 2 3 3 4 2 2 2" xfId="20078"/>
    <cellStyle name="Normal 2 3 3 2 3 3 4 2 2 2 2" xfId="44375"/>
    <cellStyle name="Normal 2 3 3 2 3 3 4 2 2 3" xfId="32173"/>
    <cellStyle name="Normal 2 3 3 2 3 3 4 2 3" xfId="17463"/>
    <cellStyle name="Normal 2 3 3 2 3 3 4 2 3 2" xfId="41760"/>
    <cellStyle name="Normal 2 3 3 2 3 3 4 2 4" xfId="29558"/>
    <cellStyle name="Normal 2 3 3 2 3 3 4 3" xfId="6851"/>
    <cellStyle name="Normal 2 3 3 2 3 3 4 3 2" xfId="7877"/>
    <cellStyle name="Normal 2 3 3 2 3 3 4 3 2 2" xfId="20079"/>
    <cellStyle name="Normal 2 3 3 2 3 3 4 3 2 2 2" xfId="44376"/>
    <cellStyle name="Normal 2 3 3 2 3 3 4 3 2 3" xfId="32174"/>
    <cellStyle name="Normal 2 3 3 2 3 3 4 3 3" xfId="19053"/>
    <cellStyle name="Normal 2 3 3 2 3 3 4 3 3 2" xfId="43350"/>
    <cellStyle name="Normal 2 3 3 2 3 3 4 3 4" xfId="31148"/>
    <cellStyle name="Normal 2 3 3 2 3 3 4 4" xfId="7875"/>
    <cellStyle name="Normal 2 3 3 2 3 3 4 4 2" xfId="20077"/>
    <cellStyle name="Normal 2 3 3 2 3 3 4 4 2 2" xfId="44374"/>
    <cellStyle name="Normal 2 3 3 2 3 3 4 4 3" xfId="32172"/>
    <cellStyle name="Normal 2 3 3 2 3 3 4 5" xfId="15235"/>
    <cellStyle name="Normal 2 3 3 2 3 3 4 5 2" xfId="39532"/>
    <cellStyle name="Normal 2 3 3 2 3 3 4 6" xfId="27223"/>
    <cellStyle name="Normal 2 3 3 2 3 3 5" xfId="7856"/>
    <cellStyle name="Normal 2 3 3 2 3 3 5 2" xfId="20058"/>
    <cellStyle name="Normal 2 3 3 2 3 3 5 2 2" xfId="44355"/>
    <cellStyle name="Normal 2 3 3 2 3 3 5 3" xfId="32153"/>
    <cellStyle name="Normal 2 3 3 2 3 3 6" xfId="14063"/>
    <cellStyle name="Normal 2 3 3 2 3 3 6 2" xfId="26051"/>
    <cellStyle name="Normal 2 3 3 2 3 3 6 2 2" xfId="50348"/>
    <cellStyle name="Normal 2 3 3 2 3 3 6 3" xfId="38360"/>
    <cellStyle name="Normal 2 3 3 2 3 3 7" xfId="51755"/>
    <cellStyle name="Normal 2 3 3 2 3 3 8" xfId="52167"/>
    <cellStyle name="Normal 2 3 3 2 3 4" xfId="689"/>
    <cellStyle name="Normal 2 3 3 2 3 4 2" xfId="936"/>
    <cellStyle name="Normal 2 3 3 2 3 4 2 2" xfId="2429"/>
    <cellStyle name="Normal 2 3 3 2 3 4 2 2 10" xfId="52949"/>
    <cellStyle name="Normal 2 3 3 2 3 4 2 2 2" xfId="3595"/>
    <cellStyle name="Normal 2 3 3 2 3 4 2 2 2 2" xfId="5936"/>
    <cellStyle name="Normal 2 3 3 2 3 4 2 2 2 2 2" xfId="7882"/>
    <cellStyle name="Normal 2 3 3 2 3 4 2 2 2 2 2 2" xfId="20084"/>
    <cellStyle name="Normal 2 3 3 2 3 4 2 2 2 2 2 2 2" xfId="44381"/>
    <cellStyle name="Normal 2 3 3 2 3 4 2 2 2 2 2 3" xfId="32179"/>
    <cellStyle name="Normal 2 3 3 2 3 4 2 2 2 2 3" xfId="18138"/>
    <cellStyle name="Normal 2 3 3 2 3 4 2 2 2 2 3 2" xfId="42435"/>
    <cellStyle name="Normal 2 3 3 2 3 4 2 2 2 2 4" xfId="30233"/>
    <cellStyle name="Normal 2 3 3 2 3 4 2 2 2 3" xfId="7633"/>
    <cellStyle name="Normal 2 3 3 2 3 4 2 2 2 3 2" xfId="7883"/>
    <cellStyle name="Normal 2 3 3 2 3 4 2 2 2 3 2 2" xfId="20085"/>
    <cellStyle name="Normal 2 3 3 2 3 4 2 2 2 3 2 2 2" xfId="44382"/>
    <cellStyle name="Normal 2 3 3 2 3 4 2 2 2 3 2 3" xfId="32180"/>
    <cellStyle name="Normal 2 3 3 2 3 4 2 2 2 3 3" xfId="19835"/>
    <cellStyle name="Normal 2 3 3 2 3 4 2 2 2 3 3 2" xfId="44132"/>
    <cellStyle name="Normal 2 3 3 2 3 4 2 2 2 3 4" xfId="31930"/>
    <cellStyle name="Normal 2 3 3 2 3 4 2 2 2 4" xfId="7881"/>
    <cellStyle name="Normal 2 3 3 2 3 4 2 2 2 4 2" xfId="20083"/>
    <cellStyle name="Normal 2 3 3 2 3 4 2 2 2 4 2 2" xfId="44380"/>
    <cellStyle name="Normal 2 3 3 2 3 4 2 2 2 4 3" xfId="32178"/>
    <cellStyle name="Normal 2 3 3 2 3 4 2 2 2 5" xfId="15910"/>
    <cellStyle name="Normal 2 3 3 2 3 4 2 2 2 5 2" xfId="40207"/>
    <cellStyle name="Normal 2 3 3 2 3 4 2 2 2 6" xfId="27898"/>
    <cellStyle name="Normal 2 3 3 2 3 4 2 2 3" xfId="4127"/>
    <cellStyle name="Normal 2 3 3 2 3 4 2 2 3 2" xfId="7884"/>
    <cellStyle name="Normal 2 3 3 2 3 4 2 2 3 2 2" xfId="20086"/>
    <cellStyle name="Normal 2 3 3 2 3 4 2 2 3 2 2 2" xfId="44383"/>
    <cellStyle name="Normal 2 3 3 2 3 4 2 2 3 2 3" xfId="32181"/>
    <cellStyle name="Normal 2 3 3 2 3 4 2 2 3 3" xfId="16438"/>
    <cellStyle name="Normal 2 3 3 2 3 4 2 2 3 3 2" xfId="40735"/>
    <cellStyle name="Normal 2 3 3 2 3 4 2 2 3 4" xfId="28426"/>
    <cellStyle name="Normal 2 3 3 2 3 4 2 2 4" xfId="4767"/>
    <cellStyle name="Normal 2 3 3 2 3 4 2 2 4 2" xfId="7885"/>
    <cellStyle name="Normal 2 3 3 2 3 4 2 2 4 2 2" xfId="20087"/>
    <cellStyle name="Normal 2 3 3 2 3 4 2 2 4 2 2 2" xfId="44384"/>
    <cellStyle name="Normal 2 3 3 2 3 4 2 2 4 2 3" xfId="32182"/>
    <cellStyle name="Normal 2 3 3 2 3 4 2 2 4 3" xfId="16969"/>
    <cellStyle name="Normal 2 3 3 2 3 4 2 2 4 3 2" xfId="41266"/>
    <cellStyle name="Normal 2 3 3 2 3 4 2 2 4 4" xfId="29064"/>
    <cellStyle name="Normal 2 3 3 2 3 4 2 2 5" xfId="6464"/>
    <cellStyle name="Normal 2 3 3 2 3 4 2 2 5 2" xfId="7886"/>
    <cellStyle name="Normal 2 3 3 2 3 4 2 2 5 2 2" xfId="20088"/>
    <cellStyle name="Normal 2 3 3 2 3 4 2 2 5 2 2 2" xfId="44385"/>
    <cellStyle name="Normal 2 3 3 2 3 4 2 2 5 2 3" xfId="32183"/>
    <cellStyle name="Normal 2 3 3 2 3 4 2 2 5 3" xfId="18666"/>
    <cellStyle name="Normal 2 3 3 2 3 4 2 2 5 3 2" xfId="42963"/>
    <cellStyle name="Normal 2 3 3 2 3 4 2 2 5 4" xfId="30761"/>
    <cellStyle name="Normal 2 3 3 2 3 4 2 2 6" xfId="7880"/>
    <cellStyle name="Normal 2 3 3 2 3 4 2 2 6 2" xfId="20082"/>
    <cellStyle name="Normal 2 3 3 2 3 4 2 2 6 2 2" xfId="44379"/>
    <cellStyle name="Normal 2 3 3 2 3 4 2 2 6 3" xfId="32177"/>
    <cellStyle name="Normal 2 3 3 2 3 4 2 2 7" xfId="14741"/>
    <cellStyle name="Normal 2 3 3 2 3 4 2 2 7 2" xfId="39038"/>
    <cellStyle name="Normal 2 3 3 2 3 4 2 2 8" xfId="26729"/>
    <cellStyle name="Normal 2 3 3 2 3 4 2 2 9" xfId="51137"/>
    <cellStyle name="Normal 2 3 3 2 3 4 2 3" xfId="2957"/>
    <cellStyle name="Normal 2 3 3 2 3 4 2 3 2" xfId="5405"/>
    <cellStyle name="Normal 2 3 3 2 3 4 2 3 2 2" xfId="7888"/>
    <cellStyle name="Normal 2 3 3 2 3 4 2 3 2 2 2" xfId="20090"/>
    <cellStyle name="Normal 2 3 3 2 3 4 2 3 2 2 2 2" xfId="44387"/>
    <cellStyle name="Normal 2 3 3 2 3 4 2 3 2 2 3" xfId="32185"/>
    <cellStyle name="Normal 2 3 3 2 3 4 2 3 2 3" xfId="17607"/>
    <cellStyle name="Normal 2 3 3 2 3 4 2 3 2 3 2" xfId="41904"/>
    <cellStyle name="Normal 2 3 3 2 3 4 2 3 2 4" xfId="29702"/>
    <cellStyle name="Normal 2 3 3 2 3 4 2 3 3" xfId="6995"/>
    <cellStyle name="Normal 2 3 3 2 3 4 2 3 3 2" xfId="7889"/>
    <cellStyle name="Normal 2 3 3 2 3 4 2 3 3 2 2" xfId="20091"/>
    <cellStyle name="Normal 2 3 3 2 3 4 2 3 3 2 2 2" xfId="44388"/>
    <cellStyle name="Normal 2 3 3 2 3 4 2 3 3 2 3" xfId="32186"/>
    <cellStyle name="Normal 2 3 3 2 3 4 2 3 3 3" xfId="19197"/>
    <cellStyle name="Normal 2 3 3 2 3 4 2 3 3 3 2" xfId="43494"/>
    <cellStyle name="Normal 2 3 3 2 3 4 2 3 3 4" xfId="31292"/>
    <cellStyle name="Normal 2 3 3 2 3 4 2 3 4" xfId="7887"/>
    <cellStyle name="Normal 2 3 3 2 3 4 2 3 4 2" xfId="20089"/>
    <cellStyle name="Normal 2 3 3 2 3 4 2 3 4 2 2" xfId="44386"/>
    <cellStyle name="Normal 2 3 3 2 3 4 2 3 4 3" xfId="32184"/>
    <cellStyle name="Normal 2 3 3 2 3 4 2 3 5" xfId="15379"/>
    <cellStyle name="Normal 2 3 3 2 3 4 2 3 5 2" xfId="39676"/>
    <cellStyle name="Normal 2 3 3 2 3 4 2 3 6" xfId="27367"/>
    <cellStyle name="Normal 2 3 3 2 3 4 2 4" xfId="7879"/>
    <cellStyle name="Normal 2 3 3 2 3 4 2 4 2" xfId="20081"/>
    <cellStyle name="Normal 2 3 3 2 3 4 2 4 2 2" xfId="44378"/>
    <cellStyle name="Normal 2 3 3 2 3 4 2 4 3" xfId="32176"/>
    <cellStyle name="Normal 2 3 3 2 3 4 2 5" xfId="14207"/>
    <cellStyle name="Normal 2 3 3 2 3 4 2 5 2" xfId="26195"/>
    <cellStyle name="Normal 2 3 3 2 3 4 2 5 2 2" xfId="50492"/>
    <cellStyle name="Normal 2 3 3 2 3 4 2 5 3" xfId="38504"/>
    <cellStyle name="Normal 2 3 3 2 3 4 2 6" xfId="51669"/>
    <cellStyle name="Normal 2 3 3 2 3 4 2 7" xfId="52311"/>
    <cellStyle name="Normal 2 3 3 2 3 4 3" xfId="2189"/>
    <cellStyle name="Normal 2 3 3 2 3 4 3 10" xfId="52709"/>
    <cellStyle name="Normal 2 3 3 2 3 4 3 2" xfId="3355"/>
    <cellStyle name="Normal 2 3 3 2 3 4 3 2 2" xfId="5696"/>
    <cellStyle name="Normal 2 3 3 2 3 4 3 2 2 2" xfId="7892"/>
    <cellStyle name="Normal 2 3 3 2 3 4 3 2 2 2 2" xfId="20094"/>
    <cellStyle name="Normal 2 3 3 2 3 4 3 2 2 2 2 2" xfId="44391"/>
    <cellStyle name="Normal 2 3 3 2 3 4 3 2 2 2 3" xfId="32189"/>
    <cellStyle name="Normal 2 3 3 2 3 4 3 2 2 3" xfId="17898"/>
    <cellStyle name="Normal 2 3 3 2 3 4 3 2 2 3 2" xfId="42195"/>
    <cellStyle name="Normal 2 3 3 2 3 4 3 2 2 4" xfId="29993"/>
    <cellStyle name="Normal 2 3 3 2 3 4 3 2 3" xfId="7393"/>
    <cellStyle name="Normal 2 3 3 2 3 4 3 2 3 2" xfId="7893"/>
    <cellStyle name="Normal 2 3 3 2 3 4 3 2 3 2 2" xfId="20095"/>
    <cellStyle name="Normal 2 3 3 2 3 4 3 2 3 2 2 2" xfId="44392"/>
    <cellStyle name="Normal 2 3 3 2 3 4 3 2 3 2 3" xfId="32190"/>
    <cellStyle name="Normal 2 3 3 2 3 4 3 2 3 3" xfId="19595"/>
    <cellStyle name="Normal 2 3 3 2 3 4 3 2 3 3 2" xfId="43892"/>
    <cellStyle name="Normal 2 3 3 2 3 4 3 2 3 4" xfId="31690"/>
    <cellStyle name="Normal 2 3 3 2 3 4 3 2 4" xfId="7891"/>
    <cellStyle name="Normal 2 3 3 2 3 4 3 2 4 2" xfId="20093"/>
    <cellStyle name="Normal 2 3 3 2 3 4 3 2 4 2 2" xfId="44390"/>
    <cellStyle name="Normal 2 3 3 2 3 4 3 2 4 3" xfId="32188"/>
    <cellStyle name="Normal 2 3 3 2 3 4 3 2 5" xfId="15670"/>
    <cellStyle name="Normal 2 3 3 2 3 4 3 2 5 2" xfId="39967"/>
    <cellStyle name="Normal 2 3 3 2 3 4 3 2 6" xfId="27658"/>
    <cellStyle name="Normal 2 3 3 2 3 4 3 3" xfId="3887"/>
    <cellStyle name="Normal 2 3 3 2 3 4 3 3 2" xfId="7894"/>
    <cellStyle name="Normal 2 3 3 2 3 4 3 3 2 2" xfId="20096"/>
    <cellStyle name="Normal 2 3 3 2 3 4 3 3 2 2 2" xfId="44393"/>
    <cellStyle name="Normal 2 3 3 2 3 4 3 3 2 3" xfId="32191"/>
    <cellStyle name="Normal 2 3 3 2 3 4 3 3 3" xfId="16198"/>
    <cellStyle name="Normal 2 3 3 2 3 4 3 3 3 2" xfId="40495"/>
    <cellStyle name="Normal 2 3 3 2 3 4 3 3 4" xfId="28186"/>
    <cellStyle name="Normal 2 3 3 2 3 4 3 4" xfId="4527"/>
    <cellStyle name="Normal 2 3 3 2 3 4 3 4 2" xfId="7895"/>
    <cellStyle name="Normal 2 3 3 2 3 4 3 4 2 2" xfId="20097"/>
    <cellStyle name="Normal 2 3 3 2 3 4 3 4 2 2 2" xfId="44394"/>
    <cellStyle name="Normal 2 3 3 2 3 4 3 4 2 3" xfId="32192"/>
    <cellStyle name="Normal 2 3 3 2 3 4 3 4 3" xfId="16729"/>
    <cellStyle name="Normal 2 3 3 2 3 4 3 4 3 2" xfId="41026"/>
    <cellStyle name="Normal 2 3 3 2 3 4 3 4 4" xfId="28824"/>
    <cellStyle name="Normal 2 3 3 2 3 4 3 5" xfId="6224"/>
    <cellStyle name="Normal 2 3 3 2 3 4 3 5 2" xfId="7896"/>
    <cellStyle name="Normal 2 3 3 2 3 4 3 5 2 2" xfId="20098"/>
    <cellStyle name="Normal 2 3 3 2 3 4 3 5 2 2 2" xfId="44395"/>
    <cellStyle name="Normal 2 3 3 2 3 4 3 5 2 3" xfId="32193"/>
    <cellStyle name="Normal 2 3 3 2 3 4 3 5 3" xfId="18426"/>
    <cellStyle name="Normal 2 3 3 2 3 4 3 5 3 2" xfId="42723"/>
    <cellStyle name="Normal 2 3 3 2 3 4 3 5 4" xfId="30521"/>
    <cellStyle name="Normal 2 3 3 2 3 4 3 6" xfId="7890"/>
    <cellStyle name="Normal 2 3 3 2 3 4 3 6 2" xfId="20092"/>
    <cellStyle name="Normal 2 3 3 2 3 4 3 6 2 2" xfId="44389"/>
    <cellStyle name="Normal 2 3 3 2 3 4 3 6 3" xfId="32187"/>
    <cellStyle name="Normal 2 3 3 2 3 4 3 7" xfId="14501"/>
    <cellStyle name="Normal 2 3 3 2 3 4 3 7 2" xfId="38798"/>
    <cellStyle name="Normal 2 3 3 2 3 4 3 8" xfId="26489"/>
    <cellStyle name="Normal 2 3 3 2 3 4 3 9" xfId="50897"/>
    <cellStyle name="Normal 2 3 3 2 3 4 4" xfId="2717"/>
    <cellStyle name="Normal 2 3 3 2 3 4 4 2" xfId="5165"/>
    <cellStyle name="Normal 2 3 3 2 3 4 4 2 2" xfId="7898"/>
    <cellStyle name="Normal 2 3 3 2 3 4 4 2 2 2" xfId="20100"/>
    <cellStyle name="Normal 2 3 3 2 3 4 4 2 2 2 2" xfId="44397"/>
    <cellStyle name="Normal 2 3 3 2 3 4 4 2 2 3" xfId="32195"/>
    <cellStyle name="Normal 2 3 3 2 3 4 4 2 3" xfId="17367"/>
    <cellStyle name="Normal 2 3 3 2 3 4 4 2 3 2" xfId="41664"/>
    <cellStyle name="Normal 2 3 3 2 3 4 4 2 4" xfId="29462"/>
    <cellStyle name="Normal 2 3 3 2 3 4 4 3" xfId="6755"/>
    <cellStyle name="Normal 2 3 3 2 3 4 4 3 2" xfId="7899"/>
    <cellStyle name="Normal 2 3 3 2 3 4 4 3 2 2" xfId="20101"/>
    <cellStyle name="Normal 2 3 3 2 3 4 4 3 2 2 2" xfId="44398"/>
    <cellStyle name="Normal 2 3 3 2 3 4 4 3 2 3" xfId="32196"/>
    <cellStyle name="Normal 2 3 3 2 3 4 4 3 3" xfId="18957"/>
    <cellStyle name="Normal 2 3 3 2 3 4 4 3 3 2" xfId="43254"/>
    <cellStyle name="Normal 2 3 3 2 3 4 4 3 4" xfId="31052"/>
    <cellStyle name="Normal 2 3 3 2 3 4 4 4" xfId="7897"/>
    <cellStyle name="Normal 2 3 3 2 3 4 4 4 2" xfId="20099"/>
    <cellStyle name="Normal 2 3 3 2 3 4 4 4 2 2" xfId="44396"/>
    <cellStyle name="Normal 2 3 3 2 3 4 4 4 3" xfId="32194"/>
    <cellStyle name="Normal 2 3 3 2 3 4 4 5" xfId="15139"/>
    <cellStyle name="Normal 2 3 3 2 3 4 4 5 2" xfId="39436"/>
    <cellStyle name="Normal 2 3 3 2 3 4 4 6" xfId="27127"/>
    <cellStyle name="Normal 2 3 3 2 3 4 5" xfId="7878"/>
    <cellStyle name="Normal 2 3 3 2 3 4 5 2" xfId="20080"/>
    <cellStyle name="Normal 2 3 3 2 3 4 5 2 2" xfId="44377"/>
    <cellStyle name="Normal 2 3 3 2 3 4 5 3" xfId="32175"/>
    <cellStyle name="Normal 2 3 3 2 3 4 6" xfId="13967"/>
    <cellStyle name="Normal 2 3 3 2 3 4 6 2" xfId="25955"/>
    <cellStyle name="Normal 2 3 3 2 3 4 6 2 2" xfId="50252"/>
    <cellStyle name="Normal 2 3 3 2 3 4 6 3" xfId="38264"/>
    <cellStyle name="Normal 2 3 3 2 3 4 7" xfId="51708"/>
    <cellStyle name="Normal 2 3 3 2 3 4 8" xfId="52071"/>
    <cellStyle name="Normal 2 3 3 2 3 5" xfId="864"/>
    <cellStyle name="Normal 2 3 3 2 3 5 2" xfId="2357"/>
    <cellStyle name="Normal 2 3 3 2 3 5 2 10" xfId="52877"/>
    <cellStyle name="Normal 2 3 3 2 3 5 2 2" xfId="3523"/>
    <cellStyle name="Normal 2 3 3 2 3 5 2 2 2" xfId="5864"/>
    <cellStyle name="Normal 2 3 3 2 3 5 2 2 2 2" xfId="7903"/>
    <cellStyle name="Normal 2 3 3 2 3 5 2 2 2 2 2" xfId="20105"/>
    <cellStyle name="Normal 2 3 3 2 3 5 2 2 2 2 2 2" xfId="44402"/>
    <cellStyle name="Normal 2 3 3 2 3 5 2 2 2 2 3" xfId="32200"/>
    <cellStyle name="Normal 2 3 3 2 3 5 2 2 2 3" xfId="18066"/>
    <cellStyle name="Normal 2 3 3 2 3 5 2 2 2 3 2" xfId="42363"/>
    <cellStyle name="Normal 2 3 3 2 3 5 2 2 2 4" xfId="30161"/>
    <cellStyle name="Normal 2 3 3 2 3 5 2 2 3" xfId="7561"/>
    <cellStyle name="Normal 2 3 3 2 3 5 2 2 3 2" xfId="7904"/>
    <cellStyle name="Normal 2 3 3 2 3 5 2 2 3 2 2" xfId="20106"/>
    <cellStyle name="Normal 2 3 3 2 3 5 2 2 3 2 2 2" xfId="44403"/>
    <cellStyle name="Normal 2 3 3 2 3 5 2 2 3 2 3" xfId="32201"/>
    <cellStyle name="Normal 2 3 3 2 3 5 2 2 3 3" xfId="19763"/>
    <cellStyle name="Normal 2 3 3 2 3 5 2 2 3 3 2" xfId="44060"/>
    <cellStyle name="Normal 2 3 3 2 3 5 2 2 3 4" xfId="31858"/>
    <cellStyle name="Normal 2 3 3 2 3 5 2 2 4" xfId="7902"/>
    <cellStyle name="Normal 2 3 3 2 3 5 2 2 4 2" xfId="20104"/>
    <cellStyle name="Normal 2 3 3 2 3 5 2 2 4 2 2" xfId="44401"/>
    <cellStyle name="Normal 2 3 3 2 3 5 2 2 4 3" xfId="32199"/>
    <cellStyle name="Normal 2 3 3 2 3 5 2 2 5" xfId="15838"/>
    <cellStyle name="Normal 2 3 3 2 3 5 2 2 5 2" xfId="40135"/>
    <cellStyle name="Normal 2 3 3 2 3 5 2 2 6" xfId="27826"/>
    <cellStyle name="Normal 2 3 3 2 3 5 2 3" xfId="4055"/>
    <cellStyle name="Normal 2 3 3 2 3 5 2 3 2" xfId="7905"/>
    <cellStyle name="Normal 2 3 3 2 3 5 2 3 2 2" xfId="20107"/>
    <cellStyle name="Normal 2 3 3 2 3 5 2 3 2 2 2" xfId="44404"/>
    <cellStyle name="Normal 2 3 3 2 3 5 2 3 2 3" xfId="32202"/>
    <cellStyle name="Normal 2 3 3 2 3 5 2 3 3" xfId="16366"/>
    <cellStyle name="Normal 2 3 3 2 3 5 2 3 3 2" xfId="40663"/>
    <cellStyle name="Normal 2 3 3 2 3 5 2 3 4" xfId="28354"/>
    <cellStyle name="Normal 2 3 3 2 3 5 2 4" xfId="4695"/>
    <cellStyle name="Normal 2 3 3 2 3 5 2 4 2" xfId="7906"/>
    <cellStyle name="Normal 2 3 3 2 3 5 2 4 2 2" xfId="20108"/>
    <cellStyle name="Normal 2 3 3 2 3 5 2 4 2 2 2" xfId="44405"/>
    <cellStyle name="Normal 2 3 3 2 3 5 2 4 2 3" xfId="32203"/>
    <cellStyle name="Normal 2 3 3 2 3 5 2 4 3" xfId="16897"/>
    <cellStyle name="Normal 2 3 3 2 3 5 2 4 3 2" xfId="41194"/>
    <cellStyle name="Normal 2 3 3 2 3 5 2 4 4" xfId="28992"/>
    <cellStyle name="Normal 2 3 3 2 3 5 2 5" xfId="6392"/>
    <cellStyle name="Normal 2 3 3 2 3 5 2 5 2" xfId="7907"/>
    <cellStyle name="Normal 2 3 3 2 3 5 2 5 2 2" xfId="20109"/>
    <cellStyle name="Normal 2 3 3 2 3 5 2 5 2 2 2" xfId="44406"/>
    <cellStyle name="Normal 2 3 3 2 3 5 2 5 2 3" xfId="32204"/>
    <cellStyle name="Normal 2 3 3 2 3 5 2 5 3" xfId="18594"/>
    <cellStyle name="Normal 2 3 3 2 3 5 2 5 3 2" xfId="42891"/>
    <cellStyle name="Normal 2 3 3 2 3 5 2 5 4" xfId="30689"/>
    <cellStyle name="Normal 2 3 3 2 3 5 2 6" xfId="7901"/>
    <cellStyle name="Normal 2 3 3 2 3 5 2 6 2" xfId="20103"/>
    <cellStyle name="Normal 2 3 3 2 3 5 2 6 2 2" xfId="44400"/>
    <cellStyle name="Normal 2 3 3 2 3 5 2 6 3" xfId="32198"/>
    <cellStyle name="Normal 2 3 3 2 3 5 2 7" xfId="14669"/>
    <cellStyle name="Normal 2 3 3 2 3 5 2 7 2" xfId="38966"/>
    <cellStyle name="Normal 2 3 3 2 3 5 2 8" xfId="26657"/>
    <cellStyle name="Normal 2 3 3 2 3 5 2 9" xfId="51065"/>
    <cellStyle name="Normal 2 3 3 2 3 5 3" xfId="2885"/>
    <cellStyle name="Normal 2 3 3 2 3 5 3 2" xfId="5333"/>
    <cellStyle name="Normal 2 3 3 2 3 5 3 2 2" xfId="7909"/>
    <cellStyle name="Normal 2 3 3 2 3 5 3 2 2 2" xfId="20111"/>
    <cellStyle name="Normal 2 3 3 2 3 5 3 2 2 2 2" xfId="44408"/>
    <cellStyle name="Normal 2 3 3 2 3 5 3 2 2 3" xfId="32206"/>
    <cellStyle name="Normal 2 3 3 2 3 5 3 2 3" xfId="17535"/>
    <cellStyle name="Normal 2 3 3 2 3 5 3 2 3 2" xfId="41832"/>
    <cellStyle name="Normal 2 3 3 2 3 5 3 2 4" xfId="29630"/>
    <cellStyle name="Normal 2 3 3 2 3 5 3 3" xfId="6923"/>
    <cellStyle name="Normal 2 3 3 2 3 5 3 3 2" xfId="7910"/>
    <cellStyle name="Normal 2 3 3 2 3 5 3 3 2 2" xfId="20112"/>
    <cellStyle name="Normal 2 3 3 2 3 5 3 3 2 2 2" xfId="44409"/>
    <cellStyle name="Normal 2 3 3 2 3 5 3 3 2 3" xfId="32207"/>
    <cellStyle name="Normal 2 3 3 2 3 5 3 3 3" xfId="19125"/>
    <cellStyle name="Normal 2 3 3 2 3 5 3 3 3 2" xfId="43422"/>
    <cellStyle name="Normal 2 3 3 2 3 5 3 3 4" xfId="31220"/>
    <cellStyle name="Normal 2 3 3 2 3 5 3 4" xfId="7908"/>
    <cellStyle name="Normal 2 3 3 2 3 5 3 4 2" xfId="20110"/>
    <cellStyle name="Normal 2 3 3 2 3 5 3 4 2 2" xfId="44407"/>
    <cellStyle name="Normal 2 3 3 2 3 5 3 4 3" xfId="32205"/>
    <cellStyle name="Normal 2 3 3 2 3 5 3 5" xfId="15307"/>
    <cellStyle name="Normal 2 3 3 2 3 5 3 5 2" xfId="39604"/>
    <cellStyle name="Normal 2 3 3 2 3 5 3 6" xfId="27295"/>
    <cellStyle name="Normal 2 3 3 2 3 5 4" xfId="7900"/>
    <cellStyle name="Normal 2 3 3 2 3 5 4 2" xfId="20102"/>
    <cellStyle name="Normal 2 3 3 2 3 5 4 2 2" xfId="44399"/>
    <cellStyle name="Normal 2 3 3 2 3 5 4 3" xfId="32197"/>
    <cellStyle name="Normal 2 3 3 2 3 5 5" xfId="14135"/>
    <cellStyle name="Normal 2 3 3 2 3 5 5 2" xfId="26123"/>
    <cellStyle name="Normal 2 3 3 2 3 5 5 2 2" xfId="50420"/>
    <cellStyle name="Normal 2 3 3 2 3 5 5 3" xfId="38432"/>
    <cellStyle name="Normal 2 3 3 2 3 5 6" xfId="51903"/>
    <cellStyle name="Normal 2 3 3 2 3 5 7" xfId="52239"/>
    <cellStyle name="Normal 2 3 3 2 3 6" xfId="2093"/>
    <cellStyle name="Normal 2 3 3 2 3 6 10" xfId="52613"/>
    <cellStyle name="Normal 2 3 3 2 3 6 2" xfId="3259"/>
    <cellStyle name="Normal 2 3 3 2 3 6 2 2" xfId="5600"/>
    <cellStyle name="Normal 2 3 3 2 3 6 2 2 2" xfId="7913"/>
    <cellStyle name="Normal 2 3 3 2 3 6 2 2 2 2" xfId="20115"/>
    <cellStyle name="Normal 2 3 3 2 3 6 2 2 2 2 2" xfId="44412"/>
    <cellStyle name="Normal 2 3 3 2 3 6 2 2 2 3" xfId="32210"/>
    <cellStyle name="Normal 2 3 3 2 3 6 2 2 3" xfId="17802"/>
    <cellStyle name="Normal 2 3 3 2 3 6 2 2 3 2" xfId="42099"/>
    <cellStyle name="Normal 2 3 3 2 3 6 2 2 4" xfId="29897"/>
    <cellStyle name="Normal 2 3 3 2 3 6 2 3" xfId="7297"/>
    <cellStyle name="Normal 2 3 3 2 3 6 2 3 2" xfId="7914"/>
    <cellStyle name="Normal 2 3 3 2 3 6 2 3 2 2" xfId="20116"/>
    <cellStyle name="Normal 2 3 3 2 3 6 2 3 2 2 2" xfId="44413"/>
    <cellStyle name="Normal 2 3 3 2 3 6 2 3 2 3" xfId="32211"/>
    <cellStyle name="Normal 2 3 3 2 3 6 2 3 3" xfId="19499"/>
    <cellStyle name="Normal 2 3 3 2 3 6 2 3 3 2" xfId="43796"/>
    <cellStyle name="Normal 2 3 3 2 3 6 2 3 4" xfId="31594"/>
    <cellStyle name="Normal 2 3 3 2 3 6 2 4" xfId="7912"/>
    <cellStyle name="Normal 2 3 3 2 3 6 2 4 2" xfId="20114"/>
    <cellStyle name="Normal 2 3 3 2 3 6 2 4 2 2" xfId="44411"/>
    <cellStyle name="Normal 2 3 3 2 3 6 2 4 3" xfId="32209"/>
    <cellStyle name="Normal 2 3 3 2 3 6 2 5" xfId="15574"/>
    <cellStyle name="Normal 2 3 3 2 3 6 2 5 2" xfId="39871"/>
    <cellStyle name="Normal 2 3 3 2 3 6 2 6" xfId="27562"/>
    <cellStyle name="Normal 2 3 3 2 3 6 3" xfId="3791"/>
    <cellStyle name="Normal 2 3 3 2 3 6 3 2" xfId="7915"/>
    <cellStyle name="Normal 2 3 3 2 3 6 3 2 2" xfId="20117"/>
    <cellStyle name="Normal 2 3 3 2 3 6 3 2 2 2" xfId="44414"/>
    <cellStyle name="Normal 2 3 3 2 3 6 3 2 3" xfId="32212"/>
    <cellStyle name="Normal 2 3 3 2 3 6 3 3" xfId="16102"/>
    <cellStyle name="Normal 2 3 3 2 3 6 3 3 2" xfId="40399"/>
    <cellStyle name="Normal 2 3 3 2 3 6 3 4" xfId="28090"/>
    <cellStyle name="Normal 2 3 3 2 3 6 4" xfId="4431"/>
    <cellStyle name="Normal 2 3 3 2 3 6 4 2" xfId="7916"/>
    <cellStyle name="Normal 2 3 3 2 3 6 4 2 2" xfId="20118"/>
    <cellStyle name="Normal 2 3 3 2 3 6 4 2 2 2" xfId="44415"/>
    <cellStyle name="Normal 2 3 3 2 3 6 4 2 3" xfId="32213"/>
    <cellStyle name="Normal 2 3 3 2 3 6 4 3" xfId="16633"/>
    <cellStyle name="Normal 2 3 3 2 3 6 4 3 2" xfId="40930"/>
    <cellStyle name="Normal 2 3 3 2 3 6 4 4" xfId="28728"/>
    <cellStyle name="Normal 2 3 3 2 3 6 5" xfId="6128"/>
    <cellStyle name="Normal 2 3 3 2 3 6 5 2" xfId="7917"/>
    <cellStyle name="Normal 2 3 3 2 3 6 5 2 2" xfId="20119"/>
    <cellStyle name="Normal 2 3 3 2 3 6 5 2 2 2" xfId="44416"/>
    <cellStyle name="Normal 2 3 3 2 3 6 5 2 3" xfId="32214"/>
    <cellStyle name="Normal 2 3 3 2 3 6 5 3" xfId="18330"/>
    <cellStyle name="Normal 2 3 3 2 3 6 5 3 2" xfId="42627"/>
    <cellStyle name="Normal 2 3 3 2 3 6 5 4" xfId="30425"/>
    <cellStyle name="Normal 2 3 3 2 3 6 6" xfId="7911"/>
    <cellStyle name="Normal 2 3 3 2 3 6 6 2" xfId="20113"/>
    <cellStyle name="Normal 2 3 3 2 3 6 6 2 2" xfId="44410"/>
    <cellStyle name="Normal 2 3 3 2 3 6 6 3" xfId="32208"/>
    <cellStyle name="Normal 2 3 3 2 3 6 7" xfId="14405"/>
    <cellStyle name="Normal 2 3 3 2 3 6 7 2" xfId="38702"/>
    <cellStyle name="Normal 2 3 3 2 3 6 8" xfId="26393"/>
    <cellStyle name="Normal 2 3 3 2 3 6 9" xfId="50801"/>
    <cellStyle name="Normal 2 3 3 2 3 7" xfId="2621"/>
    <cellStyle name="Normal 2 3 3 2 3 7 2" xfId="5069"/>
    <cellStyle name="Normal 2 3 3 2 3 7 2 2" xfId="7919"/>
    <cellStyle name="Normal 2 3 3 2 3 7 2 2 2" xfId="20121"/>
    <cellStyle name="Normal 2 3 3 2 3 7 2 2 2 2" xfId="44418"/>
    <cellStyle name="Normal 2 3 3 2 3 7 2 2 3" xfId="32216"/>
    <cellStyle name="Normal 2 3 3 2 3 7 2 3" xfId="17271"/>
    <cellStyle name="Normal 2 3 3 2 3 7 2 3 2" xfId="41568"/>
    <cellStyle name="Normal 2 3 3 2 3 7 2 4" xfId="29366"/>
    <cellStyle name="Normal 2 3 3 2 3 7 3" xfId="6659"/>
    <cellStyle name="Normal 2 3 3 2 3 7 3 2" xfId="7920"/>
    <cellStyle name="Normal 2 3 3 2 3 7 3 2 2" xfId="20122"/>
    <cellStyle name="Normal 2 3 3 2 3 7 3 2 2 2" xfId="44419"/>
    <cellStyle name="Normal 2 3 3 2 3 7 3 2 3" xfId="32217"/>
    <cellStyle name="Normal 2 3 3 2 3 7 3 3" xfId="18861"/>
    <cellStyle name="Normal 2 3 3 2 3 7 3 3 2" xfId="43158"/>
    <cellStyle name="Normal 2 3 3 2 3 7 3 4" xfId="30956"/>
    <cellStyle name="Normal 2 3 3 2 3 7 4" xfId="7918"/>
    <cellStyle name="Normal 2 3 3 2 3 7 4 2" xfId="20120"/>
    <cellStyle name="Normal 2 3 3 2 3 7 4 2 2" xfId="44417"/>
    <cellStyle name="Normal 2 3 3 2 3 7 4 3" xfId="32215"/>
    <cellStyle name="Normal 2 3 3 2 3 7 5" xfId="15043"/>
    <cellStyle name="Normal 2 3 3 2 3 7 5 2" xfId="39340"/>
    <cellStyle name="Normal 2 3 3 2 3 7 6" xfId="27031"/>
    <cellStyle name="Normal 2 3 3 2 3 8" xfId="7789"/>
    <cellStyle name="Normal 2 3 3 2 3 8 2" xfId="19991"/>
    <cellStyle name="Normal 2 3 3 2 3 8 2 2" xfId="44288"/>
    <cellStyle name="Normal 2 3 3 2 3 8 3" xfId="32086"/>
    <cellStyle name="Normal 2 3 3 2 3 9" xfId="13871"/>
    <cellStyle name="Normal 2 3 3 2 3 9 2" xfId="25859"/>
    <cellStyle name="Normal 2 3 3 2 3 9 2 2" xfId="50156"/>
    <cellStyle name="Normal 2 3 3 2 3 9 3" xfId="38168"/>
    <cellStyle name="Normal 2 3 3 2 4" xfId="616"/>
    <cellStyle name="Normal 2 3 3 2 4 10" xfId="51999"/>
    <cellStyle name="Normal 2 3 3 2 4 2" xfId="811"/>
    <cellStyle name="Normal 2 3 3 2 4 2 2" xfId="1056"/>
    <cellStyle name="Normal 2 3 3 2 4 2 2 2" xfId="2549"/>
    <cellStyle name="Normal 2 3 3 2 4 2 2 2 10" xfId="53069"/>
    <cellStyle name="Normal 2 3 3 2 4 2 2 2 2" xfId="3715"/>
    <cellStyle name="Normal 2 3 3 2 4 2 2 2 2 2" xfId="6056"/>
    <cellStyle name="Normal 2 3 3 2 4 2 2 2 2 2 2" xfId="7926"/>
    <cellStyle name="Normal 2 3 3 2 4 2 2 2 2 2 2 2" xfId="20128"/>
    <cellStyle name="Normal 2 3 3 2 4 2 2 2 2 2 2 2 2" xfId="44425"/>
    <cellStyle name="Normal 2 3 3 2 4 2 2 2 2 2 2 3" xfId="32223"/>
    <cellStyle name="Normal 2 3 3 2 4 2 2 2 2 2 3" xfId="18258"/>
    <cellStyle name="Normal 2 3 3 2 4 2 2 2 2 2 3 2" xfId="42555"/>
    <cellStyle name="Normal 2 3 3 2 4 2 2 2 2 2 4" xfId="30353"/>
    <cellStyle name="Normal 2 3 3 2 4 2 2 2 2 3" xfId="7753"/>
    <cellStyle name="Normal 2 3 3 2 4 2 2 2 2 3 2" xfId="7927"/>
    <cellStyle name="Normal 2 3 3 2 4 2 2 2 2 3 2 2" xfId="20129"/>
    <cellStyle name="Normal 2 3 3 2 4 2 2 2 2 3 2 2 2" xfId="44426"/>
    <cellStyle name="Normal 2 3 3 2 4 2 2 2 2 3 2 3" xfId="32224"/>
    <cellStyle name="Normal 2 3 3 2 4 2 2 2 2 3 3" xfId="19955"/>
    <cellStyle name="Normal 2 3 3 2 4 2 2 2 2 3 3 2" xfId="44252"/>
    <cellStyle name="Normal 2 3 3 2 4 2 2 2 2 3 4" xfId="32050"/>
    <cellStyle name="Normal 2 3 3 2 4 2 2 2 2 4" xfId="7925"/>
    <cellStyle name="Normal 2 3 3 2 4 2 2 2 2 4 2" xfId="20127"/>
    <cellStyle name="Normal 2 3 3 2 4 2 2 2 2 4 2 2" xfId="44424"/>
    <cellStyle name="Normal 2 3 3 2 4 2 2 2 2 4 3" xfId="32222"/>
    <cellStyle name="Normal 2 3 3 2 4 2 2 2 2 5" xfId="16030"/>
    <cellStyle name="Normal 2 3 3 2 4 2 2 2 2 5 2" xfId="40327"/>
    <cellStyle name="Normal 2 3 3 2 4 2 2 2 2 6" xfId="28018"/>
    <cellStyle name="Normal 2 3 3 2 4 2 2 2 3" xfId="4247"/>
    <cellStyle name="Normal 2 3 3 2 4 2 2 2 3 2" xfId="7928"/>
    <cellStyle name="Normal 2 3 3 2 4 2 2 2 3 2 2" xfId="20130"/>
    <cellStyle name="Normal 2 3 3 2 4 2 2 2 3 2 2 2" xfId="44427"/>
    <cellStyle name="Normal 2 3 3 2 4 2 2 2 3 2 3" xfId="32225"/>
    <cellStyle name="Normal 2 3 3 2 4 2 2 2 3 3" xfId="16558"/>
    <cellStyle name="Normal 2 3 3 2 4 2 2 2 3 3 2" xfId="40855"/>
    <cellStyle name="Normal 2 3 3 2 4 2 2 2 3 4" xfId="28546"/>
    <cellStyle name="Normal 2 3 3 2 4 2 2 2 4" xfId="4887"/>
    <cellStyle name="Normal 2 3 3 2 4 2 2 2 4 2" xfId="7929"/>
    <cellStyle name="Normal 2 3 3 2 4 2 2 2 4 2 2" xfId="20131"/>
    <cellStyle name="Normal 2 3 3 2 4 2 2 2 4 2 2 2" xfId="44428"/>
    <cellStyle name="Normal 2 3 3 2 4 2 2 2 4 2 3" xfId="32226"/>
    <cellStyle name="Normal 2 3 3 2 4 2 2 2 4 3" xfId="17089"/>
    <cellStyle name="Normal 2 3 3 2 4 2 2 2 4 3 2" xfId="41386"/>
    <cellStyle name="Normal 2 3 3 2 4 2 2 2 4 4" xfId="29184"/>
    <cellStyle name="Normal 2 3 3 2 4 2 2 2 5" xfId="6584"/>
    <cellStyle name="Normal 2 3 3 2 4 2 2 2 5 2" xfId="7930"/>
    <cellStyle name="Normal 2 3 3 2 4 2 2 2 5 2 2" xfId="20132"/>
    <cellStyle name="Normal 2 3 3 2 4 2 2 2 5 2 2 2" xfId="44429"/>
    <cellStyle name="Normal 2 3 3 2 4 2 2 2 5 2 3" xfId="32227"/>
    <cellStyle name="Normal 2 3 3 2 4 2 2 2 5 3" xfId="18786"/>
    <cellStyle name="Normal 2 3 3 2 4 2 2 2 5 3 2" xfId="43083"/>
    <cellStyle name="Normal 2 3 3 2 4 2 2 2 5 4" xfId="30881"/>
    <cellStyle name="Normal 2 3 3 2 4 2 2 2 6" xfId="7924"/>
    <cellStyle name="Normal 2 3 3 2 4 2 2 2 6 2" xfId="20126"/>
    <cellStyle name="Normal 2 3 3 2 4 2 2 2 6 2 2" xfId="44423"/>
    <cellStyle name="Normal 2 3 3 2 4 2 2 2 6 3" xfId="32221"/>
    <cellStyle name="Normal 2 3 3 2 4 2 2 2 7" xfId="14861"/>
    <cellStyle name="Normal 2 3 3 2 4 2 2 2 7 2" xfId="39158"/>
    <cellStyle name="Normal 2 3 3 2 4 2 2 2 8" xfId="26849"/>
    <cellStyle name="Normal 2 3 3 2 4 2 2 2 9" xfId="51257"/>
    <cellStyle name="Normal 2 3 3 2 4 2 2 3" xfId="3077"/>
    <cellStyle name="Normal 2 3 3 2 4 2 2 3 2" xfId="5525"/>
    <cellStyle name="Normal 2 3 3 2 4 2 2 3 2 2" xfId="7932"/>
    <cellStyle name="Normal 2 3 3 2 4 2 2 3 2 2 2" xfId="20134"/>
    <cellStyle name="Normal 2 3 3 2 4 2 2 3 2 2 2 2" xfId="44431"/>
    <cellStyle name="Normal 2 3 3 2 4 2 2 3 2 2 3" xfId="32229"/>
    <cellStyle name="Normal 2 3 3 2 4 2 2 3 2 3" xfId="17727"/>
    <cellStyle name="Normal 2 3 3 2 4 2 2 3 2 3 2" xfId="42024"/>
    <cellStyle name="Normal 2 3 3 2 4 2 2 3 2 4" xfId="29822"/>
    <cellStyle name="Normal 2 3 3 2 4 2 2 3 3" xfId="7115"/>
    <cellStyle name="Normal 2 3 3 2 4 2 2 3 3 2" xfId="7933"/>
    <cellStyle name="Normal 2 3 3 2 4 2 2 3 3 2 2" xfId="20135"/>
    <cellStyle name="Normal 2 3 3 2 4 2 2 3 3 2 2 2" xfId="44432"/>
    <cellStyle name="Normal 2 3 3 2 4 2 2 3 3 2 3" xfId="32230"/>
    <cellStyle name="Normal 2 3 3 2 4 2 2 3 3 3" xfId="19317"/>
    <cellStyle name="Normal 2 3 3 2 4 2 2 3 3 3 2" xfId="43614"/>
    <cellStyle name="Normal 2 3 3 2 4 2 2 3 3 4" xfId="31412"/>
    <cellStyle name="Normal 2 3 3 2 4 2 2 3 4" xfId="7931"/>
    <cellStyle name="Normal 2 3 3 2 4 2 2 3 4 2" xfId="20133"/>
    <cellStyle name="Normal 2 3 3 2 4 2 2 3 4 2 2" xfId="44430"/>
    <cellStyle name="Normal 2 3 3 2 4 2 2 3 4 3" xfId="32228"/>
    <cellStyle name="Normal 2 3 3 2 4 2 2 3 5" xfId="15499"/>
    <cellStyle name="Normal 2 3 3 2 4 2 2 3 5 2" xfId="39796"/>
    <cellStyle name="Normal 2 3 3 2 4 2 2 3 6" xfId="27487"/>
    <cellStyle name="Normal 2 3 3 2 4 2 2 4" xfId="7923"/>
    <cellStyle name="Normal 2 3 3 2 4 2 2 4 2" xfId="20125"/>
    <cellStyle name="Normal 2 3 3 2 4 2 2 4 2 2" xfId="44422"/>
    <cellStyle name="Normal 2 3 3 2 4 2 2 4 3" xfId="32220"/>
    <cellStyle name="Normal 2 3 3 2 4 2 2 5" xfId="14327"/>
    <cellStyle name="Normal 2 3 3 2 4 2 2 5 2" xfId="26315"/>
    <cellStyle name="Normal 2 3 3 2 4 2 2 5 2 2" xfId="50612"/>
    <cellStyle name="Normal 2 3 3 2 4 2 2 5 3" xfId="38624"/>
    <cellStyle name="Normal 2 3 3 2 4 2 2 6" xfId="51731"/>
    <cellStyle name="Normal 2 3 3 2 4 2 2 7" xfId="52431"/>
    <cellStyle name="Normal 2 3 3 2 4 2 3" xfId="2309"/>
    <cellStyle name="Normal 2 3 3 2 4 2 3 10" xfId="52829"/>
    <cellStyle name="Normal 2 3 3 2 4 2 3 2" xfId="3475"/>
    <cellStyle name="Normal 2 3 3 2 4 2 3 2 2" xfId="5816"/>
    <cellStyle name="Normal 2 3 3 2 4 2 3 2 2 2" xfId="7936"/>
    <cellStyle name="Normal 2 3 3 2 4 2 3 2 2 2 2" xfId="20138"/>
    <cellStyle name="Normal 2 3 3 2 4 2 3 2 2 2 2 2" xfId="44435"/>
    <cellStyle name="Normal 2 3 3 2 4 2 3 2 2 2 3" xfId="32233"/>
    <cellStyle name="Normal 2 3 3 2 4 2 3 2 2 3" xfId="18018"/>
    <cellStyle name="Normal 2 3 3 2 4 2 3 2 2 3 2" xfId="42315"/>
    <cellStyle name="Normal 2 3 3 2 4 2 3 2 2 4" xfId="30113"/>
    <cellStyle name="Normal 2 3 3 2 4 2 3 2 3" xfId="7513"/>
    <cellStyle name="Normal 2 3 3 2 4 2 3 2 3 2" xfId="7937"/>
    <cellStyle name="Normal 2 3 3 2 4 2 3 2 3 2 2" xfId="20139"/>
    <cellStyle name="Normal 2 3 3 2 4 2 3 2 3 2 2 2" xfId="44436"/>
    <cellStyle name="Normal 2 3 3 2 4 2 3 2 3 2 3" xfId="32234"/>
    <cellStyle name="Normal 2 3 3 2 4 2 3 2 3 3" xfId="19715"/>
    <cellStyle name="Normal 2 3 3 2 4 2 3 2 3 3 2" xfId="44012"/>
    <cellStyle name="Normal 2 3 3 2 4 2 3 2 3 4" xfId="31810"/>
    <cellStyle name="Normal 2 3 3 2 4 2 3 2 4" xfId="7935"/>
    <cellStyle name="Normal 2 3 3 2 4 2 3 2 4 2" xfId="20137"/>
    <cellStyle name="Normal 2 3 3 2 4 2 3 2 4 2 2" xfId="44434"/>
    <cellStyle name="Normal 2 3 3 2 4 2 3 2 4 3" xfId="32232"/>
    <cellStyle name="Normal 2 3 3 2 4 2 3 2 5" xfId="15790"/>
    <cellStyle name="Normal 2 3 3 2 4 2 3 2 5 2" xfId="40087"/>
    <cellStyle name="Normal 2 3 3 2 4 2 3 2 6" xfId="27778"/>
    <cellStyle name="Normal 2 3 3 2 4 2 3 3" xfId="4007"/>
    <cellStyle name="Normal 2 3 3 2 4 2 3 3 2" xfId="7938"/>
    <cellStyle name="Normal 2 3 3 2 4 2 3 3 2 2" xfId="20140"/>
    <cellStyle name="Normal 2 3 3 2 4 2 3 3 2 2 2" xfId="44437"/>
    <cellStyle name="Normal 2 3 3 2 4 2 3 3 2 3" xfId="32235"/>
    <cellStyle name="Normal 2 3 3 2 4 2 3 3 3" xfId="16318"/>
    <cellStyle name="Normal 2 3 3 2 4 2 3 3 3 2" xfId="40615"/>
    <cellStyle name="Normal 2 3 3 2 4 2 3 3 4" xfId="28306"/>
    <cellStyle name="Normal 2 3 3 2 4 2 3 4" xfId="4647"/>
    <cellStyle name="Normal 2 3 3 2 4 2 3 4 2" xfId="7939"/>
    <cellStyle name="Normal 2 3 3 2 4 2 3 4 2 2" xfId="20141"/>
    <cellStyle name="Normal 2 3 3 2 4 2 3 4 2 2 2" xfId="44438"/>
    <cellStyle name="Normal 2 3 3 2 4 2 3 4 2 3" xfId="32236"/>
    <cellStyle name="Normal 2 3 3 2 4 2 3 4 3" xfId="16849"/>
    <cellStyle name="Normal 2 3 3 2 4 2 3 4 3 2" xfId="41146"/>
    <cellStyle name="Normal 2 3 3 2 4 2 3 4 4" xfId="28944"/>
    <cellStyle name="Normal 2 3 3 2 4 2 3 5" xfId="6344"/>
    <cellStyle name="Normal 2 3 3 2 4 2 3 5 2" xfId="7940"/>
    <cellStyle name="Normal 2 3 3 2 4 2 3 5 2 2" xfId="20142"/>
    <cellStyle name="Normal 2 3 3 2 4 2 3 5 2 2 2" xfId="44439"/>
    <cellStyle name="Normal 2 3 3 2 4 2 3 5 2 3" xfId="32237"/>
    <cellStyle name="Normal 2 3 3 2 4 2 3 5 3" xfId="18546"/>
    <cellStyle name="Normal 2 3 3 2 4 2 3 5 3 2" xfId="42843"/>
    <cellStyle name="Normal 2 3 3 2 4 2 3 5 4" xfId="30641"/>
    <cellStyle name="Normal 2 3 3 2 4 2 3 6" xfId="7934"/>
    <cellStyle name="Normal 2 3 3 2 4 2 3 6 2" xfId="20136"/>
    <cellStyle name="Normal 2 3 3 2 4 2 3 6 2 2" xfId="44433"/>
    <cellStyle name="Normal 2 3 3 2 4 2 3 6 3" xfId="32231"/>
    <cellStyle name="Normal 2 3 3 2 4 2 3 7" xfId="14621"/>
    <cellStyle name="Normal 2 3 3 2 4 2 3 7 2" xfId="38918"/>
    <cellStyle name="Normal 2 3 3 2 4 2 3 8" xfId="26609"/>
    <cellStyle name="Normal 2 3 3 2 4 2 3 9" xfId="51017"/>
    <cellStyle name="Normal 2 3 3 2 4 2 4" xfId="2837"/>
    <cellStyle name="Normal 2 3 3 2 4 2 4 2" xfId="5285"/>
    <cellStyle name="Normal 2 3 3 2 4 2 4 2 2" xfId="7942"/>
    <cellStyle name="Normal 2 3 3 2 4 2 4 2 2 2" xfId="20144"/>
    <cellStyle name="Normal 2 3 3 2 4 2 4 2 2 2 2" xfId="44441"/>
    <cellStyle name="Normal 2 3 3 2 4 2 4 2 2 3" xfId="32239"/>
    <cellStyle name="Normal 2 3 3 2 4 2 4 2 3" xfId="17487"/>
    <cellStyle name="Normal 2 3 3 2 4 2 4 2 3 2" xfId="41784"/>
    <cellStyle name="Normal 2 3 3 2 4 2 4 2 4" xfId="29582"/>
    <cellStyle name="Normal 2 3 3 2 4 2 4 3" xfId="6875"/>
    <cellStyle name="Normal 2 3 3 2 4 2 4 3 2" xfId="7943"/>
    <cellStyle name="Normal 2 3 3 2 4 2 4 3 2 2" xfId="20145"/>
    <cellStyle name="Normal 2 3 3 2 4 2 4 3 2 2 2" xfId="44442"/>
    <cellStyle name="Normal 2 3 3 2 4 2 4 3 2 3" xfId="32240"/>
    <cellStyle name="Normal 2 3 3 2 4 2 4 3 3" xfId="19077"/>
    <cellStyle name="Normal 2 3 3 2 4 2 4 3 3 2" xfId="43374"/>
    <cellStyle name="Normal 2 3 3 2 4 2 4 3 4" xfId="31172"/>
    <cellStyle name="Normal 2 3 3 2 4 2 4 4" xfId="7941"/>
    <cellStyle name="Normal 2 3 3 2 4 2 4 4 2" xfId="20143"/>
    <cellStyle name="Normal 2 3 3 2 4 2 4 4 2 2" xfId="44440"/>
    <cellStyle name="Normal 2 3 3 2 4 2 4 4 3" xfId="32238"/>
    <cellStyle name="Normal 2 3 3 2 4 2 4 5" xfId="15259"/>
    <cellStyle name="Normal 2 3 3 2 4 2 4 5 2" xfId="39556"/>
    <cellStyle name="Normal 2 3 3 2 4 2 4 6" xfId="27247"/>
    <cellStyle name="Normal 2 3 3 2 4 2 5" xfId="7922"/>
    <cellStyle name="Normal 2 3 3 2 4 2 5 2" xfId="20124"/>
    <cellStyle name="Normal 2 3 3 2 4 2 5 2 2" xfId="44421"/>
    <cellStyle name="Normal 2 3 3 2 4 2 5 3" xfId="32219"/>
    <cellStyle name="Normal 2 3 3 2 4 2 6" xfId="14087"/>
    <cellStyle name="Normal 2 3 3 2 4 2 6 2" xfId="26075"/>
    <cellStyle name="Normal 2 3 3 2 4 2 6 2 2" xfId="50372"/>
    <cellStyle name="Normal 2 3 3 2 4 2 6 3" xfId="38384"/>
    <cellStyle name="Normal 2 3 3 2 4 2 7" xfId="51822"/>
    <cellStyle name="Normal 2 3 3 2 4 2 8" xfId="52191"/>
    <cellStyle name="Normal 2 3 3 2 4 3" xfId="713"/>
    <cellStyle name="Normal 2 3 3 2 4 3 2" xfId="960"/>
    <cellStyle name="Normal 2 3 3 2 4 3 2 2" xfId="2453"/>
    <cellStyle name="Normal 2 3 3 2 4 3 2 2 10" xfId="52973"/>
    <cellStyle name="Normal 2 3 3 2 4 3 2 2 2" xfId="3619"/>
    <cellStyle name="Normal 2 3 3 2 4 3 2 2 2 2" xfId="5960"/>
    <cellStyle name="Normal 2 3 3 2 4 3 2 2 2 2 2" xfId="7948"/>
    <cellStyle name="Normal 2 3 3 2 4 3 2 2 2 2 2 2" xfId="20150"/>
    <cellStyle name="Normal 2 3 3 2 4 3 2 2 2 2 2 2 2" xfId="44447"/>
    <cellStyle name="Normal 2 3 3 2 4 3 2 2 2 2 2 3" xfId="32245"/>
    <cellStyle name="Normal 2 3 3 2 4 3 2 2 2 2 3" xfId="18162"/>
    <cellStyle name="Normal 2 3 3 2 4 3 2 2 2 2 3 2" xfId="42459"/>
    <cellStyle name="Normal 2 3 3 2 4 3 2 2 2 2 4" xfId="30257"/>
    <cellStyle name="Normal 2 3 3 2 4 3 2 2 2 3" xfId="7657"/>
    <cellStyle name="Normal 2 3 3 2 4 3 2 2 2 3 2" xfId="7949"/>
    <cellStyle name="Normal 2 3 3 2 4 3 2 2 2 3 2 2" xfId="20151"/>
    <cellStyle name="Normal 2 3 3 2 4 3 2 2 2 3 2 2 2" xfId="44448"/>
    <cellStyle name="Normal 2 3 3 2 4 3 2 2 2 3 2 3" xfId="32246"/>
    <cellStyle name="Normal 2 3 3 2 4 3 2 2 2 3 3" xfId="19859"/>
    <cellStyle name="Normal 2 3 3 2 4 3 2 2 2 3 3 2" xfId="44156"/>
    <cellStyle name="Normal 2 3 3 2 4 3 2 2 2 3 4" xfId="31954"/>
    <cellStyle name="Normal 2 3 3 2 4 3 2 2 2 4" xfId="7947"/>
    <cellStyle name="Normal 2 3 3 2 4 3 2 2 2 4 2" xfId="20149"/>
    <cellStyle name="Normal 2 3 3 2 4 3 2 2 2 4 2 2" xfId="44446"/>
    <cellStyle name="Normal 2 3 3 2 4 3 2 2 2 4 3" xfId="32244"/>
    <cellStyle name="Normal 2 3 3 2 4 3 2 2 2 5" xfId="15934"/>
    <cellStyle name="Normal 2 3 3 2 4 3 2 2 2 5 2" xfId="40231"/>
    <cellStyle name="Normal 2 3 3 2 4 3 2 2 2 6" xfId="27922"/>
    <cellStyle name="Normal 2 3 3 2 4 3 2 2 3" xfId="4151"/>
    <cellStyle name="Normal 2 3 3 2 4 3 2 2 3 2" xfId="7950"/>
    <cellStyle name="Normal 2 3 3 2 4 3 2 2 3 2 2" xfId="20152"/>
    <cellStyle name="Normal 2 3 3 2 4 3 2 2 3 2 2 2" xfId="44449"/>
    <cellStyle name="Normal 2 3 3 2 4 3 2 2 3 2 3" xfId="32247"/>
    <cellStyle name="Normal 2 3 3 2 4 3 2 2 3 3" xfId="16462"/>
    <cellStyle name="Normal 2 3 3 2 4 3 2 2 3 3 2" xfId="40759"/>
    <cellStyle name="Normal 2 3 3 2 4 3 2 2 3 4" xfId="28450"/>
    <cellStyle name="Normal 2 3 3 2 4 3 2 2 4" xfId="4791"/>
    <cellStyle name="Normal 2 3 3 2 4 3 2 2 4 2" xfId="7951"/>
    <cellStyle name="Normal 2 3 3 2 4 3 2 2 4 2 2" xfId="20153"/>
    <cellStyle name="Normal 2 3 3 2 4 3 2 2 4 2 2 2" xfId="44450"/>
    <cellStyle name="Normal 2 3 3 2 4 3 2 2 4 2 3" xfId="32248"/>
    <cellStyle name="Normal 2 3 3 2 4 3 2 2 4 3" xfId="16993"/>
    <cellStyle name="Normal 2 3 3 2 4 3 2 2 4 3 2" xfId="41290"/>
    <cellStyle name="Normal 2 3 3 2 4 3 2 2 4 4" xfId="29088"/>
    <cellStyle name="Normal 2 3 3 2 4 3 2 2 5" xfId="6488"/>
    <cellStyle name="Normal 2 3 3 2 4 3 2 2 5 2" xfId="7952"/>
    <cellStyle name="Normal 2 3 3 2 4 3 2 2 5 2 2" xfId="20154"/>
    <cellStyle name="Normal 2 3 3 2 4 3 2 2 5 2 2 2" xfId="44451"/>
    <cellStyle name="Normal 2 3 3 2 4 3 2 2 5 2 3" xfId="32249"/>
    <cellStyle name="Normal 2 3 3 2 4 3 2 2 5 3" xfId="18690"/>
    <cellStyle name="Normal 2 3 3 2 4 3 2 2 5 3 2" xfId="42987"/>
    <cellStyle name="Normal 2 3 3 2 4 3 2 2 5 4" xfId="30785"/>
    <cellStyle name="Normal 2 3 3 2 4 3 2 2 6" xfId="7946"/>
    <cellStyle name="Normal 2 3 3 2 4 3 2 2 6 2" xfId="20148"/>
    <cellStyle name="Normal 2 3 3 2 4 3 2 2 6 2 2" xfId="44445"/>
    <cellStyle name="Normal 2 3 3 2 4 3 2 2 6 3" xfId="32243"/>
    <cellStyle name="Normal 2 3 3 2 4 3 2 2 7" xfId="14765"/>
    <cellStyle name="Normal 2 3 3 2 4 3 2 2 7 2" xfId="39062"/>
    <cellStyle name="Normal 2 3 3 2 4 3 2 2 8" xfId="26753"/>
    <cellStyle name="Normal 2 3 3 2 4 3 2 2 9" xfId="51161"/>
    <cellStyle name="Normal 2 3 3 2 4 3 2 3" xfId="2981"/>
    <cellStyle name="Normal 2 3 3 2 4 3 2 3 2" xfId="5429"/>
    <cellStyle name="Normal 2 3 3 2 4 3 2 3 2 2" xfId="7954"/>
    <cellStyle name="Normal 2 3 3 2 4 3 2 3 2 2 2" xfId="20156"/>
    <cellStyle name="Normal 2 3 3 2 4 3 2 3 2 2 2 2" xfId="44453"/>
    <cellStyle name="Normal 2 3 3 2 4 3 2 3 2 2 3" xfId="32251"/>
    <cellStyle name="Normal 2 3 3 2 4 3 2 3 2 3" xfId="17631"/>
    <cellStyle name="Normal 2 3 3 2 4 3 2 3 2 3 2" xfId="41928"/>
    <cellStyle name="Normal 2 3 3 2 4 3 2 3 2 4" xfId="29726"/>
    <cellStyle name="Normal 2 3 3 2 4 3 2 3 3" xfId="7019"/>
    <cellStyle name="Normal 2 3 3 2 4 3 2 3 3 2" xfId="7955"/>
    <cellStyle name="Normal 2 3 3 2 4 3 2 3 3 2 2" xfId="20157"/>
    <cellStyle name="Normal 2 3 3 2 4 3 2 3 3 2 2 2" xfId="44454"/>
    <cellStyle name="Normal 2 3 3 2 4 3 2 3 3 2 3" xfId="32252"/>
    <cellStyle name="Normal 2 3 3 2 4 3 2 3 3 3" xfId="19221"/>
    <cellStyle name="Normal 2 3 3 2 4 3 2 3 3 3 2" xfId="43518"/>
    <cellStyle name="Normal 2 3 3 2 4 3 2 3 3 4" xfId="31316"/>
    <cellStyle name="Normal 2 3 3 2 4 3 2 3 4" xfId="7953"/>
    <cellStyle name="Normal 2 3 3 2 4 3 2 3 4 2" xfId="20155"/>
    <cellStyle name="Normal 2 3 3 2 4 3 2 3 4 2 2" xfId="44452"/>
    <cellStyle name="Normal 2 3 3 2 4 3 2 3 4 3" xfId="32250"/>
    <cellStyle name="Normal 2 3 3 2 4 3 2 3 5" xfId="15403"/>
    <cellStyle name="Normal 2 3 3 2 4 3 2 3 5 2" xfId="39700"/>
    <cellStyle name="Normal 2 3 3 2 4 3 2 3 6" xfId="27391"/>
    <cellStyle name="Normal 2 3 3 2 4 3 2 4" xfId="7945"/>
    <cellStyle name="Normal 2 3 3 2 4 3 2 4 2" xfId="20147"/>
    <cellStyle name="Normal 2 3 3 2 4 3 2 4 2 2" xfId="44444"/>
    <cellStyle name="Normal 2 3 3 2 4 3 2 4 3" xfId="32242"/>
    <cellStyle name="Normal 2 3 3 2 4 3 2 5" xfId="14231"/>
    <cellStyle name="Normal 2 3 3 2 4 3 2 5 2" xfId="26219"/>
    <cellStyle name="Normal 2 3 3 2 4 3 2 5 2 2" xfId="50516"/>
    <cellStyle name="Normal 2 3 3 2 4 3 2 5 3" xfId="38528"/>
    <cellStyle name="Normal 2 3 3 2 4 3 2 6" xfId="51877"/>
    <cellStyle name="Normal 2 3 3 2 4 3 2 7" xfId="52335"/>
    <cellStyle name="Normal 2 3 3 2 4 3 3" xfId="2213"/>
    <cellStyle name="Normal 2 3 3 2 4 3 3 10" xfId="52733"/>
    <cellStyle name="Normal 2 3 3 2 4 3 3 2" xfId="3379"/>
    <cellStyle name="Normal 2 3 3 2 4 3 3 2 2" xfId="5720"/>
    <cellStyle name="Normal 2 3 3 2 4 3 3 2 2 2" xfId="7958"/>
    <cellStyle name="Normal 2 3 3 2 4 3 3 2 2 2 2" xfId="20160"/>
    <cellStyle name="Normal 2 3 3 2 4 3 3 2 2 2 2 2" xfId="44457"/>
    <cellStyle name="Normal 2 3 3 2 4 3 3 2 2 2 3" xfId="32255"/>
    <cellStyle name="Normal 2 3 3 2 4 3 3 2 2 3" xfId="17922"/>
    <cellStyle name="Normal 2 3 3 2 4 3 3 2 2 3 2" xfId="42219"/>
    <cellStyle name="Normal 2 3 3 2 4 3 3 2 2 4" xfId="30017"/>
    <cellStyle name="Normal 2 3 3 2 4 3 3 2 3" xfId="7417"/>
    <cellStyle name="Normal 2 3 3 2 4 3 3 2 3 2" xfId="7959"/>
    <cellStyle name="Normal 2 3 3 2 4 3 3 2 3 2 2" xfId="20161"/>
    <cellStyle name="Normal 2 3 3 2 4 3 3 2 3 2 2 2" xfId="44458"/>
    <cellStyle name="Normal 2 3 3 2 4 3 3 2 3 2 3" xfId="32256"/>
    <cellStyle name="Normal 2 3 3 2 4 3 3 2 3 3" xfId="19619"/>
    <cellStyle name="Normal 2 3 3 2 4 3 3 2 3 3 2" xfId="43916"/>
    <cellStyle name="Normal 2 3 3 2 4 3 3 2 3 4" xfId="31714"/>
    <cellStyle name="Normal 2 3 3 2 4 3 3 2 4" xfId="7957"/>
    <cellStyle name="Normal 2 3 3 2 4 3 3 2 4 2" xfId="20159"/>
    <cellStyle name="Normal 2 3 3 2 4 3 3 2 4 2 2" xfId="44456"/>
    <cellStyle name="Normal 2 3 3 2 4 3 3 2 4 3" xfId="32254"/>
    <cellStyle name="Normal 2 3 3 2 4 3 3 2 5" xfId="15694"/>
    <cellStyle name="Normal 2 3 3 2 4 3 3 2 5 2" xfId="39991"/>
    <cellStyle name="Normal 2 3 3 2 4 3 3 2 6" xfId="27682"/>
    <cellStyle name="Normal 2 3 3 2 4 3 3 3" xfId="3911"/>
    <cellStyle name="Normal 2 3 3 2 4 3 3 3 2" xfId="7960"/>
    <cellStyle name="Normal 2 3 3 2 4 3 3 3 2 2" xfId="20162"/>
    <cellStyle name="Normal 2 3 3 2 4 3 3 3 2 2 2" xfId="44459"/>
    <cellStyle name="Normal 2 3 3 2 4 3 3 3 2 3" xfId="32257"/>
    <cellStyle name="Normal 2 3 3 2 4 3 3 3 3" xfId="16222"/>
    <cellStyle name="Normal 2 3 3 2 4 3 3 3 3 2" xfId="40519"/>
    <cellStyle name="Normal 2 3 3 2 4 3 3 3 4" xfId="28210"/>
    <cellStyle name="Normal 2 3 3 2 4 3 3 4" xfId="4551"/>
    <cellStyle name="Normal 2 3 3 2 4 3 3 4 2" xfId="7961"/>
    <cellStyle name="Normal 2 3 3 2 4 3 3 4 2 2" xfId="20163"/>
    <cellStyle name="Normal 2 3 3 2 4 3 3 4 2 2 2" xfId="44460"/>
    <cellStyle name="Normal 2 3 3 2 4 3 3 4 2 3" xfId="32258"/>
    <cellStyle name="Normal 2 3 3 2 4 3 3 4 3" xfId="16753"/>
    <cellStyle name="Normal 2 3 3 2 4 3 3 4 3 2" xfId="41050"/>
    <cellStyle name="Normal 2 3 3 2 4 3 3 4 4" xfId="28848"/>
    <cellStyle name="Normal 2 3 3 2 4 3 3 5" xfId="6248"/>
    <cellStyle name="Normal 2 3 3 2 4 3 3 5 2" xfId="7962"/>
    <cellStyle name="Normal 2 3 3 2 4 3 3 5 2 2" xfId="20164"/>
    <cellStyle name="Normal 2 3 3 2 4 3 3 5 2 2 2" xfId="44461"/>
    <cellStyle name="Normal 2 3 3 2 4 3 3 5 2 3" xfId="32259"/>
    <cellStyle name="Normal 2 3 3 2 4 3 3 5 3" xfId="18450"/>
    <cellStyle name="Normal 2 3 3 2 4 3 3 5 3 2" xfId="42747"/>
    <cellStyle name="Normal 2 3 3 2 4 3 3 5 4" xfId="30545"/>
    <cellStyle name="Normal 2 3 3 2 4 3 3 6" xfId="7956"/>
    <cellStyle name="Normal 2 3 3 2 4 3 3 6 2" xfId="20158"/>
    <cellStyle name="Normal 2 3 3 2 4 3 3 6 2 2" xfId="44455"/>
    <cellStyle name="Normal 2 3 3 2 4 3 3 6 3" xfId="32253"/>
    <cellStyle name="Normal 2 3 3 2 4 3 3 7" xfId="14525"/>
    <cellStyle name="Normal 2 3 3 2 4 3 3 7 2" xfId="38822"/>
    <cellStyle name="Normal 2 3 3 2 4 3 3 8" xfId="26513"/>
    <cellStyle name="Normal 2 3 3 2 4 3 3 9" xfId="50921"/>
    <cellStyle name="Normal 2 3 3 2 4 3 4" xfId="2741"/>
    <cellStyle name="Normal 2 3 3 2 4 3 4 2" xfId="5189"/>
    <cellStyle name="Normal 2 3 3 2 4 3 4 2 2" xfId="7964"/>
    <cellStyle name="Normal 2 3 3 2 4 3 4 2 2 2" xfId="20166"/>
    <cellStyle name="Normal 2 3 3 2 4 3 4 2 2 2 2" xfId="44463"/>
    <cellStyle name="Normal 2 3 3 2 4 3 4 2 2 3" xfId="32261"/>
    <cellStyle name="Normal 2 3 3 2 4 3 4 2 3" xfId="17391"/>
    <cellStyle name="Normal 2 3 3 2 4 3 4 2 3 2" xfId="41688"/>
    <cellStyle name="Normal 2 3 3 2 4 3 4 2 4" xfId="29486"/>
    <cellStyle name="Normal 2 3 3 2 4 3 4 3" xfId="6779"/>
    <cellStyle name="Normal 2 3 3 2 4 3 4 3 2" xfId="7965"/>
    <cellStyle name="Normal 2 3 3 2 4 3 4 3 2 2" xfId="20167"/>
    <cellStyle name="Normal 2 3 3 2 4 3 4 3 2 2 2" xfId="44464"/>
    <cellStyle name="Normal 2 3 3 2 4 3 4 3 2 3" xfId="32262"/>
    <cellStyle name="Normal 2 3 3 2 4 3 4 3 3" xfId="18981"/>
    <cellStyle name="Normal 2 3 3 2 4 3 4 3 3 2" xfId="43278"/>
    <cellStyle name="Normal 2 3 3 2 4 3 4 3 4" xfId="31076"/>
    <cellStyle name="Normal 2 3 3 2 4 3 4 4" xfId="7963"/>
    <cellStyle name="Normal 2 3 3 2 4 3 4 4 2" xfId="20165"/>
    <cellStyle name="Normal 2 3 3 2 4 3 4 4 2 2" xfId="44462"/>
    <cellStyle name="Normal 2 3 3 2 4 3 4 4 3" xfId="32260"/>
    <cellStyle name="Normal 2 3 3 2 4 3 4 5" xfId="15163"/>
    <cellStyle name="Normal 2 3 3 2 4 3 4 5 2" xfId="39460"/>
    <cellStyle name="Normal 2 3 3 2 4 3 4 6" xfId="27151"/>
    <cellStyle name="Normal 2 3 3 2 4 3 5" xfId="7944"/>
    <cellStyle name="Normal 2 3 3 2 4 3 5 2" xfId="20146"/>
    <cellStyle name="Normal 2 3 3 2 4 3 5 2 2" xfId="44443"/>
    <cellStyle name="Normal 2 3 3 2 4 3 5 3" xfId="32241"/>
    <cellStyle name="Normal 2 3 3 2 4 3 6" xfId="13991"/>
    <cellStyle name="Normal 2 3 3 2 4 3 6 2" xfId="25979"/>
    <cellStyle name="Normal 2 3 3 2 4 3 6 2 2" xfId="50276"/>
    <cellStyle name="Normal 2 3 3 2 4 3 6 3" xfId="38288"/>
    <cellStyle name="Normal 2 3 3 2 4 3 7" xfId="51674"/>
    <cellStyle name="Normal 2 3 3 2 4 3 8" xfId="52095"/>
    <cellStyle name="Normal 2 3 3 2 4 4" xfId="888"/>
    <cellStyle name="Normal 2 3 3 2 4 4 2" xfId="2381"/>
    <cellStyle name="Normal 2 3 3 2 4 4 2 10" xfId="52901"/>
    <cellStyle name="Normal 2 3 3 2 4 4 2 2" xfId="3547"/>
    <cellStyle name="Normal 2 3 3 2 4 4 2 2 2" xfId="5888"/>
    <cellStyle name="Normal 2 3 3 2 4 4 2 2 2 2" xfId="7969"/>
    <cellStyle name="Normal 2 3 3 2 4 4 2 2 2 2 2" xfId="20171"/>
    <cellStyle name="Normal 2 3 3 2 4 4 2 2 2 2 2 2" xfId="44468"/>
    <cellStyle name="Normal 2 3 3 2 4 4 2 2 2 2 3" xfId="32266"/>
    <cellStyle name="Normal 2 3 3 2 4 4 2 2 2 3" xfId="18090"/>
    <cellStyle name="Normal 2 3 3 2 4 4 2 2 2 3 2" xfId="42387"/>
    <cellStyle name="Normal 2 3 3 2 4 4 2 2 2 4" xfId="30185"/>
    <cellStyle name="Normal 2 3 3 2 4 4 2 2 3" xfId="7585"/>
    <cellStyle name="Normal 2 3 3 2 4 4 2 2 3 2" xfId="7970"/>
    <cellStyle name="Normal 2 3 3 2 4 4 2 2 3 2 2" xfId="20172"/>
    <cellStyle name="Normal 2 3 3 2 4 4 2 2 3 2 2 2" xfId="44469"/>
    <cellStyle name="Normal 2 3 3 2 4 4 2 2 3 2 3" xfId="32267"/>
    <cellStyle name="Normal 2 3 3 2 4 4 2 2 3 3" xfId="19787"/>
    <cellStyle name="Normal 2 3 3 2 4 4 2 2 3 3 2" xfId="44084"/>
    <cellStyle name="Normal 2 3 3 2 4 4 2 2 3 4" xfId="31882"/>
    <cellStyle name="Normal 2 3 3 2 4 4 2 2 4" xfId="7968"/>
    <cellStyle name="Normal 2 3 3 2 4 4 2 2 4 2" xfId="20170"/>
    <cellStyle name="Normal 2 3 3 2 4 4 2 2 4 2 2" xfId="44467"/>
    <cellStyle name="Normal 2 3 3 2 4 4 2 2 4 3" xfId="32265"/>
    <cellStyle name="Normal 2 3 3 2 4 4 2 2 5" xfId="15862"/>
    <cellStyle name="Normal 2 3 3 2 4 4 2 2 5 2" xfId="40159"/>
    <cellStyle name="Normal 2 3 3 2 4 4 2 2 6" xfId="27850"/>
    <cellStyle name="Normal 2 3 3 2 4 4 2 3" xfId="4079"/>
    <cellStyle name="Normal 2 3 3 2 4 4 2 3 2" xfId="7971"/>
    <cellStyle name="Normal 2 3 3 2 4 4 2 3 2 2" xfId="20173"/>
    <cellStyle name="Normal 2 3 3 2 4 4 2 3 2 2 2" xfId="44470"/>
    <cellStyle name="Normal 2 3 3 2 4 4 2 3 2 3" xfId="32268"/>
    <cellStyle name="Normal 2 3 3 2 4 4 2 3 3" xfId="16390"/>
    <cellStyle name="Normal 2 3 3 2 4 4 2 3 3 2" xfId="40687"/>
    <cellStyle name="Normal 2 3 3 2 4 4 2 3 4" xfId="28378"/>
    <cellStyle name="Normal 2 3 3 2 4 4 2 4" xfId="4719"/>
    <cellStyle name="Normal 2 3 3 2 4 4 2 4 2" xfId="7972"/>
    <cellStyle name="Normal 2 3 3 2 4 4 2 4 2 2" xfId="20174"/>
    <cellStyle name="Normal 2 3 3 2 4 4 2 4 2 2 2" xfId="44471"/>
    <cellStyle name="Normal 2 3 3 2 4 4 2 4 2 3" xfId="32269"/>
    <cellStyle name="Normal 2 3 3 2 4 4 2 4 3" xfId="16921"/>
    <cellStyle name="Normal 2 3 3 2 4 4 2 4 3 2" xfId="41218"/>
    <cellStyle name="Normal 2 3 3 2 4 4 2 4 4" xfId="29016"/>
    <cellStyle name="Normal 2 3 3 2 4 4 2 5" xfId="6416"/>
    <cellStyle name="Normal 2 3 3 2 4 4 2 5 2" xfId="7973"/>
    <cellStyle name="Normal 2 3 3 2 4 4 2 5 2 2" xfId="20175"/>
    <cellStyle name="Normal 2 3 3 2 4 4 2 5 2 2 2" xfId="44472"/>
    <cellStyle name="Normal 2 3 3 2 4 4 2 5 2 3" xfId="32270"/>
    <cellStyle name="Normal 2 3 3 2 4 4 2 5 3" xfId="18618"/>
    <cellStyle name="Normal 2 3 3 2 4 4 2 5 3 2" xfId="42915"/>
    <cellStyle name="Normal 2 3 3 2 4 4 2 5 4" xfId="30713"/>
    <cellStyle name="Normal 2 3 3 2 4 4 2 6" xfId="7967"/>
    <cellStyle name="Normal 2 3 3 2 4 4 2 6 2" xfId="20169"/>
    <cellStyle name="Normal 2 3 3 2 4 4 2 6 2 2" xfId="44466"/>
    <cellStyle name="Normal 2 3 3 2 4 4 2 6 3" xfId="32264"/>
    <cellStyle name="Normal 2 3 3 2 4 4 2 7" xfId="14693"/>
    <cellStyle name="Normal 2 3 3 2 4 4 2 7 2" xfId="38990"/>
    <cellStyle name="Normal 2 3 3 2 4 4 2 8" xfId="26681"/>
    <cellStyle name="Normal 2 3 3 2 4 4 2 9" xfId="51089"/>
    <cellStyle name="Normal 2 3 3 2 4 4 3" xfId="2909"/>
    <cellStyle name="Normal 2 3 3 2 4 4 3 2" xfId="5357"/>
    <cellStyle name="Normal 2 3 3 2 4 4 3 2 2" xfId="7975"/>
    <cellStyle name="Normal 2 3 3 2 4 4 3 2 2 2" xfId="20177"/>
    <cellStyle name="Normal 2 3 3 2 4 4 3 2 2 2 2" xfId="44474"/>
    <cellStyle name="Normal 2 3 3 2 4 4 3 2 2 3" xfId="32272"/>
    <cellStyle name="Normal 2 3 3 2 4 4 3 2 3" xfId="17559"/>
    <cellStyle name="Normal 2 3 3 2 4 4 3 2 3 2" xfId="41856"/>
    <cellStyle name="Normal 2 3 3 2 4 4 3 2 4" xfId="29654"/>
    <cellStyle name="Normal 2 3 3 2 4 4 3 3" xfId="6947"/>
    <cellStyle name="Normal 2 3 3 2 4 4 3 3 2" xfId="7976"/>
    <cellStyle name="Normal 2 3 3 2 4 4 3 3 2 2" xfId="20178"/>
    <cellStyle name="Normal 2 3 3 2 4 4 3 3 2 2 2" xfId="44475"/>
    <cellStyle name="Normal 2 3 3 2 4 4 3 3 2 3" xfId="32273"/>
    <cellStyle name="Normal 2 3 3 2 4 4 3 3 3" xfId="19149"/>
    <cellStyle name="Normal 2 3 3 2 4 4 3 3 3 2" xfId="43446"/>
    <cellStyle name="Normal 2 3 3 2 4 4 3 3 4" xfId="31244"/>
    <cellStyle name="Normal 2 3 3 2 4 4 3 4" xfId="7974"/>
    <cellStyle name="Normal 2 3 3 2 4 4 3 4 2" xfId="20176"/>
    <cellStyle name="Normal 2 3 3 2 4 4 3 4 2 2" xfId="44473"/>
    <cellStyle name="Normal 2 3 3 2 4 4 3 4 3" xfId="32271"/>
    <cellStyle name="Normal 2 3 3 2 4 4 3 5" xfId="15331"/>
    <cellStyle name="Normal 2 3 3 2 4 4 3 5 2" xfId="39628"/>
    <cellStyle name="Normal 2 3 3 2 4 4 3 6" xfId="27319"/>
    <cellStyle name="Normal 2 3 3 2 4 4 4" xfId="7966"/>
    <cellStyle name="Normal 2 3 3 2 4 4 4 2" xfId="20168"/>
    <cellStyle name="Normal 2 3 3 2 4 4 4 2 2" xfId="44465"/>
    <cellStyle name="Normal 2 3 3 2 4 4 4 3" xfId="32263"/>
    <cellStyle name="Normal 2 3 3 2 4 4 5" xfId="14159"/>
    <cellStyle name="Normal 2 3 3 2 4 4 5 2" xfId="26147"/>
    <cellStyle name="Normal 2 3 3 2 4 4 5 2 2" xfId="50444"/>
    <cellStyle name="Normal 2 3 3 2 4 4 5 3" xfId="38456"/>
    <cellStyle name="Normal 2 3 3 2 4 4 6" xfId="51464"/>
    <cellStyle name="Normal 2 3 3 2 4 4 7" xfId="52263"/>
    <cellStyle name="Normal 2 3 3 2 4 5" xfId="2117"/>
    <cellStyle name="Normal 2 3 3 2 4 5 10" xfId="52637"/>
    <cellStyle name="Normal 2 3 3 2 4 5 2" xfId="3283"/>
    <cellStyle name="Normal 2 3 3 2 4 5 2 2" xfId="5624"/>
    <cellStyle name="Normal 2 3 3 2 4 5 2 2 2" xfId="7979"/>
    <cellStyle name="Normal 2 3 3 2 4 5 2 2 2 2" xfId="20181"/>
    <cellStyle name="Normal 2 3 3 2 4 5 2 2 2 2 2" xfId="44478"/>
    <cellStyle name="Normal 2 3 3 2 4 5 2 2 2 3" xfId="32276"/>
    <cellStyle name="Normal 2 3 3 2 4 5 2 2 3" xfId="17826"/>
    <cellStyle name="Normal 2 3 3 2 4 5 2 2 3 2" xfId="42123"/>
    <cellStyle name="Normal 2 3 3 2 4 5 2 2 4" xfId="29921"/>
    <cellStyle name="Normal 2 3 3 2 4 5 2 3" xfId="7321"/>
    <cellStyle name="Normal 2 3 3 2 4 5 2 3 2" xfId="7980"/>
    <cellStyle name="Normal 2 3 3 2 4 5 2 3 2 2" xfId="20182"/>
    <cellStyle name="Normal 2 3 3 2 4 5 2 3 2 2 2" xfId="44479"/>
    <cellStyle name="Normal 2 3 3 2 4 5 2 3 2 3" xfId="32277"/>
    <cellStyle name="Normal 2 3 3 2 4 5 2 3 3" xfId="19523"/>
    <cellStyle name="Normal 2 3 3 2 4 5 2 3 3 2" xfId="43820"/>
    <cellStyle name="Normal 2 3 3 2 4 5 2 3 4" xfId="31618"/>
    <cellStyle name="Normal 2 3 3 2 4 5 2 4" xfId="7978"/>
    <cellStyle name="Normal 2 3 3 2 4 5 2 4 2" xfId="20180"/>
    <cellStyle name="Normal 2 3 3 2 4 5 2 4 2 2" xfId="44477"/>
    <cellStyle name="Normal 2 3 3 2 4 5 2 4 3" xfId="32275"/>
    <cellStyle name="Normal 2 3 3 2 4 5 2 5" xfId="15598"/>
    <cellStyle name="Normal 2 3 3 2 4 5 2 5 2" xfId="39895"/>
    <cellStyle name="Normal 2 3 3 2 4 5 2 6" xfId="27586"/>
    <cellStyle name="Normal 2 3 3 2 4 5 3" xfId="3815"/>
    <cellStyle name="Normal 2 3 3 2 4 5 3 2" xfId="7981"/>
    <cellStyle name="Normal 2 3 3 2 4 5 3 2 2" xfId="20183"/>
    <cellStyle name="Normal 2 3 3 2 4 5 3 2 2 2" xfId="44480"/>
    <cellStyle name="Normal 2 3 3 2 4 5 3 2 3" xfId="32278"/>
    <cellStyle name="Normal 2 3 3 2 4 5 3 3" xfId="16126"/>
    <cellStyle name="Normal 2 3 3 2 4 5 3 3 2" xfId="40423"/>
    <cellStyle name="Normal 2 3 3 2 4 5 3 4" xfId="28114"/>
    <cellStyle name="Normal 2 3 3 2 4 5 4" xfId="4455"/>
    <cellStyle name="Normal 2 3 3 2 4 5 4 2" xfId="7982"/>
    <cellStyle name="Normal 2 3 3 2 4 5 4 2 2" xfId="20184"/>
    <cellStyle name="Normal 2 3 3 2 4 5 4 2 2 2" xfId="44481"/>
    <cellStyle name="Normal 2 3 3 2 4 5 4 2 3" xfId="32279"/>
    <cellStyle name="Normal 2 3 3 2 4 5 4 3" xfId="16657"/>
    <cellStyle name="Normal 2 3 3 2 4 5 4 3 2" xfId="40954"/>
    <cellStyle name="Normal 2 3 3 2 4 5 4 4" xfId="28752"/>
    <cellStyle name="Normal 2 3 3 2 4 5 5" xfId="6152"/>
    <cellStyle name="Normal 2 3 3 2 4 5 5 2" xfId="7983"/>
    <cellStyle name="Normal 2 3 3 2 4 5 5 2 2" xfId="20185"/>
    <cellStyle name="Normal 2 3 3 2 4 5 5 2 2 2" xfId="44482"/>
    <cellStyle name="Normal 2 3 3 2 4 5 5 2 3" xfId="32280"/>
    <cellStyle name="Normal 2 3 3 2 4 5 5 3" xfId="18354"/>
    <cellStyle name="Normal 2 3 3 2 4 5 5 3 2" xfId="42651"/>
    <cellStyle name="Normal 2 3 3 2 4 5 5 4" xfId="30449"/>
    <cellStyle name="Normal 2 3 3 2 4 5 6" xfId="7977"/>
    <cellStyle name="Normal 2 3 3 2 4 5 6 2" xfId="20179"/>
    <cellStyle name="Normal 2 3 3 2 4 5 6 2 2" xfId="44476"/>
    <cellStyle name="Normal 2 3 3 2 4 5 6 3" xfId="32274"/>
    <cellStyle name="Normal 2 3 3 2 4 5 7" xfId="14429"/>
    <cellStyle name="Normal 2 3 3 2 4 5 7 2" xfId="38726"/>
    <cellStyle name="Normal 2 3 3 2 4 5 8" xfId="26417"/>
    <cellStyle name="Normal 2 3 3 2 4 5 9" xfId="50825"/>
    <cellStyle name="Normal 2 3 3 2 4 6" xfId="2645"/>
    <cellStyle name="Normal 2 3 3 2 4 6 2" xfId="5093"/>
    <cellStyle name="Normal 2 3 3 2 4 6 2 2" xfId="7985"/>
    <cellStyle name="Normal 2 3 3 2 4 6 2 2 2" xfId="20187"/>
    <cellStyle name="Normal 2 3 3 2 4 6 2 2 2 2" xfId="44484"/>
    <cellStyle name="Normal 2 3 3 2 4 6 2 2 3" xfId="32282"/>
    <cellStyle name="Normal 2 3 3 2 4 6 2 3" xfId="17295"/>
    <cellStyle name="Normal 2 3 3 2 4 6 2 3 2" xfId="41592"/>
    <cellStyle name="Normal 2 3 3 2 4 6 2 4" xfId="29390"/>
    <cellStyle name="Normal 2 3 3 2 4 6 3" xfId="6683"/>
    <cellStyle name="Normal 2 3 3 2 4 6 3 2" xfId="7986"/>
    <cellStyle name="Normal 2 3 3 2 4 6 3 2 2" xfId="20188"/>
    <cellStyle name="Normal 2 3 3 2 4 6 3 2 2 2" xfId="44485"/>
    <cellStyle name="Normal 2 3 3 2 4 6 3 2 3" xfId="32283"/>
    <cellStyle name="Normal 2 3 3 2 4 6 3 3" xfId="18885"/>
    <cellStyle name="Normal 2 3 3 2 4 6 3 3 2" xfId="43182"/>
    <cellStyle name="Normal 2 3 3 2 4 6 3 4" xfId="30980"/>
    <cellStyle name="Normal 2 3 3 2 4 6 4" xfId="7984"/>
    <cellStyle name="Normal 2 3 3 2 4 6 4 2" xfId="20186"/>
    <cellStyle name="Normal 2 3 3 2 4 6 4 2 2" xfId="44483"/>
    <cellStyle name="Normal 2 3 3 2 4 6 4 3" xfId="32281"/>
    <cellStyle name="Normal 2 3 3 2 4 6 5" xfId="15067"/>
    <cellStyle name="Normal 2 3 3 2 4 6 5 2" xfId="39364"/>
    <cellStyle name="Normal 2 3 3 2 4 6 6" xfId="27055"/>
    <cellStyle name="Normal 2 3 3 2 4 7" xfId="7921"/>
    <cellStyle name="Normal 2 3 3 2 4 7 2" xfId="20123"/>
    <cellStyle name="Normal 2 3 3 2 4 7 2 2" xfId="44420"/>
    <cellStyle name="Normal 2 3 3 2 4 7 3" xfId="32218"/>
    <cellStyle name="Normal 2 3 3 2 4 8" xfId="13895"/>
    <cellStyle name="Normal 2 3 3 2 4 8 2" xfId="25883"/>
    <cellStyle name="Normal 2 3 3 2 4 8 2 2" xfId="50180"/>
    <cellStyle name="Normal 2 3 3 2 4 8 3" xfId="38192"/>
    <cellStyle name="Normal 2 3 3 2 4 9" xfId="51757"/>
    <cellStyle name="Normal 2 3 3 2 5" xfId="763"/>
    <cellStyle name="Normal 2 3 3 2 5 2" xfId="1008"/>
    <cellStyle name="Normal 2 3 3 2 5 2 2" xfId="2501"/>
    <cellStyle name="Normal 2 3 3 2 5 2 2 10" xfId="53021"/>
    <cellStyle name="Normal 2 3 3 2 5 2 2 2" xfId="3667"/>
    <cellStyle name="Normal 2 3 3 2 5 2 2 2 2" xfId="6008"/>
    <cellStyle name="Normal 2 3 3 2 5 2 2 2 2 2" xfId="7991"/>
    <cellStyle name="Normal 2 3 3 2 5 2 2 2 2 2 2" xfId="20193"/>
    <cellStyle name="Normal 2 3 3 2 5 2 2 2 2 2 2 2" xfId="44490"/>
    <cellStyle name="Normal 2 3 3 2 5 2 2 2 2 2 3" xfId="32288"/>
    <cellStyle name="Normal 2 3 3 2 5 2 2 2 2 3" xfId="18210"/>
    <cellStyle name="Normal 2 3 3 2 5 2 2 2 2 3 2" xfId="42507"/>
    <cellStyle name="Normal 2 3 3 2 5 2 2 2 2 4" xfId="30305"/>
    <cellStyle name="Normal 2 3 3 2 5 2 2 2 3" xfId="7705"/>
    <cellStyle name="Normal 2 3 3 2 5 2 2 2 3 2" xfId="7992"/>
    <cellStyle name="Normal 2 3 3 2 5 2 2 2 3 2 2" xfId="20194"/>
    <cellStyle name="Normal 2 3 3 2 5 2 2 2 3 2 2 2" xfId="44491"/>
    <cellStyle name="Normal 2 3 3 2 5 2 2 2 3 2 3" xfId="32289"/>
    <cellStyle name="Normal 2 3 3 2 5 2 2 2 3 3" xfId="19907"/>
    <cellStyle name="Normal 2 3 3 2 5 2 2 2 3 3 2" xfId="44204"/>
    <cellStyle name="Normal 2 3 3 2 5 2 2 2 3 4" xfId="32002"/>
    <cellStyle name="Normal 2 3 3 2 5 2 2 2 4" xfId="7990"/>
    <cellStyle name="Normal 2 3 3 2 5 2 2 2 4 2" xfId="20192"/>
    <cellStyle name="Normal 2 3 3 2 5 2 2 2 4 2 2" xfId="44489"/>
    <cellStyle name="Normal 2 3 3 2 5 2 2 2 4 3" xfId="32287"/>
    <cellStyle name="Normal 2 3 3 2 5 2 2 2 5" xfId="15982"/>
    <cellStyle name="Normal 2 3 3 2 5 2 2 2 5 2" xfId="40279"/>
    <cellStyle name="Normal 2 3 3 2 5 2 2 2 6" xfId="27970"/>
    <cellStyle name="Normal 2 3 3 2 5 2 2 3" xfId="4199"/>
    <cellStyle name="Normal 2 3 3 2 5 2 2 3 2" xfId="7993"/>
    <cellStyle name="Normal 2 3 3 2 5 2 2 3 2 2" xfId="20195"/>
    <cellStyle name="Normal 2 3 3 2 5 2 2 3 2 2 2" xfId="44492"/>
    <cellStyle name="Normal 2 3 3 2 5 2 2 3 2 3" xfId="32290"/>
    <cellStyle name="Normal 2 3 3 2 5 2 2 3 3" xfId="16510"/>
    <cellStyle name="Normal 2 3 3 2 5 2 2 3 3 2" xfId="40807"/>
    <cellStyle name="Normal 2 3 3 2 5 2 2 3 4" xfId="28498"/>
    <cellStyle name="Normal 2 3 3 2 5 2 2 4" xfId="4839"/>
    <cellStyle name="Normal 2 3 3 2 5 2 2 4 2" xfId="7994"/>
    <cellStyle name="Normal 2 3 3 2 5 2 2 4 2 2" xfId="20196"/>
    <cellStyle name="Normal 2 3 3 2 5 2 2 4 2 2 2" xfId="44493"/>
    <cellStyle name="Normal 2 3 3 2 5 2 2 4 2 3" xfId="32291"/>
    <cellStyle name="Normal 2 3 3 2 5 2 2 4 3" xfId="17041"/>
    <cellStyle name="Normal 2 3 3 2 5 2 2 4 3 2" xfId="41338"/>
    <cellStyle name="Normal 2 3 3 2 5 2 2 4 4" xfId="29136"/>
    <cellStyle name="Normal 2 3 3 2 5 2 2 5" xfId="6536"/>
    <cellStyle name="Normal 2 3 3 2 5 2 2 5 2" xfId="7995"/>
    <cellStyle name="Normal 2 3 3 2 5 2 2 5 2 2" xfId="20197"/>
    <cellStyle name="Normal 2 3 3 2 5 2 2 5 2 2 2" xfId="44494"/>
    <cellStyle name="Normal 2 3 3 2 5 2 2 5 2 3" xfId="32292"/>
    <cellStyle name="Normal 2 3 3 2 5 2 2 5 3" xfId="18738"/>
    <cellStyle name="Normal 2 3 3 2 5 2 2 5 3 2" xfId="43035"/>
    <cellStyle name="Normal 2 3 3 2 5 2 2 5 4" xfId="30833"/>
    <cellStyle name="Normal 2 3 3 2 5 2 2 6" xfId="7989"/>
    <cellStyle name="Normal 2 3 3 2 5 2 2 6 2" xfId="20191"/>
    <cellStyle name="Normal 2 3 3 2 5 2 2 6 2 2" xfId="44488"/>
    <cellStyle name="Normal 2 3 3 2 5 2 2 6 3" xfId="32286"/>
    <cellStyle name="Normal 2 3 3 2 5 2 2 7" xfId="14813"/>
    <cellStyle name="Normal 2 3 3 2 5 2 2 7 2" xfId="39110"/>
    <cellStyle name="Normal 2 3 3 2 5 2 2 8" xfId="26801"/>
    <cellStyle name="Normal 2 3 3 2 5 2 2 9" xfId="51209"/>
    <cellStyle name="Normal 2 3 3 2 5 2 3" xfId="3029"/>
    <cellStyle name="Normal 2 3 3 2 5 2 3 2" xfId="5477"/>
    <cellStyle name="Normal 2 3 3 2 5 2 3 2 2" xfId="7997"/>
    <cellStyle name="Normal 2 3 3 2 5 2 3 2 2 2" xfId="20199"/>
    <cellStyle name="Normal 2 3 3 2 5 2 3 2 2 2 2" xfId="44496"/>
    <cellStyle name="Normal 2 3 3 2 5 2 3 2 2 3" xfId="32294"/>
    <cellStyle name="Normal 2 3 3 2 5 2 3 2 3" xfId="17679"/>
    <cellStyle name="Normal 2 3 3 2 5 2 3 2 3 2" xfId="41976"/>
    <cellStyle name="Normal 2 3 3 2 5 2 3 2 4" xfId="29774"/>
    <cellStyle name="Normal 2 3 3 2 5 2 3 3" xfId="7067"/>
    <cellStyle name="Normal 2 3 3 2 5 2 3 3 2" xfId="7998"/>
    <cellStyle name="Normal 2 3 3 2 5 2 3 3 2 2" xfId="20200"/>
    <cellStyle name="Normal 2 3 3 2 5 2 3 3 2 2 2" xfId="44497"/>
    <cellStyle name="Normal 2 3 3 2 5 2 3 3 2 3" xfId="32295"/>
    <cellStyle name="Normal 2 3 3 2 5 2 3 3 3" xfId="19269"/>
    <cellStyle name="Normal 2 3 3 2 5 2 3 3 3 2" xfId="43566"/>
    <cellStyle name="Normal 2 3 3 2 5 2 3 3 4" xfId="31364"/>
    <cellStyle name="Normal 2 3 3 2 5 2 3 4" xfId="7996"/>
    <cellStyle name="Normal 2 3 3 2 5 2 3 4 2" xfId="20198"/>
    <cellStyle name="Normal 2 3 3 2 5 2 3 4 2 2" xfId="44495"/>
    <cellStyle name="Normal 2 3 3 2 5 2 3 4 3" xfId="32293"/>
    <cellStyle name="Normal 2 3 3 2 5 2 3 5" xfId="15451"/>
    <cellStyle name="Normal 2 3 3 2 5 2 3 5 2" xfId="39748"/>
    <cellStyle name="Normal 2 3 3 2 5 2 3 6" xfId="27439"/>
    <cellStyle name="Normal 2 3 3 2 5 2 4" xfId="7988"/>
    <cellStyle name="Normal 2 3 3 2 5 2 4 2" xfId="20190"/>
    <cellStyle name="Normal 2 3 3 2 5 2 4 2 2" xfId="44487"/>
    <cellStyle name="Normal 2 3 3 2 5 2 4 3" xfId="32285"/>
    <cellStyle name="Normal 2 3 3 2 5 2 5" xfId="14279"/>
    <cellStyle name="Normal 2 3 3 2 5 2 5 2" xfId="26267"/>
    <cellStyle name="Normal 2 3 3 2 5 2 5 2 2" xfId="50564"/>
    <cellStyle name="Normal 2 3 3 2 5 2 5 3" xfId="38576"/>
    <cellStyle name="Normal 2 3 3 2 5 2 6" xfId="51812"/>
    <cellStyle name="Normal 2 3 3 2 5 2 7" xfId="52383"/>
    <cellStyle name="Normal 2 3 3 2 5 3" xfId="2261"/>
    <cellStyle name="Normal 2 3 3 2 5 3 10" xfId="52781"/>
    <cellStyle name="Normal 2 3 3 2 5 3 2" xfId="3427"/>
    <cellStyle name="Normal 2 3 3 2 5 3 2 2" xfId="5768"/>
    <cellStyle name="Normal 2 3 3 2 5 3 2 2 2" xfId="8001"/>
    <cellStyle name="Normal 2 3 3 2 5 3 2 2 2 2" xfId="20203"/>
    <cellStyle name="Normal 2 3 3 2 5 3 2 2 2 2 2" xfId="44500"/>
    <cellStyle name="Normal 2 3 3 2 5 3 2 2 2 3" xfId="32298"/>
    <cellStyle name="Normal 2 3 3 2 5 3 2 2 3" xfId="17970"/>
    <cellStyle name="Normal 2 3 3 2 5 3 2 2 3 2" xfId="42267"/>
    <cellStyle name="Normal 2 3 3 2 5 3 2 2 4" xfId="30065"/>
    <cellStyle name="Normal 2 3 3 2 5 3 2 3" xfId="7465"/>
    <cellStyle name="Normal 2 3 3 2 5 3 2 3 2" xfId="8002"/>
    <cellStyle name="Normal 2 3 3 2 5 3 2 3 2 2" xfId="20204"/>
    <cellStyle name="Normal 2 3 3 2 5 3 2 3 2 2 2" xfId="44501"/>
    <cellStyle name="Normal 2 3 3 2 5 3 2 3 2 3" xfId="32299"/>
    <cellStyle name="Normal 2 3 3 2 5 3 2 3 3" xfId="19667"/>
    <cellStyle name="Normal 2 3 3 2 5 3 2 3 3 2" xfId="43964"/>
    <cellStyle name="Normal 2 3 3 2 5 3 2 3 4" xfId="31762"/>
    <cellStyle name="Normal 2 3 3 2 5 3 2 4" xfId="8000"/>
    <cellStyle name="Normal 2 3 3 2 5 3 2 4 2" xfId="20202"/>
    <cellStyle name="Normal 2 3 3 2 5 3 2 4 2 2" xfId="44499"/>
    <cellStyle name="Normal 2 3 3 2 5 3 2 4 3" xfId="32297"/>
    <cellStyle name="Normal 2 3 3 2 5 3 2 5" xfId="15742"/>
    <cellStyle name="Normal 2 3 3 2 5 3 2 5 2" xfId="40039"/>
    <cellStyle name="Normal 2 3 3 2 5 3 2 6" xfId="27730"/>
    <cellStyle name="Normal 2 3 3 2 5 3 3" xfId="3959"/>
    <cellStyle name="Normal 2 3 3 2 5 3 3 2" xfId="8003"/>
    <cellStyle name="Normal 2 3 3 2 5 3 3 2 2" xfId="20205"/>
    <cellStyle name="Normal 2 3 3 2 5 3 3 2 2 2" xfId="44502"/>
    <cellStyle name="Normal 2 3 3 2 5 3 3 2 3" xfId="32300"/>
    <cellStyle name="Normal 2 3 3 2 5 3 3 3" xfId="16270"/>
    <cellStyle name="Normal 2 3 3 2 5 3 3 3 2" xfId="40567"/>
    <cellStyle name="Normal 2 3 3 2 5 3 3 4" xfId="28258"/>
    <cellStyle name="Normal 2 3 3 2 5 3 4" xfId="4599"/>
    <cellStyle name="Normal 2 3 3 2 5 3 4 2" xfId="8004"/>
    <cellStyle name="Normal 2 3 3 2 5 3 4 2 2" xfId="20206"/>
    <cellStyle name="Normal 2 3 3 2 5 3 4 2 2 2" xfId="44503"/>
    <cellStyle name="Normal 2 3 3 2 5 3 4 2 3" xfId="32301"/>
    <cellStyle name="Normal 2 3 3 2 5 3 4 3" xfId="16801"/>
    <cellStyle name="Normal 2 3 3 2 5 3 4 3 2" xfId="41098"/>
    <cellStyle name="Normal 2 3 3 2 5 3 4 4" xfId="28896"/>
    <cellStyle name="Normal 2 3 3 2 5 3 5" xfId="6296"/>
    <cellStyle name="Normal 2 3 3 2 5 3 5 2" xfId="8005"/>
    <cellStyle name="Normal 2 3 3 2 5 3 5 2 2" xfId="20207"/>
    <cellStyle name="Normal 2 3 3 2 5 3 5 2 2 2" xfId="44504"/>
    <cellStyle name="Normal 2 3 3 2 5 3 5 2 3" xfId="32302"/>
    <cellStyle name="Normal 2 3 3 2 5 3 5 3" xfId="18498"/>
    <cellStyle name="Normal 2 3 3 2 5 3 5 3 2" xfId="42795"/>
    <cellStyle name="Normal 2 3 3 2 5 3 5 4" xfId="30593"/>
    <cellStyle name="Normal 2 3 3 2 5 3 6" xfId="7999"/>
    <cellStyle name="Normal 2 3 3 2 5 3 6 2" xfId="20201"/>
    <cellStyle name="Normal 2 3 3 2 5 3 6 2 2" xfId="44498"/>
    <cellStyle name="Normal 2 3 3 2 5 3 6 3" xfId="32296"/>
    <cellStyle name="Normal 2 3 3 2 5 3 7" xfId="14573"/>
    <cellStyle name="Normal 2 3 3 2 5 3 7 2" xfId="38870"/>
    <cellStyle name="Normal 2 3 3 2 5 3 8" xfId="26561"/>
    <cellStyle name="Normal 2 3 3 2 5 3 9" xfId="50969"/>
    <cellStyle name="Normal 2 3 3 2 5 4" xfId="2789"/>
    <cellStyle name="Normal 2 3 3 2 5 4 2" xfId="5237"/>
    <cellStyle name="Normal 2 3 3 2 5 4 2 2" xfId="8007"/>
    <cellStyle name="Normal 2 3 3 2 5 4 2 2 2" xfId="20209"/>
    <cellStyle name="Normal 2 3 3 2 5 4 2 2 2 2" xfId="44506"/>
    <cellStyle name="Normal 2 3 3 2 5 4 2 2 3" xfId="32304"/>
    <cellStyle name="Normal 2 3 3 2 5 4 2 3" xfId="17439"/>
    <cellStyle name="Normal 2 3 3 2 5 4 2 3 2" xfId="41736"/>
    <cellStyle name="Normal 2 3 3 2 5 4 2 4" xfId="29534"/>
    <cellStyle name="Normal 2 3 3 2 5 4 3" xfId="6827"/>
    <cellStyle name="Normal 2 3 3 2 5 4 3 2" xfId="8008"/>
    <cellStyle name="Normal 2 3 3 2 5 4 3 2 2" xfId="20210"/>
    <cellStyle name="Normal 2 3 3 2 5 4 3 2 2 2" xfId="44507"/>
    <cellStyle name="Normal 2 3 3 2 5 4 3 2 3" xfId="32305"/>
    <cellStyle name="Normal 2 3 3 2 5 4 3 3" xfId="19029"/>
    <cellStyle name="Normal 2 3 3 2 5 4 3 3 2" xfId="43326"/>
    <cellStyle name="Normal 2 3 3 2 5 4 3 4" xfId="31124"/>
    <cellStyle name="Normal 2 3 3 2 5 4 4" xfId="8006"/>
    <cellStyle name="Normal 2 3 3 2 5 4 4 2" xfId="20208"/>
    <cellStyle name="Normal 2 3 3 2 5 4 4 2 2" xfId="44505"/>
    <cellStyle name="Normal 2 3 3 2 5 4 4 3" xfId="32303"/>
    <cellStyle name="Normal 2 3 3 2 5 4 5" xfId="15211"/>
    <cellStyle name="Normal 2 3 3 2 5 4 5 2" xfId="39508"/>
    <cellStyle name="Normal 2 3 3 2 5 4 6" xfId="27199"/>
    <cellStyle name="Normal 2 3 3 2 5 5" xfId="7987"/>
    <cellStyle name="Normal 2 3 3 2 5 5 2" xfId="20189"/>
    <cellStyle name="Normal 2 3 3 2 5 5 2 2" xfId="44486"/>
    <cellStyle name="Normal 2 3 3 2 5 5 3" xfId="32284"/>
    <cellStyle name="Normal 2 3 3 2 5 6" xfId="14039"/>
    <cellStyle name="Normal 2 3 3 2 5 6 2" xfId="26027"/>
    <cellStyle name="Normal 2 3 3 2 5 6 2 2" xfId="50324"/>
    <cellStyle name="Normal 2 3 3 2 5 6 3" xfId="38336"/>
    <cellStyle name="Normal 2 3 3 2 5 7" xfId="51794"/>
    <cellStyle name="Normal 2 3 3 2 5 8" xfId="52143"/>
    <cellStyle name="Normal 2 3 3 2 6" xfId="667"/>
    <cellStyle name="Normal 2 3 3 2 6 2" xfId="2168"/>
    <cellStyle name="Normal 2 3 3 2 6 2 10" xfId="52688"/>
    <cellStyle name="Normal 2 3 3 2 6 2 2" xfId="3334"/>
    <cellStyle name="Normal 2 3 3 2 6 2 2 2" xfId="5675"/>
    <cellStyle name="Normal 2 3 3 2 6 2 2 2 2" xfId="8012"/>
    <cellStyle name="Normal 2 3 3 2 6 2 2 2 2 2" xfId="20214"/>
    <cellStyle name="Normal 2 3 3 2 6 2 2 2 2 2 2" xfId="44511"/>
    <cellStyle name="Normal 2 3 3 2 6 2 2 2 2 3" xfId="32309"/>
    <cellStyle name="Normal 2 3 3 2 6 2 2 2 3" xfId="17877"/>
    <cellStyle name="Normal 2 3 3 2 6 2 2 2 3 2" xfId="42174"/>
    <cellStyle name="Normal 2 3 3 2 6 2 2 2 4" xfId="29972"/>
    <cellStyle name="Normal 2 3 3 2 6 2 2 3" xfId="7372"/>
    <cellStyle name="Normal 2 3 3 2 6 2 2 3 2" xfId="8013"/>
    <cellStyle name="Normal 2 3 3 2 6 2 2 3 2 2" xfId="20215"/>
    <cellStyle name="Normal 2 3 3 2 6 2 2 3 2 2 2" xfId="44512"/>
    <cellStyle name="Normal 2 3 3 2 6 2 2 3 2 3" xfId="32310"/>
    <cellStyle name="Normal 2 3 3 2 6 2 2 3 3" xfId="19574"/>
    <cellStyle name="Normal 2 3 3 2 6 2 2 3 3 2" xfId="43871"/>
    <cellStyle name="Normal 2 3 3 2 6 2 2 3 4" xfId="31669"/>
    <cellStyle name="Normal 2 3 3 2 6 2 2 4" xfId="8011"/>
    <cellStyle name="Normal 2 3 3 2 6 2 2 4 2" xfId="20213"/>
    <cellStyle name="Normal 2 3 3 2 6 2 2 4 2 2" xfId="44510"/>
    <cellStyle name="Normal 2 3 3 2 6 2 2 4 3" xfId="32308"/>
    <cellStyle name="Normal 2 3 3 2 6 2 2 5" xfId="15649"/>
    <cellStyle name="Normal 2 3 3 2 6 2 2 5 2" xfId="39946"/>
    <cellStyle name="Normal 2 3 3 2 6 2 2 6" xfId="27637"/>
    <cellStyle name="Normal 2 3 3 2 6 2 3" xfId="3866"/>
    <cellStyle name="Normal 2 3 3 2 6 2 3 2" xfId="8014"/>
    <cellStyle name="Normal 2 3 3 2 6 2 3 2 2" xfId="20216"/>
    <cellStyle name="Normal 2 3 3 2 6 2 3 2 2 2" xfId="44513"/>
    <cellStyle name="Normal 2 3 3 2 6 2 3 2 3" xfId="32311"/>
    <cellStyle name="Normal 2 3 3 2 6 2 3 3" xfId="16177"/>
    <cellStyle name="Normal 2 3 3 2 6 2 3 3 2" xfId="40474"/>
    <cellStyle name="Normal 2 3 3 2 6 2 3 4" xfId="28165"/>
    <cellStyle name="Normal 2 3 3 2 6 2 4" xfId="4506"/>
    <cellStyle name="Normal 2 3 3 2 6 2 4 2" xfId="8015"/>
    <cellStyle name="Normal 2 3 3 2 6 2 4 2 2" xfId="20217"/>
    <cellStyle name="Normal 2 3 3 2 6 2 4 2 2 2" xfId="44514"/>
    <cellStyle name="Normal 2 3 3 2 6 2 4 2 3" xfId="32312"/>
    <cellStyle name="Normal 2 3 3 2 6 2 4 3" xfId="16708"/>
    <cellStyle name="Normal 2 3 3 2 6 2 4 3 2" xfId="41005"/>
    <cellStyle name="Normal 2 3 3 2 6 2 4 4" xfId="28803"/>
    <cellStyle name="Normal 2 3 3 2 6 2 5" xfId="6203"/>
    <cellStyle name="Normal 2 3 3 2 6 2 5 2" xfId="8016"/>
    <cellStyle name="Normal 2 3 3 2 6 2 5 2 2" xfId="20218"/>
    <cellStyle name="Normal 2 3 3 2 6 2 5 2 2 2" xfId="44515"/>
    <cellStyle name="Normal 2 3 3 2 6 2 5 2 3" xfId="32313"/>
    <cellStyle name="Normal 2 3 3 2 6 2 5 3" xfId="18405"/>
    <cellStyle name="Normal 2 3 3 2 6 2 5 3 2" xfId="42702"/>
    <cellStyle name="Normal 2 3 3 2 6 2 5 4" xfId="30500"/>
    <cellStyle name="Normal 2 3 3 2 6 2 6" xfId="8010"/>
    <cellStyle name="Normal 2 3 3 2 6 2 6 2" xfId="20212"/>
    <cellStyle name="Normal 2 3 3 2 6 2 6 2 2" xfId="44509"/>
    <cellStyle name="Normal 2 3 3 2 6 2 6 3" xfId="32307"/>
    <cellStyle name="Normal 2 3 3 2 6 2 7" xfId="14480"/>
    <cellStyle name="Normal 2 3 3 2 6 2 7 2" xfId="38777"/>
    <cellStyle name="Normal 2 3 3 2 6 2 8" xfId="26468"/>
    <cellStyle name="Normal 2 3 3 2 6 2 9" xfId="50876"/>
    <cellStyle name="Normal 2 3 3 2 6 3" xfId="2696"/>
    <cellStyle name="Normal 2 3 3 2 6 3 2" xfId="5144"/>
    <cellStyle name="Normal 2 3 3 2 6 3 2 2" xfId="8018"/>
    <cellStyle name="Normal 2 3 3 2 6 3 2 2 2" xfId="20220"/>
    <cellStyle name="Normal 2 3 3 2 6 3 2 2 2 2" xfId="44517"/>
    <cellStyle name="Normal 2 3 3 2 6 3 2 2 3" xfId="32315"/>
    <cellStyle name="Normal 2 3 3 2 6 3 2 3" xfId="17346"/>
    <cellStyle name="Normal 2 3 3 2 6 3 2 3 2" xfId="41643"/>
    <cellStyle name="Normal 2 3 3 2 6 3 2 4" xfId="29441"/>
    <cellStyle name="Normal 2 3 3 2 6 3 3" xfId="6734"/>
    <cellStyle name="Normal 2 3 3 2 6 3 3 2" xfId="8019"/>
    <cellStyle name="Normal 2 3 3 2 6 3 3 2 2" xfId="20221"/>
    <cellStyle name="Normal 2 3 3 2 6 3 3 2 2 2" xfId="44518"/>
    <cellStyle name="Normal 2 3 3 2 6 3 3 2 3" xfId="32316"/>
    <cellStyle name="Normal 2 3 3 2 6 3 3 3" xfId="18936"/>
    <cellStyle name="Normal 2 3 3 2 6 3 3 3 2" xfId="43233"/>
    <cellStyle name="Normal 2 3 3 2 6 3 3 4" xfId="31031"/>
    <cellStyle name="Normal 2 3 3 2 6 3 4" xfId="8017"/>
    <cellStyle name="Normal 2 3 3 2 6 3 4 2" xfId="20219"/>
    <cellStyle name="Normal 2 3 3 2 6 3 4 2 2" xfId="44516"/>
    <cellStyle name="Normal 2 3 3 2 6 3 4 3" xfId="32314"/>
    <cellStyle name="Normal 2 3 3 2 6 3 5" xfId="15118"/>
    <cellStyle name="Normal 2 3 3 2 6 3 5 2" xfId="39415"/>
    <cellStyle name="Normal 2 3 3 2 6 3 6" xfId="27106"/>
    <cellStyle name="Normal 2 3 3 2 6 4" xfId="8009"/>
    <cellStyle name="Normal 2 3 3 2 6 4 2" xfId="20211"/>
    <cellStyle name="Normal 2 3 3 2 6 4 2 2" xfId="44508"/>
    <cellStyle name="Normal 2 3 3 2 6 4 3" xfId="32306"/>
    <cellStyle name="Normal 2 3 3 2 6 5" xfId="13946"/>
    <cellStyle name="Normal 2 3 3 2 6 5 2" xfId="25934"/>
    <cellStyle name="Normal 2 3 3 2 6 5 2 2" xfId="50231"/>
    <cellStyle name="Normal 2 3 3 2 6 5 3" xfId="38243"/>
    <cellStyle name="Normal 2 3 3 2 6 6" xfId="51878"/>
    <cellStyle name="Normal 2 3 3 2 6 7" xfId="52050"/>
    <cellStyle name="Normal 2 3 3 2 7" xfId="2069"/>
    <cellStyle name="Normal 2 3 3 2 7 10" xfId="52589"/>
    <cellStyle name="Normal 2 3 3 2 7 2" xfId="3235"/>
    <cellStyle name="Normal 2 3 3 2 7 2 2" xfId="5576"/>
    <cellStyle name="Normal 2 3 3 2 7 2 2 2" xfId="8022"/>
    <cellStyle name="Normal 2 3 3 2 7 2 2 2 2" xfId="20224"/>
    <cellStyle name="Normal 2 3 3 2 7 2 2 2 2 2" xfId="44521"/>
    <cellStyle name="Normal 2 3 3 2 7 2 2 2 3" xfId="32319"/>
    <cellStyle name="Normal 2 3 3 2 7 2 2 3" xfId="17778"/>
    <cellStyle name="Normal 2 3 3 2 7 2 2 3 2" xfId="42075"/>
    <cellStyle name="Normal 2 3 3 2 7 2 2 4" xfId="29873"/>
    <cellStyle name="Normal 2 3 3 2 7 2 3" xfId="7273"/>
    <cellStyle name="Normal 2 3 3 2 7 2 3 2" xfId="8023"/>
    <cellStyle name="Normal 2 3 3 2 7 2 3 2 2" xfId="20225"/>
    <cellStyle name="Normal 2 3 3 2 7 2 3 2 2 2" xfId="44522"/>
    <cellStyle name="Normal 2 3 3 2 7 2 3 2 3" xfId="32320"/>
    <cellStyle name="Normal 2 3 3 2 7 2 3 3" xfId="19475"/>
    <cellStyle name="Normal 2 3 3 2 7 2 3 3 2" xfId="43772"/>
    <cellStyle name="Normal 2 3 3 2 7 2 3 4" xfId="31570"/>
    <cellStyle name="Normal 2 3 3 2 7 2 4" xfId="8021"/>
    <cellStyle name="Normal 2 3 3 2 7 2 4 2" xfId="20223"/>
    <cellStyle name="Normal 2 3 3 2 7 2 4 2 2" xfId="44520"/>
    <cellStyle name="Normal 2 3 3 2 7 2 4 3" xfId="32318"/>
    <cellStyle name="Normal 2 3 3 2 7 2 5" xfId="15550"/>
    <cellStyle name="Normal 2 3 3 2 7 2 5 2" xfId="39847"/>
    <cellStyle name="Normal 2 3 3 2 7 2 6" xfId="27538"/>
    <cellStyle name="Normal 2 3 3 2 7 3" xfId="3767"/>
    <cellStyle name="Normal 2 3 3 2 7 3 2" xfId="8024"/>
    <cellStyle name="Normal 2 3 3 2 7 3 2 2" xfId="20226"/>
    <cellStyle name="Normal 2 3 3 2 7 3 2 2 2" xfId="44523"/>
    <cellStyle name="Normal 2 3 3 2 7 3 2 3" xfId="32321"/>
    <cellStyle name="Normal 2 3 3 2 7 3 3" xfId="16078"/>
    <cellStyle name="Normal 2 3 3 2 7 3 3 2" xfId="40375"/>
    <cellStyle name="Normal 2 3 3 2 7 3 4" xfId="28066"/>
    <cellStyle name="Normal 2 3 3 2 7 4" xfId="4407"/>
    <cellStyle name="Normal 2 3 3 2 7 4 2" xfId="8025"/>
    <cellStyle name="Normal 2 3 3 2 7 4 2 2" xfId="20227"/>
    <cellStyle name="Normal 2 3 3 2 7 4 2 2 2" xfId="44524"/>
    <cellStyle name="Normal 2 3 3 2 7 4 2 3" xfId="32322"/>
    <cellStyle name="Normal 2 3 3 2 7 4 3" xfId="16609"/>
    <cellStyle name="Normal 2 3 3 2 7 4 3 2" xfId="40906"/>
    <cellStyle name="Normal 2 3 3 2 7 4 4" xfId="28704"/>
    <cellStyle name="Normal 2 3 3 2 7 5" xfId="6104"/>
    <cellStyle name="Normal 2 3 3 2 7 5 2" xfId="8026"/>
    <cellStyle name="Normal 2 3 3 2 7 5 2 2" xfId="20228"/>
    <cellStyle name="Normal 2 3 3 2 7 5 2 2 2" xfId="44525"/>
    <cellStyle name="Normal 2 3 3 2 7 5 2 3" xfId="32323"/>
    <cellStyle name="Normal 2 3 3 2 7 5 3" xfId="18306"/>
    <cellStyle name="Normal 2 3 3 2 7 5 3 2" xfId="42603"/>
    <cellStyle name="Normal 2 3 3 2 7 5 4" xfId="30401"/>
    <cellStyle name="Normal 2 3 3 2 7 6" xfId="8020"/>
    <cellStyle name="Normal 2 3 3 2 7 6 2" xfId="20222"/>
    <cellStyle name="Normal 2 3 3 2 7 6 2 2" xfId="44519"/>
    <cellStyle name="Normal 2 3 3 2 7 6 3" xfId="32317"/>
    <cellStyle name="Normal 2 3 3 2 7 7" xfId="14381"/>
    <cellStyle name="Normal 2 3 3 2 7 7 2" xfId="38678"/>
    <cellStyle name="Normal 2 3 3 2 7 8" xfId="26369"/>
    <cellStyle name="Normal 2 3 3 2 7 9" xfId="50777"/>
    <cellStyle name="Normal 2 3 3 2 8" xfId="2597"/>
    <cellStyle name="Normal 2 3 3 2 8 2" xfId="5045"/>
    <cellStyle name="Normal 2 3 3 2 8 2 2" xfId="8028"/>
    <cellStyle name="Normal 2 3 3 2 8 2 2 2" xfId="20230"/>
    <cellStyle name="Normal 2 3 3 2 8 2 2 2 2" xfId="44527"/>
    <cellStyle name="Normal 2 3 3 2 8 2 2 3" xfId="32325"/>
    <cellStyle name="Normal 2 3 3 2 8 2 3" xfId="17247"/>
    <cellStyle name="Normal 2 3 3 2 8 2 3 2" xfId="41544"/>
    <cellStyle name="Normal 2 3 3 2 8 2 4" xfId="29342"/>
    <cellStyle name="Normal 2 3 3 2 8 3" xfId="6635"/>
    <cellStyle name="Normal 2 3 3 2 8 3 2" xfId="8029"/>
    <cellStyle name="Normal 2 3 3 2 8 3 2 2" xfId="20231"/>
    <cellStyle name="Normal 2 3 3 2 8 3 2 2 2" xfId="44528"/>
    <cellStyle name="Normal 2 3 3 2 8 3 2 3" xfId="32326"/>
    <cellStyle name="Normal 2 3 3 2 8 3 3" xfId="18837"/>
    <cellStyle name="Normal 2 3 3 2 8 3 3 2" xfId="43134"/>
    <cellStyle name="Normal 2 3 3 2 8 3 4" xfId="30932"/>
    <cellStyle name="Normal 2 3 3 2 8 4" xfId="8027"/>
    <cellStyle name="Normal 2 3 3 2 8 4 2" xfId="20229"/>
    <cellStyle name="Normal 2 3 3 2 8 4 2 2" xfId="44526"/>
    <cellStyle name="Normal 2 3 3 2 8 4 3" xfId="32324"/>
    <cellStyle name="Normal 2 3 3 2 8 5" xfId="15019"/>
    <cellStyle name="Normal 2 3 3 2 8 5 2" xfId="39316"/>
    <cellStyle name="Normal 2 3 3 2 8 6" xfId="27007"/>
    <cellStyle name="Normal 2 3 3 2 9" xfId="7788"/>
    <cellStyle name="Normal 2 3 3 2 9 2" xfId="19990"/>
    <cellStyle name="Normal 2 3 3 2 9 2 2" xfId="44287"/>
    <cellStyle name="Normal 2 3 3 2 9 3" xfId="32085"/>
    <cellStyle name="Normal 2 3 3 3" xfId="385"/>
    <cellStyle name="Normal 2 3 3 4" xfId="229"/>
    <cellStyle name="Normal 2 3 3 5" xfId="580"/>
    <cellStyle name="Normal 2 3 3 5 10" xfId="51614"/>
    <cellStyle name="Normal 2 3 3 5 11" xfId="51963"/>
    <cellStyle name="Normal 2 3 3 5 2" xfId="628"/>
    <cellStyle name="Normal 2 3 3 5 2 10" xfId="52011"/>
    <cellStyle name="Normal 2 3 3 5 2 2" xfId="823"/>
    <cellStyle name="Normal 2 3 3 5 2 2 2" xfId="1068"/>
    <cellStyle name="Normal 2 3 3 5 2 2 2 2" xfId="2561"/>
    <cellStyle name="Normal 2 3 3 5 2 2 2 2 10" xfId="53081"/>
    <cellStyle name="Normal 2 3 3 5 2 2 2 2 2" xfId="3727"/>
    <cellStyle name="Normal 2 3 3 5 2 2 2 2 2 2" xfId="6068"/>
    <cellStyle name="Normal 2 3 3 5 2 2 2 2 2 2 2" xfId="8036"/>
    <cellStyle name="Normal 2 3 3 5 2 2 2 2 2 2 2 2" xfId="20238"/>
    <cellStyle name="Normal 2 3 3 5 2 2 2 2 2 2 2 2 2" xfId="44535"/>
    <cellStyle name="Normal 2 3 3 5 2 2 2 2 2 2 2 3" xfId="32333"/>
    <cellStyle name="Normal 2 3 3 5 2 2 2 2 2 2 3" xfId="18270"/>
    <cellStyle name="Normal 2 3 3 5 2 2 2 2 2 2 3 2" xfId="42567"/>
    <cellStyle name="Normal 2 3 3 5 2 2 2 2 2 2 4" xfId="30365"/>
    <cellStyle name="Normal 2 3 3 5 2 2 2 2 2 3" xfId="7765"/>
    <cellStyle name="Normal 2 3 3 5 2 2 2 2 2 3 2" xfId="8037"/>
    <cellStyle name="Normal 2 3 3 5 2 2 2 2 2 3 2 2" xfId="20239"/>
    <cellStyle name="Normal 2 3 3 5 2 2 2 2 2 3 2 2 2" xfId="44536"/>
    <cellStyle name="Normal 2 3 3 5 2 2 2 2 2 3 2 3" xfId="32334"/>
    <cellStyle name="Normal 2 3 3 5 2 2 2 2 2 3 3" xfId="19967"/>
    <cellStyle name="Normal 2 3 3 5 2 2 2 2 2 3 3 2" xfId="44264"/>
    <cellStyle name="Normal 2 3 3 5 2 2 2 2 2 3 4" xfId="32062"/>
    <cellStyle name="Normal 2 3 3 5 2 2 2 2 2 4" xfId="8035"/>
    <cellStyle name="Normal 2 3 3 5 2 2 2 2 2 4 2" xfId="20237"/>
    <cellStyle name="Normal 2 3 3 5 2 2 2 2 2 4 2 2" xfId="44534"/>
    <cellStyle name="Normal 2 3 3 5 2 2 2 2 2 4 3" xfId="32332"/>
    <cellStyle name="Normal 2 3 3 5 2 2 2 2 2 5" xfId="16042"/>
    <cellStyle name="Normal 2 3 3 5 2 2 2 2 2 5 2" xfId="40339"/>
    <cellStyle name="Normal 2 3 3 5 2 2 2 2 2 6" xfId="28030"/>
    <cellStyle name="Normal 2 3 3 5 2 2 2 2 3" xfId="4259"/>
    <cellStyle name="Normal 2 3 3 5 2 2 2 2 3 2" xfId="8038"/>
    <cellStyle name="Normal 2 3 3 5 2 2 2 2 3 2 2" xfId="20240"/>
    <cellStyle name="Normal 2 3 3 5 2 2 2 2 3 2 2 2" xfId="44537"/>
    <cellStyle name="Normal 2 3 3 5 2 2 2 2 3 2 3" xfId="32335"/>
    <cellStyle name="Normal 2 3 3 5 2 2 2 2 3 3" xfId="16570"/>
    <cellStyle name="Normal 2 3 3 5 2 2 2 2 3 3 2" xfId="40867"/>
    <cellStyle name="Normal 2 3 3 5 2 2 2 2 3 4" xfId="28558"/>
    <cellStyle name="Normal 2 3 3 5 2 2 2 2 4" xfId="4899"/>
    <cellStyle name="Normal 2 3 3 5 2 2 2 2 4 2" xfId="8039"/>
    <cellStyle name="Normal 2 3 3 5 2 2 2 2 4 2 2" xfId="20241"/>
    <cellStyle name="Normal 2 3 3 5 2 2 2 2 4 2 2 2" xfId="44538"/>
    <cellStyle name="Normal 2 3 3 5 2 2 2 2 4 2 3" xfId="32336"/>
    <cellStyle name="Normal 2 3 3 5 2 2 2 2 4 3" xfId="17101"/>
    <cellStyle name="Normal 2 3 3 5 2 2 2 2 4 3 2" xfId="41398"/>
    <cellStyle name="Normal 2 3 3 5 2 2 2 2 4 4" xfId="29196"/>
    <cellStyle name="Normal 2 3 3 5 2 2 2 2 5" xfId="6596"/>
    <cellStyle name="Normal 2 3 3 5 2 2 2 2 5 2" xfId="8040"/>
    <cellStyle name="Normal 2 3 3 5 2 2 2 2 5 2 2" xfId="20242"/>
    <cellStyle name="Normal 2 3 3 5 2 2 2 2 5 2 2 2" xfId="44539"/>
    <cellStyle name="Normal 2 3 3 5 2 2 2 2 5 2 3" xfId="32337"/>
    <cellStyle name="Normal 2 3 3 5 2 2 2 2 5 3" xfId="18798"/>
    <cellStyle name="Normal 2 3 3 5 2 2 2 2 5 3 2" xfId="43095"/>
    <cellStyle name="Normal 2 3 3 5 2 2 2 2 5 4" xfId="30893"/>
    <cellStyle name="Normal 2 3 3 5 2 2 2 2 6" xfId="8034"/>
    <cellStyle name="Normal 2 3 3 5 2 2 2 2 6 2" xfId="20236"/>
    <cellStyle name="Normal 2 3 3 5 2 2 2 2 6 2 2" xfId="44533"/>
    <cellStyle name="Normal 2 3 3 5 2 2 2 2 6 3" xfId="32331"/>
    <cellStyle name="Normal 2 3 3 5 2 2 2 2 7" xfId="14873"/>
    <cellStyle name="Normal 2 3 3 5 2 2 2 2 7 2" xfId="39170"/>
    <cellStyle name="Normal 2 3 3 5 2 2 2 2 8" xfId="26861"/>
    <cellStyle name="Normal 2 3 3 5 2 2 2 2 9" xfId="51269"/>
    <cellStyle name="Normal 2 3 3 5 2 2 2 3" xfId="3089"/>
    <cellStyle name="Normal 2 3 3 5 2 2 2 3 2" xfId="5537"/>
    <cellStyle name="Normal 2 3 3 5 2 2 2 3 2 2" xfId="8042"/>
    <cellStyle name="Normal 2 3 3 5 2 2 2 3 2 2 2" xfId="20244"/>
    <cellStyle name="Normal 2 3 3 5 2 2 2 3 2 2 2 2" xfId="44541"/>
    <cellStyle name="Normal 2 3 3 5 2 2 2 3 2 2 3" xfId="32339"/>
    <cellStyle name="Normal 2 3 3 5 2 2 2 3 2 3" xfId="17739"/>
    <cellStyle name="Normal 2 3 3 5 2 2 2 3 2 3 2" xfId="42036"/>
    <cellStyle name="Normal 2 3 3 5 2 2 2 3 2 4" xfId="29834"/>
    <cellStyle name="Normal 2 3 3 5 2 2 2 3 3" xfId="7127"/>
    <cellStyle name="Normal 2 3 3 5 2 2 2 3 3 2" xfId="8043"/>
    <cellStyle name="Normal 2 3 3 5 2 2 2 3 3 2 2" xfId="20245"/>
    <cellStyle name="Normal 2 3 3 5 2 2 2 3 3 2 2 2" xfId="44542"/>
    <cellStyle name="Normal 2 3 3 5 2 2 2 3 3 2 3" xfId="32340"/>
    <cellStyle name="Normal 2 3 3 5 2 2 2 3 3 3" xfId="19329"/>
    <cellStyle name="Normal 2 3 3 5 2 2 2 3 3 3 2" xfId="43626"/>
    <cellStyle name="Normal 2 3 3 5 2 2 2 3 3 4" xfId="31424"/>
    <cellStyle name="Normal 2 3 3 5 2 2 2 3 4" xfId="8041"/>
    <cellStyle name="Normal 2 3 3 5 2 2 2 3 4 2" xfId="20243"/>
    <cellStyle name="Normal 2 3 3 5 2 2 2 3 4 2 2" xfId="44540"/>
    <cellStyle name="Normal 2 3 3 5 2 2 2 3 4 3" xfId="32338"/>
    <cellStyle name="Normal 2 3 3 5 2 2 2 3 5" xfId="15511"/>
    <cellStyle name="Normal 2 3 3 5 2 2 2 3 5 2" xfId="39808"/>
    <cellStyle name="Normal 2 3 3 5 2 2 2 3 6" xfId="27499"/>
    <cellStyle name="Normal 2 3 3 5 2 2 2 4" xfId="8033"/>
    <cellStyle name="Normal 2 3 3 5 2 2 2 4 2" xfId="20235"/>
    <cellStyle name="Normal 2 3 3 5 2 2 2 4 2 2" xfId="44532"/>
    <cellStyle name="Normal 2 3 3 5 2 2 2 4 3" xfId="32330"/>
    <cellStyle name="Normal 2 3 3 5 2 2 2 5" xfId="14339"/>
    <cellStyle name="Normal 2 3 3 5 2 2 2 5 2" xfId="26327"/>
    <cellStyle name="Normal 2 3 3 5 2 2 2 5 2 2" xfId="50624"/>
    <cellStyle name="Normal 2 3 3 5 2 2 2 5 3" xfId="38636"/>
    <cellStyle name="Normal 2 3 3 5 2 2 2 6" xfId="51792"/>
    <cellStyle name="Normal 2 3 3 5 2 2 2 7" xfId="52443"/>
    <cellStyle name="Normal 2 3 3 5 2 2 3" xfId="2321"/>
    <cellStyle name="Normal 2 3 3 5 2 2 3 10" xfId="52841"/>
    <cellStyle name="Normal 2 3 3 5 2 2 3 2" xfId="3487"/>
    <cellStyle name="Normal 2 3 3 5 2 2 3 2 2" xfId="5828"/>
    <cellStyle name="Normal 2 3 3 5 2 2 3 2 2 2" xfId="8046"/>
    <cellStyle name="Normal 2 3 3 5 2 2 3 2 2 2 2" xfId="20248"/>
    <cellStyle name="Normal 2 3 3 5 2 2 3 2 2 2 2 2" xfId="44545"/>
    <cellStyle name="Normal 2 3 3 5 2 2 3 2 2 2 3" xfId="32343"/>
    <cellStyle name="Normal 2 3 3 5 2 2 3 2 2 3" xfId="18030"/>
    <cellStyle name="Normal 2 3 3 5 2 2 3 2 2 3 2" xfId="42327"/>
    <cellStyle name="Normal 2 3 3 5 2 2 3 2 2 4" xfId="30125"/>
    <cellStyle name="Normal 2 3 3 5 2 2 3 2 3" xfId="7525"/>
    <cellStyle name="Normal 2 3 3 5 2 2 3 2 3 2" xfId="8047"/>
    <cellStyle name="Normal 2 3 3 5 2 2 3 2 3 2 2" xfId="20249"/>
    <cellStyle name="Normal 2 3 3 5 2 2 3 2 3 2 2 2" xfId="44546"/>
    <cellStyle name="Normal 2 3 3 5 2 2 3 2 3 2 3" xfId="32344"/>
    <cellStyle name="Normal 2 3 3 5 2 2 3 2 3 3" xfId="19727"/>
    <cellStyle name="Normal 2 3 3 5 2 2 3 2 3 3 2" xfId="44024"/>
    <cellStyle name="Normal 2 3 3 5 2 2 3 2 3 4" xfId="31822"/>
    <cellStyle name="Normal 2 3 3 5 2 2 3 2 4" xfId="8045"/>
    <cellStyle name="Normal 2 3 3 5 2 2 3 2 4 2" xfId="20247"/>
    <cellStyle name="Normal 2 3 3 5 2 2 3 2 4 2 2" xfId="44544"/>
    <cellStyle name="Normal 2 3 3 5 2 2 3 2 4 3" xfId="32342"/>
    <cellStyle name="Normal 2 3 3 5 2 2 3 2 5" xfId="15802"/>
    <cellStyle name="Normal 2 3 3 5 2 2 3 2 5 2" xfId="40099"/>
    <cellStyle name="Normal 2 3 3 5 2 2 3 2 6" xfId="27790"/>
    <cellStyle name="Normal 2 3 3 5 2 2 3 3" xfId="4019"/>
    <cellStyle name="Normal 2 3 3 5 2 2 3 3 2" xfId="8048"/>
    <cellStyle name="Normal 2 3 3 5 2 2 3 3 2 2" xfId="20250"/>
    <cellStyle name="Normal 2 3 3 5 2 2 3 3 2 2 2" xfId="44547"/>
    <cellStyle name="Normal 2 3 3 5 2 2 3 3 2 3" xfId="32345"/>
    <cellStyle name="Normal 2 3 3 5 2 2 3 3 3" xfId="16330"/>
    <cellStyle name="Normal 2 3 3 5 2 2 3 3 3 2" xfId="40627"/>
    <cellStyle name="Normal 2 3 3 5 2 2 3 3 4" xfId="28318"/>
    <cellStyle name="Normal 2 3 3 5 2 2 3 4" xfId="4659"/>
    <cellStyle name="Normal 2 3 3 5 2 2 3 4 2" xfId="8049"/>
    <cellStyle name="Normal 2 3 3 5 2 2 3 4 2 2" xfId="20251"/>
    <cellStyle name="Normal 2 3 3 5 2 2 3 4 2 2 2" xfId="44548"/>
    <cellStyle name="Normal 2 3 3 5 2 2 3 4 2 3" xfId="32346"/>
    <cellStyle name="Normal 2 3 3 5 2 2 3 4 3" xfId="16861"/>
    <cellStyle name="Normal 2 3 3 5 2 2 3 4 3 2" xfId="41158"/>
    <cellStyle name="Normal 2 3 3 5 2 2 3 4 4" xfId="28956"/>
    <cellStyle name="Normal 2 3 3 5 2 2 3 5" xfId="6356"/>
    <cellStyle name="Normal 2 3 3 5 2 2 3 5 2" xfId="8050"/>
    <cellStyle name="Normal 2 3 3 5 2 2 3 5 2 2" xfId="20252"/>
    <cellStyle name="Normal 2 3 3 5 2 2 3 5 2 2 2" xfId="44549"/>
    <cellStyle name="Normal 2 3 3 5 2 2 3 5 2 3" xfId="32347"/>
    <cellStyle name="Normal 2 3 3 5 2 2 3 5 3" xfId="18558"/>
    <cellStyle name="Normal 2 3 3 5 2 2 3 5 3 2" xfId="42855"/>
    <cellStyle name="Normal 2 3 3 5 2 2 3 5 4" xfId="30653"/>
    <cellStyle name="Normal 2 3 3 5 2 2 3 6" xfId="8044"/>
    <cellStyle name="Normal 2 3 3 5 2 2 3 6 2" xfId="20246"/>
    <cellStyle name="Normal 2 3 3 5 2 2 3 6 2 2" xfId="44543"/>
    <cellStyle name="Normal 2 3 3 5 2 2 3 6 3" xfId="32341"/>
    <cellStyle name="Normal 2 3 3 5 2 2 3 7" xfId="14633"/>
    <cellStyle name="Normal 2 3 3 5 2 2 3 7 2" xfId="38930"/>
    <cellStyle name="Normal 2 3 3 5 2 2 3 8" xfId="26621"/>
    <cellStyle name="Normal 2 3 3 5 2 2 3 9" xfId="51029"/>
    <cellStyle name="Normal 2 3 3 5 2 2 4" xfId="2849"/>
    <cellStyle name="Normal 2 3 3 5 2 2 4 2" xfId="5297"/>
    <cellStyle name="Normal 2 3 3 5 2 2 4 2 2" xfId="8052"/>
    <cellStyle name="Normal 2 3 3 5 2 2 4 2 2 2" xfId="20254"/>
    <cellStyle name="Normal 2 3 3 5 2 2 4 2 2 2 2" xfId="44551"/>
    <cellStyle name="Normal 2 3 3 5 2 2 4 2 2 3" xfId="32349"/>
    <cellStyle name="Normal 2 3 3 5 2 2 4 2 3" xfId="17499"/>
    <cellStyle name="Normal 2 3 3 5 2 2 4 2 3 2" xfId="41796"/>
    <cellStyle name="Normal 2 3 3 5 2 2 4 2 4" xfId="29594"/>
    <cellStyle name="Normal 2 3 3 5 2 2 4 3" xfId="6887"/>
    <cellStyle name="Normal 2 3 3 5 2 2 4 3 2" xfId="8053"/>
    <cellStyle name="Normal 2 3 3 5 2 2 4 3 2 2" xfId="20255"/>
    <cellStyle name="Normal 2 3 3 5 2 2 4 3 2 2 2" xfId="44552"/>
    <cellStyle name="Normal 2 3 3 5 2 2 4 3 2 3" xfId="32350"/>
    <cellStyle name="Normal 2 3 3 5 2 2 4 3 3" xfId="19089"/>
    <cellStyle name="Normal 2 3 3 5 2 2 4 3 3 2" xfId="43386"/>
    <cellStyle name="Normal 2 3 3 5 2 2 4 3 4" xfId="31184"/>
    <cellStyle name="Normal 2 3 3 5 2 2 4 4" xfId="8051"/>
    <cellStyle name="Normal 2 3 3 5 2 2 4 4 2" xfId="20253"/>
    <cellStyle name="Normal 2 3 3 5 2 2 4 4 2 2" xfId="44550"/>
    <cellStyle name="Normal 2 3 3 5 2 2 4 4 3" xfId="32348"/>
    <cellStyle name="Normal 2 3 3 5 2 2 4 5" xfId="15271"/>
    <cellStyle name="Normal 2 3 3 5 2 2 4 5 2" xfId="39568"/>
    <cellStyle name="Normal 2 3 3 5 2 2 4 6" xfId="27259"/>
    <cellStyle name="Normal 2 3 3 5 2 2 5" xfId="8032"/>
    <cellStyle name="Normal 2 3 3 5 2 2 5 2" xfId="20234"/>
    <cellStyle name="Normal 2 3 3 5 2 2 5 2 2" xfId="44531"/>
    <cellStyle name="Normal 2 3 3 5 2 2 5 3" xfId="32329"/>
    <cellStyle name="Normal 2 3 3 5 2 2 6" xfId="14099"/>
    <cellStyle name="Normal 2 3 3 5 2 2 6 2" xfId="26087"/>
    <cellStyle name="Normal 2 3 3 5 2 2 6 2 2" xfId="50384"/>
    <cellStyle name="Normal 2 3 3 5 2 2 6 3" xfId="38396"/>
    <cellStyle name="Normal 2 3 3 5 2 2 7" xfId="51541"/>
    <cellStyle name="Normal 2 3 3 5 2 2 8" xfId="52203"/>
    <cellStyle name="Normal 2 3 3 5 2 3" xfId="725"/>
    <cellStyle name="Normal 2 3 3 5 2 3 2" xfId="972"/>
    <cellStyle name="Normal 2 3 3 5 2 3 2 2" xfId="2465"/>
    <cellStyle name="Normal 2 3 3 5 2 3 2 2 10" xfId="52985"/>
    <cellStyle name="Normal 2 3 3 5 2 3 2 2 2" xfId="3631"/>
    <cellStyle name="Normal 2 3 3 5 2 3 2 2 2 2" xfId="5972"/>
    <cellStyle name="Normal 2 3 3 5 2 3 2 2 2 2 2" xfId="8058"/>
    <cellStyle name="Normal 2 3 3 5 2 3 2 2 2 2 2 2" xfId="20260"/>
    <cellStyle name="Normal 2 3 3 5 2 3 2 2 2 2 2 2 2" xfId="44557"/>
    <cellStyle name="Normal 2 3 3 5 2 3 2 2 2 2 2 3" xfId="32355"/>
    <cellStyle name="Normal 2 3 3 5 2 3 2 2 2 2 3" xfId="18174"/>
    <cellStyle name="Normal 2 3 3 5 2 3 2 2 2 2 3 2" xfId="42471"/>
    <cellStyle name="Normal 2 3 3 5 2 3 2 2 2 2 4" xfId="30269"/>
    <cellStyle name="Normal 2 3 3 5 2 3 2 2 2 3" xfId="7669"/>
    <cellStyle name="Normal 2 3 3 5 2 3 2 2 2 3 2" xfId="8059"/>
    <cellStyle name="Normal 2 3 3 5 2 3 2 2 2 3 2 2" xfId="20261"/>
    <cellStyle name="Normal 2 3 3 5 2 3 2 2 2 3 2 2 2" xfId="44558"/>
    <cellStyle name="Normal 2 3 3 5 2 3 2 2 2 3 2 3" xfId="32356"/>
    <cellStyle name="Normal 2 3 3 5 2 3 2 2 2 3 3" xfId="19871"/>
    <cellStyle name="Normal 2 3 3 5 2 3 2 2 2 3 3 2" xfId="44168"/>
    <cellStyle name="Normal 2 3 3 5 2 3 2 2 2 3 4" xfId="31966"/>
    <cellStyle name="Normal 2 3 3 5 2 3 2 2 2 4" xfId="8057"/>
    <cellStyle name="Normal 2 3 3 5 2 3 2 2 2 4 2" xfId="20259"/>
    <cellStyle name="Normal 2 3 3 5 2 3 2 2 2 4 2 2" xfId="44556"/>
    <cellStyle name="Normal 2 3 3 5 2 3 2 2 2 4 3" xfId="32354"/>
    <cellStyle name="Normal 2 3 3 5 2 3 2 2 2 5" xfId="15946"/>
    <cellStyle name="Normal 2 3 3 5 2 3 2 2 2 5 2" xfId="40243"/>
    <cellStyle name="Normal 2 3 3 5 2 3 2 2 2 6" xfId="27934"/>
    <cellStyle name="Normal 2 3 3 5 2 3 2 2 3" xfId="4163"/>
    <cellStyle name="Normal 2 3 3 5 2 3 2 2 3 2" xfId="8060"/>
    <cellStyle name="Normal 2 3 3 5 2 3 2 2 3 2 2" xfId="20262"/>
    <cellStyle name="Normal 2 3 3 5 2 3 2 2 3 2 2 2" xfId="44559"/>
    <cellStyle name="Normal 2 3 3 5 2 3 2 2 3 2 3" xfId="32357"/>
    <cellStyle name="Normal 2 3 3 5 2 3 2 2 3 3" xfId="16474"/>
    <cellStyle name="Normal 2 3 3 5 2 3 2 2 3 3 2" xfId="40771"/>
    <cellStyle name="Normal 2 3 3 5 2 3 2 2 3 4" xfId="28462"/>
    <cellStyle name="Normal 2 3 3 5 2 3 2 2 4" xfId="4803"/>
    <cellStyle name="Normal 2 3 3 5 2 3 2 2 4 2" xfId="8061"/>
    <cellStyle name="Normal 2 3 3 5 2 3 2 2 4 2 2" xfId="20263"/>
    <cellStyle name="Normal 2 3 3 5 2 3 2 2 4 2 2 2" xfId="44560"/>
    <cellStyle name="Normal 2 3 3 5 2 3 2 2 4 2 3" xfId="32358"/>
    <cellStyle name="Normal 2 3 3 5 2 3 2 2 4 3" xfId="17005"/>
    <cellStyle name="Normal 2 3 3 5 2 3 2 2 4 3 2" xfId="41302"/>
    <cellStyle name="Normal 2 3 3 5 2 3 2 2 4 4" xfId="29100"/>
    <cellStyle name="Normal 2 3 3 5 2 3 2 2 5" xfId="6500"/>
    <cellStyle name="Normal 2 3 3 5 2 3 2 2 5 2" xfId="8062"/>
    <cellStyle name="Normal 2 3 3 5 2 3 2 2 5 2 2" xfId="20264"/>
    <cellStyle name="Normal 2 3 3 5 2 3 2 2 5 2 2 2" xfId="44561"/>
    <cellStyle name="Normal 2 3 3 5 2 3 2 2 5 2 3" xfId="32359"/>
    <cellStyle name="Normal 2 3 3 5 2 3 2 2 5 3" xfId="18702"/>
    <cellStyle name="Normal 2 3 3 5 2 3 2 2 5 3 2" xfId="42999"/>
    <cellStyle name="Normal 2 3 3 5 2 3 2 2 5 4" xfId="30797"/>
    <cellStyle name="Normal 2 3 3 5 2 3 2 2 6" xfId="8056"/>
    <cellStyle name="Normal 2 3 3 5 2 3 2 2 6 2" xfId="20258"/>
    <cellStyle name="Normal 2 3 3 5 2 3 2 2 6 2 2" xfId="44555"/>
    <cellStyle name="Normal 2 3 3 5 2 3 2 2 6 3" xfId="32353"/>
    <cellStyle name="Normal 2 3 3 5 2 3 2 2 7" xfId="14777"/>
    <cellStyle name="Normal 2 3 3 5 2 3 2 2 7 2" xfId="39074"/>
    <cellStyle name="Normal 2 3 3 5 2 3 2 2 8" xfId="26765"/>
    <cellStyle name="Normal 2 3 3 5 2 3 2 2 9" xfId="51173"/>
    <cellStyle name="Normal 2 3 3 5 2 3 2 3" xfId="2993"/>
    <cellStyle name="Normal 2 3 3 5 2 3 2 3 2" xfId="5441"/>
    <cellStyle name="Normal 2 3 3 5 2 3 2 3 2 2" xfId="8064"/>
    <cellStyle name="Normal 2 3 3 5 2 3 2 3 2 2 2" xfId="20266"/>
    <cellStyle name="Normal 2 3 3 5 2 3 2 3 2 2 2 2" xfId="44563"/>
    <cellStyle name="Normal 2 3 3 5 2 3 2 3 2 2 3" xfId="32361"/>
    <cellStyle name="Normal 2 3 3 5 2 3 2 3 2 3" xfId="17643"/>
    <cellStyle name="Normal 2 3 3 5 2 3 2 3 2 3 2" xfId="41940"/>
    <cellStyle name="Normal 2 3 3 5 2 3 2 3 2 4" xfId="29738"/>
    <cellStyle name="Normal 2 3 3 5 2 3 2 3 3" xfId="7031"/>
    <cellStyle name="Normal 2 3 3 5 2 3 2 3 3 2" xfId="8065"/>
    <cellStyle name="Normal 2 3 3 5 2 3 2 3 3 2 2" xfId="20267"/>
    <cellStyle name="Normal 2 3 3 5 2 3 2 3 3 2 2 2" xfId="44564"/>
    <cellStyle name="Normal 2 3 3 5 2 3 2 3 3 2 3" xfId="32362"/>
    <cellStyle name="Normal 2 3 3 5 2 3 2 3 3 3" xfId="19233"/>
    <cellStyle name="Normal 2 3 3 5 2 3 2 3 3 3 2" xfId="43530"/>
    <cellStyle name="Normal 2 3 3 5 2 3 2 3 3 4" xfId="31328"/>
    <cellStyle name="Normal 2 3 3 5 2 3 2 3 4" xfId="8063"/>
    <cellStyle name="Normal 2 3 3 5 2 3 2 3 4 2" xfId="20265"/>
    <cellStyle name="Normal 2 3 3 5 2 3 2 3 4 2 2" xfId="44562"/>
    <cellStyle name="Normal 2 3 3 5 2 3 2 3 4 3" xfId="32360"/>
    <cellStyle name="Normal 2 3 3 5 2 3 2 3 5" xfId="15415"/>
    <cellStyle name="Normal 2 3 3 5 2 3 2 3 5 2" xfId="39712"/>
    <cellStyle name="Normal 2 3 3 5 2 3 2 3 6" xfId="27403"/>
    <cellStyle name="Normal 2 3 3 5 2 3 2 4" xfId="8055"/>
    <cellStyle name="Normal 2 3 3 5 2 3 2 4 2" xfId="20257"/>
    <cellStyle name="Normal 2 3 3 5 2 3 2 4 2 2" xfId="44554"/>
    <cellStyle name="Normal 2 3 3 5 2 3 2 4 3" xfId="32352"/>
    <cellStyle name="Normal 2 3 3 5 2 3 2 5" xfId="14243"/>
    <cellStyle name="Normal 2 3 3 5 2 3 2 5 2" xfId="26231"/>
    <cellStyle name="Normal 2 3 3 5 2 3 2 5 2 2" xfId="50528"/>
    <cellStyle name="Normal 2 3 3 5 2 3 2 5 3" xfId="38540"/>
    <cellStyle name="Normal 2 3 3 5 2 3 2 6" xfId="51515"/>
    <cellStyle name="Normal 2 3 3 5 2 3 2 7" xfId="52347"/>
    <cellStyle name="Normal 2 3 3 5 2 3 3" xfId="2225"/>
    <cellStyle name="Normal 2 3 3 5 2 3 3 10" xfId="52745"/>
    <cellStyle name="Normal 2 3 3 5 2 3 3 2" xfId="3391"/>
    <cellStyle name="Normal 2 3 3 5 2 3 3 2 2" xfId="5732"/>
    <cellStyle name="Normal 2 3 3 5 2 3 3 2 2 2" xfId="8068"/>
    <cellStyle name="Normal 2 3 3 5 2 3 3 2 2 2 2" xfId="20270"/>
    <cellStyle name="Normal 2 3 3 5 2 3 3 2 2 2 2 2" xfId="44567"/>
    <cellStyle name="Normal 2 3 3 5 2 3 3 2 2 2 3" xfId="32365"/>
    <cellStyle name="Normal 2 3 3 5 2 3 3 2 2 3" xfId="17934"/>
    <cellStyle name="Normal 2 3 3 5 2 3 3 2 2 3 2" xfId="42231"/>
    <cellStyle name="Normal 2 3 3 5 2 3 3 2 2 4" xfId="30029"/>
    <cellStyle name="Normal 2 3 3 5 2 3 3 2 3" xfId="7429"/>
    <cellStyle name="Normal 2 3 3 5 2 3 3 2 3 2" xfId="8069"/>
    <cellStyle name="Normal 2 3 3 5 2 3 3 2 3 2 2" xfId="20271"/>
    <cellStyle name="Normal 2 3 3 5 2 3 3 2 3 2 2 2" xfId="44568"/>
    <cellStyle name="Normal 2 3 3 5 2 3 3 2 3 2 3" xfId="32366"/>
    <cellStyle name="Normal 2 3 3 5 2 3 3 2 3 3" xfId="19631"/>
    <cellStyle name="Normal 2 3 3 5 2 3 3 2 3 3 2" xfId="43928"/>
    <cellStyle name="Normal 2 3 3 5 2 3 3 2 3 4" xfId="31726"/>
    <cellStyle name="Normal 2 3 3 5 2 3 3 2 4" xfId="8067"/>
    <cellStyle name="Normal 2 3 3 5 2 3 3 2 4 2" xfId="20269"/>
    <cellStyle name="Normal 2 3 3 5 2 3 3 2 4 2 2" xfId="44566"/>
    <cellStyle name="Normal 2 3 3 5 2 3 3 2 4 3" xfId="32364"/>
    <cellStyle name="Normal 2 3 3 5 2 3 3 2 5" xfId="15706"/>
    <cellStyle name="Normal 2 3 3 5 2 3 3 2 5 2" xfId="40003"/>
    <cellStyle name="Normal 2 3 3 5 2 3 3 2 6" xfId="27694"/>
    <cellStyle name="Normal 2 3 3 5 2 3 3 3" xfId="3923"/>
    <cellStyle name="Normal 2 3 3 5 2 3 3 3 2" xfId="8070"/>
    <cellStyle name="Normal 2 3 3 5 2 3 3 3 2 2" xfId="20272"/>
    <cellStyle name="Normal 2 3 3 5 2 3 3 3 2 2 2" xfId="44569"/>
    <cellStyle name="Normal 2 3 3 5 2 3 3 3 2 3" xfId="32367"/>
    <cellStyle name="Normal 2 3 3 5 2 3 3 3 3" xfId="16234"/>
    <cellStyle name="Normal 2 3 3 5 2 3 3 3 3 2" xfId="40531"/>
    <cellStyle name="Normal 2 3 3 5 2 3 3 3 4" xfId="28222"/>
    <cellStyle name="Normal 2 3 3 5 2 3 3 4" xfId="4563"/>
    <cellStyle name="Normal 2 3 3 5 2 3 3 4 2" xfId="8071"/>
    <cellStyle name="Normal 2 3 3 5 2 3 3 4 2 2" xfId="20273"/>
    <cellStyle name="Normal 2 3 3 5 2 3 3 4 2 2 2" xfId="44570"/>
    <cellStyle name="Normal 2 3 3 5 2 3 3 4 2 3" xfId="32368"/>
    <cellStyle name="Normal 2 3 3 5 2 3 3 4 3" xfId="16765"/>
    <cellStyle name="Normal 2 3 3 5 2 3 3 4 3 2" xfId="41062"/>
    <cellStyle name="Normal 2 3 3 5 2 3 3 4 4" xfId="28860"/>
    <cellStyle name="Normal 2 3 3 5 2 3 3 5" xfId="6260"/>
    <cellStyle name="Normal 2 3 3 5 2 3 3 5 2" xfId="8072"/>
    <cellStyle name="Normal 2 3 3 5 2 3 3 5 2 2" xfId="20274"/>
    <cellStyle name="Normal 2 3 3 5 2 3 3 5 2 2 2" xfId="44571"/>
    <cellStyle name="Normal 2 3 3 5 2 3 3 5 2 3" xfId="32369"/>
    <cellStyle name="Normal 2 3 3 5 2 3 3 5 3" xfId="18462"/>
    <cellStyle name="Normal 2 3 3 5 2 3 3 5 3 2" xfId="42759"/>
    <cellStyle name="Normal 2 3 3 5 2 3 3 5 4" xfId="30557"/>
    <cellStyle name="Normal 2 3 3 5 2 3 3 6" xfId="8066"/>
    <cellStyle name="Normal 2 3 3 5 2 3 3 6 2" xfId="20268"/>
    <cellStyle name="Normal 2 3 3 5 2 3 3 6 2 2" xfId="44565"/>
    <cellStyle name="Normal 2 3 3 5 2 3 3 6 3" xfId="32363"/>
    <cellStyle name="Normal 2 3 3 5 2 3 3 7" xfId="14537"/>
    <cellStyle name="Normal 2 3 3 5 2 3 3 7 2" xfId="38834"/>
    <cellStyle name="Normal 2 3 3 5 2 3 3 8" xfId="26525"/>
    <cellStyle name="Normal 2 3 3 5 2 3 3 9" xfId="50933"/>
    <cellStyle name="Normal 2 3 3 5 2 3 4" xfId="2753"/>
    <cellStyle name="Normal 2 3 3 5 2 3 4 2" xfId="5201"/>
    <cellStyle name="Normal 2 3 3 5 2 3 4 2 2" xfId="8074"/>
    <cellStyle name="Normal 2 3 3 5 2 3 4 2 2 2" xfId="20276"/>
    <cellStyle name="Normal 2 3 3 5 2 3 4 2 2 2 2" xfId="44573"/>
    <cellStyle name="Normal 2 3 3 5 2 3 4 2 2 3" xfId="32371"/>
    <cellStyle name="Normal 2 3 3 5 2 3 4 2 3" xfId="17403"/>
    <cellStyle name="Normal 2 3 3 5 2 3 4 2 3 2" xfId="41700"/>
    <cellStyle name="Normal 2 3 3 5 2 3 4 2 4" xfId="29498"/>
    <cellStyle name="Normal 2 3 3 5 2 3 4 3" xfId="6791"/>
    <cellStyle name="Normal 2 3 3 5 2 3 4 3 2" xfId="8075"/>
    <cellStyle name="Normal 2 3 3 5 2 3 4 3 2 2" xfId="20277"/>
    <cellStyle name="Normal 2 3 3 5 2 3 4 3 2 2 2" xfId="44574"/>
    <cellStyle name="Normal 2 3 3 5 2 3 4 3 2 3" xfId="32372"/>
    <cellStyle name="Normal 2 3 3 5 2 3 4 3 3" xfId="18993"/>
    <cellStyle name="Normal 2 3 3 5 2 3 4 3 3 2" xfId="43290"/>
    <cellStyle name="Normal 2 3 3 5 2 3 4 3 4" xfId="31088"/>
    <cellStyle name="Normal 2 3 3 5 2 3 4 4" xfId="8073"/>
    <cellStyle name="Normal 2 3 3 5 2 3 4 4 2" xfId="20275"/>
    <cellStyle name="Normal 2 3 3 5 2 3 4 4 2 2" xfId="44572"/>
    <cellStyle name="Normal 2 3 3 5 2 3 4 4 3" xfId="32370"/>
    <cellStyle name="Normal 2 3 3 5 2 3 4 5" xfId="15175"/>
    <cellStyle name="Normal 2 3 3 5 2 3 4 5 2" xfId="39472"/>
    <cellStyle name="Normal 2 3 3 5 2 3 4 6" xfId="27163"/>
    <cellStyle name="Normal 2 3 3 5 2 3 5" xfId="8054"/>
    <cellStyle name="Normal 2 3 3 5 2 3 5 2" xfId="20256"/>
    <cellStyle name="Normal 2 3 3 5 2 3 5 2 2" xfId="44553"/>
    <cellStyle name="Normal 2 3 3 5 2 3 5 3" xfId="32351"/>
    <cellStyle name="Normal 2 3 3 5 2 3 6" xfId="14003"/>
    <cellStyle name="Normal 2 3 3 5 2 3 6 2" xfId="25991"/>
    <cellStyle name="Normal 2 3 3 5 2 3 6 2 2" xfId="50288"/>
    <cellStyle name="Normal 2 3 3 5 2 3 6 3" xfId="38300"/>
    <cellStyle name="Normal 2 3 3 5 2 3 7" xfId="51666"/>
    <cellStyle name="Normal 2 3 3 5 2 3 8" xfId="52107"/>
    <cellStyle name="Normal 2 3 3 5 2 4" xfId="900"/>
    <cellStyle name="Normal 2 3 3 5 2 4 2" xfId="2393"/>
    <cellStyle name="Normal 2 3 3 5 2 4 2 10" xfId="52913"/>
    <cellStyle name="Normal 2 3 3 5 2 4 2 2" xfId="3559"/>
    <cellStyle name="Normal 2 3 3 5 2 4 2 2 2" xfId="5900"/>
    <cellStyle name="Normal 2 3 3 5 2 4 2 2 2 2" xfId="8079"/>
    <cellStyle name="Normal 2 3 3 5 2 4 2 2 2 2 2" xfId="20281"/>
    <cellStyle name="Normal 2 3 3 5 2 4 2 2 2 2 2 2" xfId="44578"/>
    <cellStyle name="Normal 2 3 3 5 2 4 2 2 2 2 3" xfId="32376"/>
    <cellStyle name="Normal 2 3 3 5 2 4 2 2 2 3" xfId="18102"/>
    <cellStyle name="Normal 2 3 3 5 2 4 2 2 2 3 2" xfId="42399"/>
    <cellStyle name="Normal 2 3 3 5 2 4 2 2 2 4" xfId="30197"/>
    <cellStyle name="Normal 2 3 3 5 2 4 2 2 3" xfId="7597"/>
    <cellStyle name="Normal 2 3 3 5 2 4 2 2 3 2" xfId="8080"/>
    <cellStyle name="Normal 2 3 3 5 2 4 2 2 3 2 2" xfId="20282"/>
    <cellStyle name="Normal 2 3 3 5 2 4 2 2 3 2 2 2" xfId="44579"/>
    <cellStyle name="Normal 2 3 3 5 2 4 2 2 3 2 3" xfId="32377"/>
    <cellStyle name="Normal 2 3 3 5 2 4 2 2 3 3" xfId="19799"/>
    <cellStyle name="Normal 2 3 3 5 2 4 2 2 3 3 2" xfId="44096"/>
    <cellStyle name="Normal 2 3 3 5 2 4 2 2 3 4" xfId="31894"/>
    <cellStyle name="Normal 2 3 3 5 2 4 2 2 4" xfId="8078"/>
    <cellStyle name="Normal 2 3 3 5 2 4 2 2 4 2" xfId="20280"/>
    <cellStyle name="Normal 2 3 3 5 2 4 2 2 4 2 2" xfId="44577"/>
    <cellStyle name="Normal 2 3 3 5 2 4 2 2 4 3" xfId="32375"/>
    <cellStyle name="Normal 2 3 3 5 2 4 2 2 5" xfId="15874"/>
    <cellStyle name="Normal 2 3 3 5 2 4 2 2 5 2" xfId="40171"/>
    <cellStyle name="Normal 2 3 3 5 2 4 2 2 6" xfId="27862"/>
    <cellStyle name="Normal 2 3 3 5 2 4 2 3" xfId="4091"/>
    <cellStyle name="Normal 2 3 3 5 2 4 2 3 2" xfId="8081"/>
    <cellStyle name="Normal 2 3 3 5 2 4 2 3 2 2" xfId="20283"/>
    <cellStyle name="Normal 2 3 3 5 2 4 2 3 2 2 2" xfId="44580"/>
    <cellStyle name="Normal 2 3 3 5 2 4 2 3 2 3" xfId="32378"/>
    <cellStyle name="Normal 2 3 3 5 2 4 2 3 3" xfId="16402"/>
    <cellStyle name="Normal 2 3 3 5 2 4 2 3 3 2" xfId="40699"/>
    <cellStyle name="Normal 2 3 3 5 2 4 2 3 4" xfId="28390"/>
    <cellStyle name="Normal 2 3 3 5 2 4 2 4" xfId="4731"/>
    <cellStyle name="Normal 2 3 3 5 2 4 2 4 2" xfId="8082"/>
    <cellStyle name="Normal 2 3 3 5 2 4 2 4 2 2" xfId="20284"/>
    <cellStyle name="Normal 2 3 3 5 2 4 2 4 2 2 2" xfId="44581"/>
    <cellStyle name="Normal 2 3 3 5 2 4 2 4 2 3" xfId="32379"/>
    <cellStyle name="Normal 2 3 3 5 2 4 2 4 3" xfId="16933"/>
    <cellStyle name="Normal 2 3 3 5 2 4 2 4 3 2" xfId="41230"/>
    <cellStyle name="Normal 2 3 3 5 2 4 2 4 4" xfId="29028"/>
    <cellStyle name="Normal 2 3 3 5 2 4 2 5" xfId="6428"/>
    <cellStyle name="Normal 2 3 3 5 2 4 2 5 2" xfId="8083"/>
    <cellStyle name="Normal 2 3 3 5 2 4 2 5 2 2" xfId="20285"/>
    <cellStyle name="Normal 2 3 3 5 2 4 2 5 2 2 2" xfId="44582"/>
    <cellStyle name="Normal 2 3 3 5 2 4 2 5 2 3" xfId="32380"/>
    <cellStyle name="Normal 2 3 3 5 2 4 2 5 3" xfId="18630"/>
    <cellStyle name="Normal 2 3 3 5 2 4 2 5 3 2" xfId="42927"/>
    <cellStyle name="Normal 2 3 3 5 2 4 2 5 4" xfId="30725"/>
    <cellStyle name="Normal 2 3 3 5 2 4 2 6" xfId="8077"/>
    <cellStyle name="Normal 2 3 3 5 2 4 2 6 2" xfId="20279"/>
    <cellStyle name="Normal 2 3 3 5 2 4 2 6 2 2" xfId="44576"/>
    <cellStyle name="Normal 2 3 3 5 2 4 2 6 3" xfId="32374"/>
    <cellStyle name="Normal 2 3 3 5 2 4 2 7" xfId="14705"/>
    <cellStyle name="Normal 2 3 3 5 2 4 2 7 2" xfId="39002"/>
    <cellStyle name="Normal 2 3 3 5 2 4 2 8" xfId="26693"/>
    <cellStyle name="Normal 2 3 3 5 2 4 2 9" xfId="51101"/>
    <cellStyle name="Normal 2 3 3 5 2 4 3" xfId="2921"/>
    <cellStyle name="Normal 2 3 3 5 2 4 3 2" xfId="5369"/>
    <cellStyle name="Normal 2 3 3 5 2 4 3 2 2" xfId="8085"/>
    <cellStyle name="Normal 2 3 3 5 2 4 3 2 2 2" xfId="20287"/>
    <cellStyle name="Normal 2 3 3 5 2 4 3 2 2 2 2" xfId="44584"/>
    <cellStyle name="Normal 2 3 3 5 2 4 3 2 2 3" xfId="32382"/>
    <cellStyle name="Normal 2 3 3 5 2 4 3 2 3" xfId="17571"/>
    <cellStyle name="Normal 2 3 3 5 2 4 3 2 3 2" xfId="41868"/>
    <cellStyle name="Normal 2 3 3 5 2 4 3 2 4" xfId="29666"/>
    <cellStyle name="Normal 2 3 3 5 2 4 3 3" xfId="6959"/>
    <cellStyle name="Normal 2 3 3 5 2 4 3 3 2" xfId="8086"/>
    <cellStyle name="Normal 2 3 3 5 2 4 3 3 2 2" xfId="20288"/>
    <cellStyle name="Normal 2 3 3 5 2 4 3 3 2 2 2" xfId="44585"/>
    <cellStyle name="Normal 2 3 3 5 2 4 3 3 2 3" xfId="32383"/>
    <cellStyle name="Normal 2 3 3 5 2 4 3 3 3" xfId="19161"/>
    <cellStyle name="Normal 2 3 3 5 2 4 3 3 3 2" xfId="43458"/>
    <cellStyle name="Normal 2 3 3 5 2 4 3 3 4" xfId="31256"/>
    <cellStyle name="Normal 2 3 3 5 2 4 3 4" xfId="8084"/>
    <cellStyle name="Normal 2 3 3 5 2 4 3 4 2" xfId="20286"/>
    <cellStyle name="Normal 2 3 3 5 2 4 3 4 2 2" xfId="44583"/>
    <cellStyle name="Normal 2 3 3 5 2 4 3 4 3" xfId="32381"/>
    <cellStyle name="Normal 2 3 3 5 2 4 3 5" xfId="15343"/>
    <cellStyle name="Normal 2 3 3 5 2 4 3 5 2" xfId="39640"/>
    <cellStyle name="Normal 2 3 3 5 2 4 3 6" xfId="27331"/>
    <cellStyle name="Normal 2 3 3 5 2 4 4" xfId="8076"/>
    <cellStyle name="Normal 2 3 3 5 2 4 4 2" xfId="20278"/>
    <cellStyle name="Normal 2 3 3 5 2 4 4 2 2" xfId="44575"/>
    <cellStyle name="Normal 2 3 3 5 2 4 4 3" xfId="32373"/>
    <cellStyle name="Normal 2 3 3 5 2 4 5" xfId="14171"/>
    <cellStyle name="Normal 2 3 3 5 2 4 5 2" xfId="26159"/>
    <cellStyle name="Normal 2 3 3 5 2 4 5 2 2" xfId="50456"/>
    <cellStyle name="Normal 2 3 3 5 2 4 5 3" xfId="38468"/>
    <cellStyle name="Normal 2 3 3 5 2 4 6" xfId="51723"/>
    <cellStyle name="Normal 2 3 3 5 2 4 7" xfId="52275"/>
    <cellStyle name="Normal 2 3 3 5 2 5" xfId="2129"/>
    <cellStyle name="Normal 2 3 3 5 2 5 10" xfId="52649"/>
    <cellStyle name="Normal 2 3 3 5 2 5 2" xfId="3295"/>
    <cellStyle name="Normal 2 3 3 5 2 5 2 2" xfId="5636"/>
    <cellStyle name="Normal 2 3 3 5 2 5 2 2 2" xfId="8089"/>
    <cellStyle name="Normal 2 3 3 5 2 5 2 2 2 2" xfId="20291"/>
    <cellStyle name="Normal 2 3 3 5 2 5 2 2 2 2 2" xfId="44588"/>
    <cellStyle name="Normal 2 3 3 5 2 5 2 2 2 3" xfId="32386"/>
    <cellStyle name="Normal 2 3 3 5 2 5 2 2 3" xfId="17838"/>
    <cellStyle name="Normal 2 3 3 5 2 5 2 2 3 2" xfId="42135"/>
    <cellStyle name="Normal 2 3 3 5 2 5 2 2 4" xfId="29933"/>
    <cellStyle name="Normal 2 3 3 5 2 5 2 3" xfId="7333"/>
    <cellStyle name="Normal 2 3 3 5 2 5 2 3 2" xfId="8090"/>
    <cellStyle name="Normal 2 3 3 5 2 5 2 3 2 2" xfId="20292"/>
    <cellStyle name="Normal 2 3 3 5 2 5 2 3 2 2 2" xfId="44589"/>
    <cellStyle name="Normal 2 3 3 5 2 5 2 3 2 3" xfId="32387"/>
    <cellStyle name="Normal 2 3 3 5 2 5 2 3 3" xfId="19535"/>
    <cellStyle name="Normal 2 3 3 5 2 5 2 3 3 2" xfId="43832"/>
    <cellStyle name="Normal 2 3 3 5 2 5 2 3 4" xfId="31630"/>
    <cellStyle name="Normal 2 3 3 5 2 5 2 4" xfId="8088"/>
    <cellStyle name="Normal 2 3 3 5 2 5 2 4 2" xfId="20290"/>
    <cellStyle name="Normal 2 3 3 5 2 5 2 4 2 2" xfId="44587"/>
    <cellStyle name="Normal 2 3 3 5 2 5 2 4 3" xfId="32385"/>
    <cellStyle name="Normal 2 3 3 5 2 5 2 5" xfId="15610"/>
    <cellStyle name="Normal 2 3 3 5 2 5 2 5 2" xfId="39907"/>
    <cellStyle name="Normal 2 3 3 5 2 5 2 6" xfId="27598"/>
    <cellStyle name="Normal 2 3 3 5 2 5 3" xfId="3827"/>
    <cellStyle name="Normal 2 3 3 5 2 5 3 2" xfId="8091"/>
    <cellStyle name="Normal 2 3 3 5 2 5 3 2 2" xfId="20293"/>
    <cellStyle name="Normal 2 3 3 5 2 5 3 2 2 2" xfId="44590"/>
    <cellStyle name="Normal 2 3 3 5 2 5 3 2 3" xfId="32388"/>
    <cellStyle name="Normal 2 3 3 5 2 5 3 3" xfId="16138"/>
    <cellStyle name="Normal 2 3 3 5 2 5 3 3 2" xfId="40435"/>
    <cellStyle name="Normal 2 3 3 5 2 5 3 4" xfId="28126"/>
    <cellStyle name="Normal 2 3 3 5 2 5 4" xfId="4467"/>
    <cellStyle name="Normal 2 3 3 5 2 5 4 2" xfId="8092"/>
    <cellStyle name="Normal 2 3 3 5 2 5 4 2 2" xfId="20294"/>
    <cellStyle name="Normal 2 3 3 5 2 5 4 2 2 2" xfId="44591"/>
    <cellStyle name="Normal 2 3 3 5 2 5 4 2 3" xfId="32389"/>
    <cellStyle name="Normal 2 3 3 5 2 5 4 3" xfId="16669"/>
    <cellStyle name="Normal 2 3 3 5 2 5 4 3 2" xfId="40966"/>
    <cellStyle name="Normal 2 3 3 5 2 5 4 4" xfId="28764"/>
    <cellStyle name="Normal 2 3 3 5 2 5 5" xfId="6164"/>
    <cellStyle name="Normal 2 3 3 5 2 5 5 2" xfId="8093"/>
    <cellStyle name="Normal 2 3 3 5 2 5 5 2 2" xfId="20295"/>
    <cellStyle name="Normal 2 3 3 5 2 5 5 2 2 2" xfId="44592"/>
    <cellStyle name="Normal 2 3 3 5 2 5 5 2 3" xfId="32390"/>
    <cellStyle name="Normal 2 3 3 5 2 5 5 3" xfId="18366"/>
    <cellStyle name="Normal 2 3 3 5 2 5 5 3 2" xfId="42663"/>
    <cellStyle name="Normal 2 3 3 5 2 5 5 4" xfId="30461"/>
    <cellStyle name="Normal 2 3 3 5 2 5 6" xfId="8087"/>
    <cellStyle name="Normal 2 3 3 5 2 5 6 2" xfId="20289"/>
    <cellStyle name="Normal 2 3 3 5 2 5 6 2 2" xfId="44586"/>
    <cellStyle name="Normal 2 3 3 5 2 5 6 3" xfId="32384"/>
    <cellStyle name="Normal 2 3 3 5 2 5 7" xfId="14441"/>
    <cellStyle name="Normal 2 3 3 5 2 5 7 2" xfId="38738"/>
    <cellStyle name="Normal 2 3 3 5 2 5 8" xfId="26429"/>
    <cellStyle name="Normal 2 3 3 5 2 5 9" xfId="50837"/>
    <cellStyle name="Normal 2 3 3 5 2 6" xfId="2657"/>
    <cellStyle name="Normal 2 3 3 5 2 6 2" xfId="5105"/>
    <cellStyle name="Normal 2 3 3 5 2 6 2 2" xfId="8095"/>
    <cellStyle name="Normal 2 3 3 5 2 6 2 2 2" xfId="20297"/>
    <cellStyle name="Normal 2 3 3 5 2 6 2 2 2 2" xfId="44594"/>
    <cellStyle name="Normal 2 3 3 5 2 6 2 2 3" xfId="32392"/>
    <cellStyle name="Normal 2 3 3 5 2 6 2 3" xfId="17307"/>
    <cellStyle name="Normal 2 3 3 5 2 6 2 3 2" xfId="41604"/>
    <cellStyle name="Normal 2 3 3 5 2 6 2 4" xfId="29402"/>
    <cellStyle name="Normal 2 3 3 5 2 6 3" xfId="6695"/>
    <cellStyle name="Normal 2 3 3 5 2 6 3 2" xfId="8096"/>
    <cellStyle name="Normal 2 3 3 5 2 6 3 2 2" xfId="20298"/>
    <cellStyle name="Normal 2 3 3 5 2 6 3 2 2 2" xfId="44595"/>
    <cellStyle name="Normal 2 3 3 5 2 6 3 2 3" xfId="32393"/>
    <cellStyle name="Normal 2 3 3 5 2 6 3 3" xfId="18897"/>
    <cellStyle name="Normal 2 3 3 5 2 6 3 3 2" xfId="43194"/>
    <cellStyle name="Normal 2 3 3 5 2 6 3 4" xfId="30992"/>
    <cellStyle name="Normal 2 3 3 5 2 6 4" xfId="8094"/>
    <cellStyle name="Normal 2 3 3 5 2 6 4 2" xfId="20296"/>
    <cellStyle name="Normal 2 3 3 5 2 6 4 2 2" xfId="44593"/>
    <cellStyle name="Normal 2 3 3 5 2 6 4 3" xfId="32391"/>
    <cellStyle name="Normal 2 3 3 5 2 6 5" xfId="15079"/>
    <cellStyle name="Normal 2 3 3 5 2 6 5 2" xfId="39376"/>
    <cellStyle name="Normal 2 3 3 5 2 6 6" xfId="27067"/>
    <cellStyle name="Normal 2 3 3 5 2 7" xfId="8031"/>
    <cellStyle name="Normal 2 3 3 5 2 7 2" xfId="20233"/>
    <cellStyle name="Normal 2 3 3 5 2 7 2 2" xfId="44530"/>
    <cellStyle name="Normal 2 3 3 5 2 7 3" xfId="32328"/>
    <cellStyle name="Normal 2 3 3 5 2 8" xfId="13907"/>
    <cellStyle name="Normal 2 3 3 5 2 8 2" xfId="25895"/>
    <cellStyle name="Normal 2 3 3 5 2 8 2 2" xfId="50192"/>
    <cellStyle name="Normal 2 3 3 5 2 8 3" xfId="38204"/>
    <cellStyle name="Normal 2 3 3 5 2 9" xfId="51891"/>
    <cellStyle name="Normal 2 3 3 5 3" xfId="775"/>
    <cellStyle name="Normal 2 3 3 5 3 2" xfId="1020"/>
    <cellStyle name="Normal 2 3 3 5 3 2 2" xfId="2513"/>
    <cellStyle name="Normal 2 3 3 5 3 2 2 10" xfId="53033"/>
    <cellStyle name="Normal 2 3 3 5 3 2 2 2" xfId="3679"/>
    <cellStyle name="Normal 2 3 3 5 3 2 2 2 2" xfId="6020"/>
    <cellStyle name="Normal 2 3 3 5 3 2 2 2 2 2" xfId="8101"/>
    <cellStyle name="Normal 2 3 3 5 3 2 2 2 2 2 2" xfId="20303"/>
    <cellStyle name="Normal 2 3 3 5 3 2 2 2 2 2 2 2" xfId="44600"/>
    <cellStyle name="Normal 2 3 3 5 3 2 2 2 2 2 3" xfId="32398"/>
    <cellStyle name="Normal 2 3 3 5 3 2 2 2 2 3" xfId="18222"/>
    <cellStyle name="Normal 2 3 3 5 3 2 2 2 2 3 2" xfId="42519"/>
    <cellStyle name="Normal 2 3 3 5 3 2 2 2 2 4" xfId="30317"/>
    <cellStyle name="Normal 2 3 3 5 3 2 2 2 3" xfId="7717"/>
    <cellStyle name="Normal 2 3 3 5 3 2 2 2 3 2" xfId="8102"/>
    <cellStyle name="Normal 2 3 3 5 3 2 2 2 3 2 2" xfId="20304"/>
    <cellStyle name="Normal 2 3 3 5 3 2 2 2 3 2 2 2" xfId="44601"/>
    <cellStyle name="Normal 2 3 3 5 3 2 2 2 3 2 3" xfId="32399"/>
    <cellStyle name="Normal 2 3 3 5 3 2 2 2 3 3" xfId="19919"/>
    <cellStyle name="Normal 2 3 3 5 3 2 2 2 3 3 2" xfId="44216"/>
    <cellStyle name="Normal 2 3 3 5 3 2 2 2 3 4" xfId="32014"/>
    <cellStyle name="Normal 2 3 3 5 3 2 2 2 4" xfId="8100"/>
    <cellStyle name="Normal 2 3 3 5 3 2 2 2 4 2" xfId="20302"/>
    <cellStyle name="Normal 2 3 3 5 3 2 2 2 4 2 2" xfId="44599"/>
    <cellStyle name="Normal 2 3 3 5 3 2 2 2 4 3" xfId="32397"/>
    <cellStyle name="Normal 2 3 3 5 3 2 2 2 5" xfId="15994"/>
    <cellStyle name="Normal 2 3 3 5 3 2 2 2 5 2" xfId="40291"/>
    <cellStyle name="Normal 2 3 3 5 3 2 2 2 6" xfId="27982"/>
    <cellStyle name="Normal 2 3 3 5 3 2 2 3" xfId="4211"/>
    <cellStyle name="Normal 2 3 3 5 3 2 2 3 2" xfId="8103"/>
    <cellStyle name="Normal 2 3 3 5 3 2 2 3 2 2" xfId="20305"/>
    <cellStyle name="Normal 2 3 3 5 3 2 2 3 2 2 2" xfId="44602"/>
    <cellStyle name="Normal 2 3 3 5 3 2 2 3 2 3" xfId="32400"/>
    <cellStyle name="Normal 2 3 3 5 3 2 2 3 3" xfId="16522"/>
    <cellStyle name="Normal 2 3 3 5 3 2 2 3 3 2" xfId="40819"/>
    <cellStyle name="Normal 2 3 3 5 3 2 2 3 4" xfId="28510"/>
    <cellStyle name="Normal 2 3 3 5 3 2 2 4" xfId="4851"/>
    <cellStyle name="Normal 2 3 3 5 3 2 2 4 2" xfId="8104"/>
    <cellStyle name="Normal 2 3 3 5 3 2 2 4 2 2" xfId="20306"/>
    <cellStyle name="Normal 2 3 3 5 3 2 2 4 2 2 2" xfId="44603"/>
    <cellStyle name="Normal 2 3 3 5 3 2 2 4 2 3" xfId="32401"/>
    <cellStyle name="Normal 2 3 3 5 3 2 2 4 3" xfId="17053"/>
    <cellStyle name="Normal 2 3 3 5 3 2 2 4 3 2" xfId="41350"/>
    <cellStyle name="Normal 2 3 3 5 3 2 2 4 4" xfId="29148"/>
    <cellStyle name="Normal 2 3 3 5 3 2 2 5" xfId="6548"/>
    <cellStyle name="Normal 2 3 3 5 3 2 2 5 2" xfId="8105"/>
    <cellStyle name="Normal 2 3 3 5 3 2 2 5 2 2" xfId="20307"/>
    <cellStyle name="Normal 2 3 3 5 3 2 2 5 2 2 2" xfId="44604"/>
    <cellStyle name="Normal 2 3 3 5 3 2 2 5 2 3" xfId="32402"/>
    <cellStyle name="Normal 2 3 3 5 3 2 2 5 3" xfId="18750"/>
    <cellStyle name="Normal 2 3 3 5 3 2 2 5 3 2" xfId="43047"/>
    <cellStyle name="Normal 2 3 3 5 3 2 2 5 4" xfId="30845"/>
    <cellStyle name="Normal 2 3 3 5 3 2 2 6" xfId="8099"/>
    <cellStyle name="Normal 2 3 3 5 3 2 2 6 2" xfId="20301"/>
    <cellStyle name="Normal 2 3 3 5 3 2 2 6 2 2" xfId="44598"/>
    <cellStyle name="Normal 2 3 3 5 3 2 2 6 3" xfId="32396"/>
    <cellStyle name="Normal 2 3 3 5 3 2 2 7" xfId="14825"/>
    <cellStyle name="Normal 2 3 3 5 3 2 2 7 2" xfId="39122"/>
    <cellStyle name="Normal 2 3 3 5 3 2 2 8" xfId="26813"/>
    <cellStyle name="Normal 2 3 3 5 3 2 2 9" xfId="51221"/>
    <cellStyle name="Normal 2 3 3 5 3 2 3" xfId="3041"/>
    <cellStyle name="Normal 2 3 3 5 3 2 3 2" xfId="5489"/>
    <cellStyle name="Normal 2 3 3 5 3 2 3 2 2" xfId="8107"/>
    <cellStyle name="Normal 2 3 3 5 3 2 3 2 2 2" xfId="20309"/>
    <cellStyle name="Normal 2 3 3 5 3 2 3 2 2 2 2" xfId="44606"/>
    <cellStyle name="Normal 2 3 3 5 3 2 3 2 2 3" xfId="32404"/>
    <cellStyle name="Normal 2 3 3 5 3 2 3 2 3" xfId="17691"/>
    <cellStyle name="Normal 2 3 3 5 3 2 3 2 3 2" xfId="41988"/>
    <cellStyle name="Normal 2 3 3 5 3 2 3 2 4" xfId="29786"/>
    <cellStyle name="Normal 2 3 3 5 3 2 3 3" xfId="7079"/>
    <cellStyle name="Normal 2 3 3 5 3 2 3 3 2" xfId="8108"/>
    <cellStyle name="Normal 2 3 3 5 3 2 3 3 2 2" xfId="20310"/>
    <cellStyle name="Normal 2 3 3 5 3 2 3 3 2 2 2" xfId="44607"/>
    <cellStyle name="Normal 2 3 3 5 3 2 3 3 2 3" xfId="32405"/>
    <cellStyle name="Normal 2 3 3 5 3 2 3 3 3" xfId="19281"/>
    <cellStyle name="Normal 2 3 3 5 3 2 3 3 3 2" xfId="43578"/>
    <cellStyle name="Normal 2 3 3 5 3 2 3 3 4" xfId="31376"/>
    <cellStyle name="Normal 2 3 3 5 3 2 3 4" xfId="8106"/>
    <cellStyle name="Normal 2 3 3 5 3 2 3 4 2" xfId="20308"/>
    <cellStyle name="Normal 2 3 3 5 3 2 3 4 2 2" xfId="44605"/>
    <cellStyle name="Normal 2 3 3 5 3 2 3 4 3" xfId="32403"/>
    <cellStyle name="Normal 2 3 3 5 3 2 3 5" xfId="15463"/>
    <cellStyle name="Normal 2 3 3 5 3 2 3 5 2" xfId="39760"/>
    <cellStyle name="Normal 2 3 3 5 3 2 3 6" xfId="27451"/>
    <cellStyle name="Normal 2 3 3 5 3 2 4" xfId="8098"/>
    <cellStyle name="Normal 2 3 3 5 3 2 4 2" xfId="20300"/>
    <cellStyle name="Normal 2 3 3 5 3 2 4 2 2" xfId="44597"/>
    <cellStyle name="Normal 2 3 3 5 3 2 4 3" xfId="32395"/>
    <cellStyle name="Normal 2 3 3 5 3 2 5" xfId="14291"/>
    <cellStyle name="Normal 2 3 3 5 3 2 5 2" xfId="26279"/>
    <cellStyle name="Normal 2 3 3 5 3 2 5 2 2" xfId="50576"/>
    <cellStyle name="Normal 2 3 3 5 3 2 5 3" xfId="38588"/>
    <cellStyle name="Normal 2 3 3 5 3 2 6" xfId="51676"/>
    <cellStyle name="Normal 2 3 3 5 3 2 7" xfId="52395"/>
    <cellStyle name="Normal 2 3 3 5 3 3" xfId="2273"/>
    <cellStyle name="Normal 2 3 3 5 3 3 10" xfId="52793"/>
    <cellStyle name="Normal 2 3 3 5 3 3 2" xfId="3439"/>
    <cellStyle name="Normal 2 3 3 5 3 3 2 2" xfId="5780"/>
    <cellStyle name="Normal 2 3 3 5 3 3 2 2 2" xfId="8111"/>
    <cellStyle name="Normal 2 3 3 5 3 3 2 2 2 2" xfId="20313"/>
    <cellStyle name="Normal 2 3 3 5 3 3 2 2 2 2 2" xfId="44610"/>
    <cellStyle name="Normal 2 3 3 5 3 3 2 2 2 3" xfId="32408"/>
    <cellStyle name="Normal 2 3 3 5 3 3 2 2 3" xfId="17982"/>
    <cellStyle name="Normal 2 3 3 5 3 3 2 2 3 2" xfId="42279"/>
    <cellStyle name="Normal 2 3 3 5 3 3 2 2 4" xfId="30077"/>
    <cellStyle name="Normal 2 3 3 5 3 3 2 3" xfId="7477"/>
    <cellStyle name="Normal 2 3 3 5 3 3 2 3 2" xfId="8112"/>
    <cellStyle name="Normal 2 3 3 5 3 3 2 3 2 2" xfId="20314"/>
    <cellStyle name="Normal 2 3 3 5 3 3 2 3 2 2 2" xfId="44611"/>
    <cellStyle name="Normal 2 3 3 5 3 3 2 3 2 3" xfId="32409"/>
    <cellStyle name="Normal 2 3 3 5 3 3 2 3 3" xfId="19679"/>
    <cellStyle name="Normal 2 3 3 5 3 3 2 3 3 2" xfId="43976"/>
    <cellStyle name="Normal 2 3 3 5 3 3 2 3 4" xfId="31774"/>
    <cellStyle name="Normal 2 3 3 5 3 3 2 4" xfId="8110"/>
    <cellStyle name="Normal 2 3 3 5 3 3 2 4 2" xfId="20312"/>
    <cellStyle name="Normal 2 3 3 5 3 3 2 4 2 2" xfId="44609"/>
    <cellStyle name="Normal 2 3 3 5 3 3 2 4 3" xfId="32407"/>
    <cellStyle name="Normal 2 3 3 5 3 3 2 5" xfId="15754"/>
    <cellStyle name="Normal 2 3 3 5 3 3 2 5 2" xfId="40051"/>
    <cellStyle name="Normal 2 3 3 5 3 3 2 6" xfId="27742"/>
    <cellStyle name="Normal 2 3 3 5 3 3 3" xfId="3971"/>
    <cellStyle name="Normal 2 3 3 5 3 3 3 2" xfId="8113"/>
    <cellStyle name="Normal 2 3 3 5 3 3 3 2 2" xfId="20315"/>
    <cellStyle name="Normal 2 3 3 5 3 3 3 2 2 2" xfId="44612"/>
    <cellStyle name="Normal 2 3 3 5 3 3 3 2 3" xfId="32410"/>
    <cellStyle name="Normal 2 3 3 5 3 3 3 3" xfId="16282"/>
    <cellStyle name="Normal 2 3 3 5 3 3 3 3 2" xfId="40579"/>
    <cellStyle name="Normal 2 3 3 5 3 3 3 4" xfId="28270"/>
    <cellStyle name="Normal 2 3 3 5 3 3 4" xfId="4611"/>
    <cellStyle name="Normal 2 3 3 5 3 3 4 2" xfId="8114"/>
    <cellStyle name="Normal 2 3 3 5 3 3 4 2 2" xfId="20316"/>
    <cellStyle name="Normal 2 3 3 5 3 3 4 2 2 2" xfId="44613"/>
    <cellStyle name="Normal 2 3 3 5 3 3 4 2 3" xfId="32411"/>
    <cellStyle name="Normal 2 3 3 5 3 3 4 3" xfId="16813"/>
    <cellStyle name="Normal 2 3 3 5 3 3 4 3 2" xfId="41110"/>
    <cellStyle name="Normal 2 3 3 5 3 3 4 4" xfId="28908"/>
    <cellStyle name="Normal 2 3 3 5 3 3 5" xfId="6308"/>
    <cellStyle name="Normal 2 3 3 5 3 3 5 2" xfId="8115"/>
    <cellStyle name="Normal 2 3 3 5 3 3 5 2 2" xfId="20317"/>
    <cellStyle name="Normal 2 3 3 5 3 3 5 2 2 2" xfId="44614"/>
    <cellStyle name="Normal 2 3 3 5 3 3 5 2 3" xfId="32412"/>
    <cellStyle name="Normal 2 3 3 5 3 3 5 3" xfId="18510"/>
    <cellStyle name="Normal 2 3 3 5 3 3 5 3 2" xfId="42807"/>
    <cellStyle name="Normal 2 3 3 5 3 3 5 4" xfId="30605"/>
    <cellStyle name="Normal 2 3 3 5 3 3 6" xfId="8109"/>
    <cellStyle name="Normal 2 3 3 5 3 3 6 2" xfId="20311"/>
    <cellStyle name="Normal 2 3 3 5 3 3 6 2 2" xfId="44608"/>
    <cellStyle name="Normal 2 3 3 5 3 3 6 3" xfId="32406"/>
    <cellStyle name="Normal 2 3 3 5 3 3 7" xfId="14585"/>
    <cellStyle name="Normal 2 3 3 5 3 3 7 2" xfId="38882"/>
    <cellStyle name="Normal 2 3 3 5 3 3 8" xfId="26573"/>
    <cellStyle name="Normal 2 3 3 5 3 3 9" xfId="50981"/>
    <cellStyle name="Normal 2 3 3 5 3 4" xfId="2801"/>
    <cellStyle name="Normal 2 3 3 5 3 4 2" xfId="5249"/>
    <cellStyle name="Normal 2 3 3 5 3 4 2 2" xfId="8117"/>
    <cellStyle name="Normal 2 3 3 5 3 4 2 2 2" xfId="20319"/>
    <cellStyle name="Normal 2 3 3 5 3 4 2 2 2 2" xfId="44616"/>
    <cellStyle name="Normal 2 3 3 5 3 4 2 2 3" xfId="32414"/>
    <cellStyle name="Normal 2 3 3 5 3 4 2 3" xfId="17451"/>
    <cellStyle name="Normal 2 3 3 5 3 4 2 3 2" xfId="41748"/>
    <cellStyle name="Normal 2 3 3 5 3 4 2 4" xfId="29546"/>
    <cellStyle name="Normal 2 3 3 5 3 4 3" xfId="6839"/>
    <cellStyle name="Normal 2 3 3 5 3 4 3 2" xfId="8118"/>
    <cellStyle name="Normal 2 3 3 5 3 4 3 2 2" xfId="20320"/>
    <cellStyle name="Normal 2 3 3 5 3 4 3 2 2 2" xfId="44617"/>
    <cellStyle name="Normal 2 3 3 5 3 4 3 2 3" xfId="32415"/>
    <cellStyle name="Normal 2 3 3 5 3 4 3 3" xfId="19041"/>
    <cellStyle name="Normal 2 3 3 5 3 4 3 3 2" xfId="43338"/>
    <cellStyle name="Normal 2 3 3 5 3 4 3 4" xfId="31136"/>
    <cellStyle name="Normal 2 3 3 5 3 4 4" xfId="8116"/>
    <cellStyle name="Normal 2 3 3 5 3 4 4 2" xfId="20318"/>
    <cellStyle name="Normal 2 3 3 5 3 4 4 2 2" xfId="44615"/>
    <cellStyle name="Normal 2 3 3 5 3 4 4 3" xfId="32413"/>
    <cellStyle name="Normal 2 3 3 5 3 4 5" xfId="15223"/>
    <cellStyle name="Normal 2 3 3 5 3 4 5 2" xfId="39520"/>
    <cellStyle name="Normal 2 3 3 5 3 4 6" xfId="27211"/>
    <cellStyle name="Normal 2 3 3 5 3 5" xfId="8097"/>
    <cellStyle name="Normal 2 3 3 5 3 5 2" xfId="20299"/>
    <cellStyle name="Normal 2 3 3 5 3 5 2 2" xfId="44596"/>
    <cellStyle name="Normal 2 3 3 5 3 5 3" xfId="32394"/>
    <cellStyle name="Normal 2 3 3 5 3 6" xfId="14051"/>
    <cellStyle name="Normal 2 3 3 5 3 6 2" xfId="26039"/>
    <cellStyle name="Normal 2 3 3 5 3 6 2 2" xfId="50336"/>
    <cellStyle name="Normal 2 3 3 5 3 6 3" xfId="38348"/>
    <cellStyle name="Normal 2 3 3 5 3 7" xfId="51665"/>
    <cellStyle name="Normal 2 3 3 5 3 8" xfId="52155"/>
    <cellStyle name="Normal 2 3 3 5 4" xfId="677"/>
    <cellStyle name="Normal 2 3 3 5 4 2" xfId="924"/>
    <cellStyle name="Normal 2 3 3 5 4 2 2" xfId="2417"/>
    <cellStyle name="Normal 2 3 3 5 4 2 2 10" xfId="52937"/>
    <cellStyle name="Normal 2 3 3 5 4 2 2 2" xfId="3583"/>
    <cellStyle name="Normal 2 3 3 5 4 2 2 2 2" xfId="5924"/>
    <cellStyle name="Normal 2 3 3 5 4 2 2 2 2 2" xfId="8123"/>
    <cellStyle name="Normal 2 3 3 5 4 2 2 2 2 2 2" xfId="20325"/>
    <cellStyle name="Normal 2 3 3 5 4 2 2 2 2 2 2 2" xfId="44622"/>
    <cellStyle name="Normal 2 3 3 5 4 2 2 2 2 2 3" xfId="32420"/>
    <cellStyle name="Normal 2 3 3 5 4 2 2 2 2 3" xfId="18126"/>
    <cellStyle name="Normal 2 3 3 5 4 2 2 2 2 3 2" xfId="42423"/>
    <cellStyle name="Normal 2 3 3 5 4 2 2 2 2 4" xfId="30221"/>
    <cellStyle name="Normal 2 3 3 5 4 2 2 2 3" xfId="7621"/>
    <cellStyle name="Normal 2 3 3 5 4 2 2 2 3 2" xfId="8124"/>
    <cellStyle name="Normal 2 3 3 5 4 2 2 2 3 2 2" xfId="20326"/>
    <cellStyle name="Normal 2 3 3 5 4 2 2 2 3 2 2 2" xfId="44623"/>
    <cellStyle name="Normal 2 3 3 5 4 2 2 2 3 2 3" xfId="32421"/>
    <cellStyle name="Normal 2 3 3 5 4 2 2 2 3 3" xfId="19823"/>
    <cellStyle name="Normal 2 3 3 5 4 2 2 2 3 3 2" xfId="44120"/>
    <cellStyle name="Normal 2 3 3 5 4 2 2 2 3 4" xfId="31918"/>
    <cellStyle name="Normal 2 3 3 5 4 2 2 2 4" xfId="8122"/>
    <cellStyle name="Normal 2 3 3 5 4 2 2 2 4 2" xfId="20324"/>
    <cellStyle name="Normal 2 3 3 5 4 2 2 2 4 2 2" xfId="44621"/>
    <cellStyle name="Normal 2 3 3 5 4 2 2 2 4 3" xfId="32419"/>
    <cellStyle name="Normal 2 3 3 5 4 2 2 2 5" xfId="15898"/>
    <cellStyle name="Normal 2 3 3 5 4 2 2 2 5 2" xfId="40195"/>
    <cellStyle name="Normal 2 3 3 5 4 2 2 2 6" xfId="27886"/>
    <cellStyle name="Normal 2 3 3 5 4 2 2 3" xfId="4115"/>
    <cellStyle name="Normal 2 3 3 5 4 2 2 3 2" xfId="8125"/>
    <cellStyle name="Normal 2 3 3 5 4 2 2 3 2 2" xfId="20327"/>
    <cellStyle name="Normal 2 3 3 5 4 2 2 3 2 2 2" xfId="44624"/>
    <cellStyle name="Normal 2 3 3 5 4 2 2 3 2 3" xfId="32422"/>
    <cellStyle name="Normal 2 3 3 5 4 2 2 3 3" xfId="16426"/>
    <cellStyle name="Normal 2 3 3 5 4 2 2 3 3 2" xfId="40723"/>
    <cellStyle name="Normal 2 3 3 5 4 2 2 3 4" xfId="28414"/>
    <cellStyle name="Normal 2 3 3 5 4 2 2 4" xfId="4755"/>
    <cellStyle name="Normal 2 3 3 5 4 2 2 4 2" xfId="8126"/>
    <cellStyle name="Normal 2 3 3 5 4 2 2 4 2 2" xfId="20328"/>
    <cellStyle name="Normal 2 3 3 5 4 2 2 4 2 2 2" xfId="44625"/>
    <cellStyle name="Normal 2 3 3 5 4 2 2 4 2 3" xfId="32423"/>
    <cellStyle name="Normal 2 3 3 5 4 2 2 4 3" xfId="16957"/>
    <cellStyle name="Normal 2 3 3 5 4 2 2 4 3 2" xfId="41254"/>
    <cellStyle name="Normal 2 3 3 5 4 2 2 4 4" xfId="29052"/>
    <cellStyle name="Normal 2 3 3 5 4 2 2 5" xfId="6452"/>
    <cellStyle name="Normal 2 3 3 5 4 2 2 5 2" xfId="8127"/>
    <cellStyle name="Normal 2 3 3 5 4 2 2 5 2 2" xfId="20329"/>
    <cellStyle name="Normal 2 3 3 5 4 2 2 5 2 2 2" xfId="44626"/>
    <cellStyle name="Normal 2 3 3 5 4 2 2 5 2 3" xfId="32424"/>
    <cellStyle name="Normal 2 3 3 5 4 2 2 5 3" xfId="18654"/>
    <cellStyle name="Normal 2 3 3 5 4 2 2 5 3 2" xfId="42951"/>
    <cellStyle name="Normal 2 3 3 5 4 2 2 5 4" xfId="30749"/>
    <cellStyle name="Normal 2 3 3 5 4 2 2 6" xfId="8121"/>
    <cellStyle name="Normal 2 3 3 5 4 2 2 6 2" xfId="20323"/>
    <cellStyle name="Normal 2 3 3 5 4 2 2 6 2 2" xfId="44620"/>
    <cellStyle name="Normal 2 3 3 5 4 2 2 6 3" xfId="32418"/>
    <cellStyle name="Normal 2 3 3 5 4 2 2 7" xfId="14729"/>
    <cellStyle name="Normal 2 3 3 5 4 2 2 7 2" xfId="39026"/>
    <cellStyle name="Normal 2 3 3 5 4 2 2 8" xfId="26717"/>
    <cellStyle name="Normal 2 3 3 5 4 2 2 9" xfId="51125"/>
    <cellStyle name="Normal 2 3 3 5 4 2 3" xfId="2945"/>
    <cellStyle name="Normal 2 3 3 5 4 2 3 2" xfId="5393"/>
    <cellStyle name="Normal 2 3 3 5 4 2 3 2 2" xfId="8129"/>
    <cellStyle name="Normal 2 3 3 5 4 2 3 2 2 2" xfId="20331"/>
    <cellStyle name="Normal 2 3 3 5 4 2 3 2 2 2 2" xfId="44628"/>
    <cellStyle name="Normal 2 3 3 5 4 2 3 2 2 3" xfId="32426"/>
    <cellStyle name="Normal 2 3 3 5 4 2 3 2 3" xfId="17595"/>
    <cellStyle name="Normal 2 3 3 5 4 2 3 2 3 2" xfId="41892"/>
    <cellStyle name="Normal 2 3 3 5 4 2 3 2 4" xfId="29690"/>
    <cellStyle name="Normal 2 3 3 5 4 2 3 3" xfId="6983"/>
    <cellStyle name="Normal 2 3 3 5 4 2 3 3 2" xfId="8130"/>
    <cellStyle name="Normal 2 3 3 5 4 2 3 3 2 2" xfId="20332"/>
    <cellStyle name="Normal 2 3 3 5 4 2 3 3 2 2 2" xfId="44629"/>
    <cellStyle name="Normal 2 3 3 5 4 2 3 3 2 3" xfId="32427"/>
    <cellStyle name="Normal 2 3 3 5 4 2 3 3 3" xfId="19185"/>
    <cellStyle name="Normal 2 3 3 5 4 2 3 3 3 2" xfId="43482"/>
    <cellStyle name="Normal 2 3 3 5 4 2 3 3 4" xfId="31280"/>
    <cellStyle name="Normal 2 3 3 5 4 2 3 4" xfId="8128"/>
    <cellStyle name="Normal 2 3 3 5 4 2 3 4 2" xfId="20330"/>
    <cellStyle name="Normal 2 3 3 5 4 2 3 4 2 2" xfId="44627"/>
    <cellStyle name="Normal 2 3 3 5 4 2 3 4 3" xfId="32425"/>
    <cellStyle name="Normal 2 3 3 5 4 2 3 5" xfId="15367"/>
    <cellStyle name="Normal 2 3 3 5 4 2 3 5 2" xfId="39664"/>
    <cellStyle name="Normal 2 3 3 5 4 2 3 6" xfId="27355"/>
    <cellStyle name="Normal 2 3 3 5 4 2 4" xfId="8120"/>
    <cellStyle name="Normal 2 3 3 5 4 2 4 2" xfId="20322"/>
    <cellStyle name="Normal 2 3 3 5 4 2 4 2 2" xfId="44619"/>
    <cellStyle name="Normal 2 3 3 5 4 2 4 3" xfId="32417"/>
    <cellStyle name="Normal 2 3 3 5 4 2 5" xfId="14195"/>
    <cellStyle name="Normal 2 3 3 5 4 2 5 2" xfId="26183"/>
    <cellStyle name="Normal 2 3 3 5 4 2 5 2 2" xfId="50480"/>
    <cellStyle name="Normal 2 3 3 5 4 2 5 3" xfId="38492"/>
    <cellStyle name="Normal 2 3 3 5 4 2 6" xfId="51805"/>
    <cellStyle name="Normal 2 3 3 5 4 2 7" xfId="52299"/>
    <cellStyle name="Normal 2 3 3 5 4 3" xfId="2177"/>
    <cellStyle name="Normal 2 3 3 5 4 3 10" xfId="52697"/>
    <cellStyle name="Normal 2 3 3 5 4 3 2" xfId="3343"/>
    <cellStyle name="Normal 2 3 3 5 4 3 2 2" xfId="5684"/>
    <cellStyle name="Normal 2 3 3 5 4 3 2 2 2" xfId="8133"/>
    <cellStyle name="Normal 2 3 3 5 4 3 2 2 2 2" xfId="20335"/>
    <cellStyle name="Normal 2 3 3 5 4 3 2 2 2 2 2" xfId="44632"/>
    <cellStyle name="Normal 2 3 3 5 4 3 2 2 2 3" xfId="32430"/>
    <cellStyle name="Normal 2 3 3 5 4 3 2 2 3" xfId="17886"/>
    <cellStyle name="Normal 2 3 3 5 4 3 2 2 3 2" xfId="42183"/>
    <cellStyle name="Normal 2 3 3 5 4 3 2 2 4" xfId="29981"/>
    <cellStyle name="Normal 2 3 3 5 4 3 2 3" xfId="7381"/>
    <cellStyle name="Normal 2 3 3 5 4 3 2 3 2" xfId="8134"/>
    <cellStyle name="Normal 2 3 3 5 4 3 2 3 2 2" xfId="20336"/>
    <cellStyle name="Normal 2 3 3 5 4 3 2 3 2 2 2" xfId="44633"/>
    <cellStyle name="Normal 2 3 3 5 4 3 2 3 2 3" xfId="32431"/>
    <cellStyle name="Normal 2 3 3 5 4 3 2 3 3" xfId="19583"/>
    <cellStyle name="Normal 2 3 3 5 4 3 2 3 3 2" xfId="43880"/>
    <cellStyle name="Normal 2 3 3 5 4 3 2 3 4" xfId="31678"/>
    <cellStyle name="Normal 2 3 3 5 4 3 2 4" xfId="8132"/>
    <cellStyle name="Normal 2 3 3 5 4 3 2 4 2" xfId="20334"/>
    <cellStyle name="Normal 2 3 3 5 4 3 2 4 2 2" xfId="44631"/>
    <cellStyle name="Normal 2 3 3 5 4 3 2 4 3" xfId="32429"/>
    <cellStyle name="Normal 2 3 3 5 4 3 2 5" xfId="15658"/>
    <cellStyle name="Normal 2 3 3 5 4 3 2 5 2" xfId="39955"/>
    <cellStyle name="Normal 2 3 3 5 4 3 2 6" xfId="27646"/>
    <cellStyle name="Normal 2 3 3 5 4 3 3" xfId="3875"/>
    <cellStyle name="Normal 2 3 3 5 4 3 3 2" xfId="8135"/>
    <cellStyle name="Normal 2 3 3 5 4 3 3 2 2" xfId="20337"/>
    <cellStyle name="Normal 2 3 3 5 4 3 3 2 2 2" xfId="44634"/>
    <cellStyle name="Normal 2 3 3 5 4 3 3 2 3" xfId="32432"/>
    <cellStyle name="Normal 2 3 3 5 4 3 3 3" xfId="16186"/>
    <cellStyle name="Normal 2 3 3 5 4 3 3 3 2" xfId="40483"/>
    <cellStyle name="Normal 2 3 3 5 4 3 3 4" xfId="28174"/>
    <cellStyle name="Normal 2 3 3 5 4 3 4" xfId="4515"/>
    <cellStyle name="Normal 2 3 3 5 4 3 4 2" xfId="8136"/>
    <cellStyle name="Normal 2 3 3 5 4 3 4 2 2" xfId="20338"/>
    <cellStyle name="Normal 2 3 3 5 4 3 4 2 2 2" xfId="44635"/>
    <cellStyle name="Normal 2 3 3 5 4 3 4 2 3" xfId="32433"/>
    <cellStyle name="Normal 2 3 3 5 4 3 4 3" xfId="16717"/>
    <cellStyle name="Normal 2 3 3 5 4 3 4 3 2" xfId="41014"/>
    <cellStyle name="Normal 2 3 3 5 4 3 4 4" xfId="28812"/>
    <cellStyle name="Normal 2 3 3 5 4 3 5" xfId="6212"/>
    <cellStyle name="Normal 2 3 3 5 4 3 5 2" xfId="8137"/>
    <cellStyle name="Normal 2 3 3 5 4 3 5 2 2" xfId="20339"/>
    <cellStyle name="Normal 2 3 3 5 4 3 5 2 2 2" xfId="44636"/>
    <cellStyle name="Normal 2 3 3 5 4 3 5 2 3" xfId="32434"/>
    <cellStyle name="Normal 2 3 3 5 4 3 5 3" xfId="18414"/>
    <cellStyle name="Normal 2 3 3 5 4 3 5 3 2" xfId="42711"/>
    <cellStyle name="Normal 2 3 3 5 4 3 5 4" xfId="30509"/>
    <cellStyle name="Normal 2 3 3 5 4 3 6" xfId="8131"/>
    <cellStyle name="Normal 2 3 3 5 4 3 6 2" xfId="20333"/>
    <cellStyle name="Normal 2 3 3 5 4 3 6 2 2" xfId="44630"/>
    <cellStyle name="Normal 2 3 3 5 4 3 6 3" xfId="32428"/>
    <cellStyle name="Normal 2 3 3 5 4 3 7" xfId="14489"/>
    <cellStyle name="Normal 2 3 3 5 4 3 7 2" xfId="38786"/>
    <cellStyle name="Normal 2 3 3 5 4 3 8" xfId="26477"/>
    <cellStyle name="Normal 2 3 3 5 4 3 9" xfId="50885"/>
    <cellStyle name="Normal 2 3 3 5 4 4" xfId="2705"/>
    <cellStyle name="Normal 2 3 3 5 4 4 2" xfId="5153"/>
    <cellStyle name="Normal 2 3 3 5 4 4 2 2" xfId="8139"/>
    <cellStyle name="Normal 2 3 3 5 4 4 2 2 2" xfId="20341"/>
    <cellStyle name="Normal 2 3 3 5 4 4 2 2 2 2" xfId="44638"/>
    <cellStyle name="Normal 2 3 3 5 4 4 2 2 3" xfId="32436"/>
    <cellStyle name="Normal 2 3 3 5 4 4 2 3" xfId="17355"/>
    <cellStyle name="Normal 2 3 3 5 4 4 2 3 2" xfId="41652"/>
    <cellStyle name="Normal 2 3 3 5 4 4 2 4" xfId="29450"/>
    <cellStyle name="Normal 2 3 3 5 4 4 3" xfId="6743"/>
    <cellStyle name="Normal 2 3 3 5 4 4 3 2" xfId="8140"/>
    <cellStyle name="Normal 2 3 3 5 4 4 3 2 2" xfId="20342"/>
    <cellStyle name="Normal 2 3 3 5 4 4 3 2 2 2" xfId="44639"/>
    <cellStyle name="Normal 2 3 3 5 4 4 3 2 3" xfId="32437"/>
    <cellStyle name="Normal 2 3 3 5 4 4 3 3" xfId="18945"/>
    <cellStyle name="Normal 2 3 3 5 4 4 3 3 2" xfId="43242"/>
    <cellStyle name="Normal 2 3 3 5 4 4 3 4" xfId="31040"/>
    <cellStyle name="Normal 2 3 3 5 4 4 4" xfId="8138"/>
    <cellStyle name="Normal 2 3 3 5 4 4 4 2" xfId="20340"/>
    <cellStyle name="Normal 2 3 3 5 4 4 4 2 2" xfId="44637"/>
    <cellStyle name="Normal 2 3 3 5 4 4 4 3" xfId="32435"/>
    <cellStyle name="Normal 2 3 3 5 4 4 5" xfId="15127"/>
    <cellStyle name="Normal 2 3 3 5 4 4 5 2" xfId="39424"/>
    <cellStyle name="Normal 2 3 3 5 4 4 6" xfId="27115"/>
    <cellStyle name="Normal 2 3 3 5 4 5" xfId="8119"/>
    <cellStyle name="Normal 2 3 3 5 4 5 2" xfId="20321"/>
    <cellStyle name="Normal 2 3 3 5 4 5 2 2" xfId="44618"/>
    <cellStyle name="Normal 2 3 3 5 4 5 3" xfId="32416"/>
    <cellStyle name="Normal 2 3 3 5 4 6" xfId="13955"/>
    <cellStyle name="Normal 2 3 3 5 4 6 2" xfId="25943"/>
    <cellStyle name="Normal 2 3 3 5 4 6 2 2" xfId="50240"/>
    <cellStyle name="Normal 2 3 3 5 4 6 3" xfId="38252"/>
    <cellStyle name="Normal 2 3 3 5 4 7" xfId="51845"/>
    <cellStyle name="Normal 2 3 3 5 4 8" xfId="52059"/>
    <cellStyle name="Normal 2 3 3 5 5" xfId="852"/>
    <cellStyle name="Normal 2 3 3 5 5 2" xfId="2345"/>
    <cellStyle name="Normal 2 3 3 5 5 2 10" xfId="52865"/>
    <cellStyle name="Normal 2 3 3 5 5 2 2" xfId="3511"/>
    <cellStyle name="Normal 2 3 3 5 5 2 2 2" xfId="5852"/>
    <cellStyle name="Normal 2 3 3 5 5 2 2 2 2" xfId="8144"/>
    <cellStyle name="Normal 2 3 3 5 5 2 2 2 2 2" xfId="20346"/>
    <cellStyle name="Normal 2 3 3 5 5 2 2 2 2 2 2" xfId="44643"/>
    <cellStyle name="Normal 2 3 3 5 5 2 2 2 2 3" xfId="32441"/>
    <cellStyle name="Normal 2 3 3 5 5 2 2 2 3" xfId="18054"/>
    <cellStyle name="Normal 2 3 3 5 5 2 2 2 3 2" xfId="42351"/>
    <cellStyle name="Normal 2 3 3 5 5 2 2 2 4" xfId="30149"/>
    <cellStyle name="Normal 2 3 3 5 5 2 2 3" xfId="7549"/>
    <cellStyle name="Normal 2 3 3 5 5 2 2 3 2" xfId="8145"/>
    <cellStyle name="Normal 2 3 3 5 5 2 2 3 2 2" xfId="20347"/>
    <cellStyle name="Normal 2 3 3 5 5 2 2 3 2 2 2" xfId="44644"/>
    <cellStyle name="Normal 2 3 3 5 5 2 2 3 2 3" xfId="32442"/>
    <cellStyle name="Normal 2 3 3 5 5 2 2 3 3" xfId="19751"/>
    <cellStyle name="Normal 2 3 3 5 5 2 2 3 3 2" xfId="44048"/>
    <cellStyle name="Normal 2 3 3 5 5 2 2 3 4" xfId="31846"/>
    <cellStyle name="Normal 2 3 3 5 5 2 2 4" xfId="8143"/>
    <cellStyle name="Normal 2 3 3 5 5 2 2 4 2" xfId="20345"/>
    <cellStyle name="Normal 2 3 3 5 5 2 2 4 2 2" xfId="44642"/>
    <cellStyle name="Normal 2 3 3 5 5 2 2 4 3" xfId="32440"/>
    <cellStyle name="Normal 2 3 3 5 5 2 2 5" xfId="15826"/>
    <cellStyle name="Normal 2 3 3 5 5 2 2 5 2" xfId="40123"/>
    <cellStyle name="Normal 2 3 3 5 5 2 2 6" xfId="27814"/>
    <cellStyle name="Normal 2 3 3 5 5 2 3" xfId="4043"/>
    <cellStyle name="Normal 2 3 3 5 5 2 3 2" xfId="8146"/>
    <cellStyle name="Normal 2 3 3 5 5 2 3 2 2" xfId="20348"/>
    <cellStyle name="Normal 2 3 3 5 5 2 3 2 2 2" xfId="44645"/>
    <cellStyle name="Normal 2 3 3 5 5 2 3 2 3" xfId="32443"/>
    <cellStyle name="Normal 2 3 3 5 5 2 3 3" xfId="16354"/>
    <cellStyle name="Normal 2 3 3 5 5 2 3 3 2" xfId="40651"/>
    <cellStyle name="Normal 2 3 3 5 5 2 3 4" xfId="28342"/>
    <cellStyle name="Normal 2 3 3 5 5 2 4" xfId="4683"/>
    <cellStyle name="Normal 2 3 3 5 5 2 4 2" xfId="8147"/>
    <cellStyle name="Normal 2 3 3 5 5 2 4 2 2" xfId="20349"/>
    <cellStyle name="Normal 2 3 3 5 5 2 4 2 2 2" xfId="44646"/>
    <cellStyle name="Normal 2 3 3 5 5 2 4 2 3" xfId="32444"/>
    <cellStyle name="Normal 2 3 3 5 5 2 4 3" xfId="16885"/>
    <cellStyle name="Normal 2 3 3 5 5 2 4 3 2" xfId="41182"/>
    <cellStyle name="Normal 2 3 3 5 5 2 4 4" xfId="28980"/>
    <cellStyle name="Normal 2 3 3 5 5 2 5" xfId="6380"/>
    <cellStyle name="Normal 2 3 3 5 5 2 5 2" xfId="8148"/>
    <cellStyle name="Normal 2 3 3 5 5 2 5 2 2" xfId="20350"/>
    <cellStyle name="Normal 2 3 3 5 5 2 5 2 2 2" xfId="44647"/>
    <cellStyle name="Normal 2 3 3 5 5 2 5 2 3" xfId="32445"/>
    <cellStyle name="Normal 2 3 3 5 5 2 5 3" xfId="18582"/>
    <cellStyle name="Normal 2 3 3 5 5 2 5 3 2" xfId="42879"/>
    <cellStyle name="Normal 2 3 3 5 5 2 5 4" xfId="30677"/>
    <cellStyle name="Normal 2 3 3 5 5 2 6" xfId="8142"/>
    <cellStyle name="Normal 2 3 3 5 5 2 6 2" xfId="20344"/>
    <cellStyle name="Normal 2 3 3 5 5 2 6 2 2" xfId="44641"/>
    <cellStyle name="Normal 2 3 3 5 5 2 6 3" xfId="32439"/>
    <cellStyle name="Normal 2 3 3 5 5 2 7" xfId="14657"/>
    <cellStyle name="Normal 2 3 3 5 5 2 7 2" xfId="38954"/>
    <cellStyle name="Normal 2 3 3 5 5 2 8" xfId="26645"/>
    <cellStyle name="Normal 2 3 3 5 5 2 9" xfId="51053"/>
    <cellStyle name="Normal 2 3 3 5 5 3" xfId="2873"/>
    <cellStyle name="Normal 2 3 3 5 5 3 2" xfId="5321"/>
    <cellStyle name="Normal 2 3 3 5 5 3 2 2" xfId="8150"/>
    <cellStyle name="Normal 2 3 3 5 5 3 2 2 2" xfId="20352"/>
    <cellStyle name="Normal 2 3 3 5 5 3 2 2 2 2" xfId="44649"/>
    <cellStyle name="Normal 2 3 3 5 5 3 2 2 3" xfId="32447"/>
    <cellStyle name="Normal 2 3 3 5 5 3 2 3" xfId="17523"/>
    <cellStyle name="Normal 2 3 3 5 5 3 2 3 2" xfId="41820"/>
    <cellStyle name="Normal 2 3 3 5 5 3 2 4" xfId="29618"/>
    <cellStyle name="Normal 2 3 3 5 5 3 3" xfId="6911"/>
    <cellStyle name="Normal 2 3 3 5 5 3 3 2" xfId="8151"/>
    <cellStyle name="Normal 2 3 3 5 5 3 3 2 2" xfId="20353"/>
    <cellStyle name="Normal 2 3 3 5 5 3 3 2 2 2" xfId="44650"/>
    <cellStyle name="Normal 2 3 3 5 5 3 3 2 3" xfId="32448"/>
    <cellStyle name="Normal 2 3 3 5 5 3 3 3" xfId="19113"/>
    <cellStyle name="Normal 2 3 3 5 5 3 3 3 2" xfId="43410"/>
    <cellStyle name="Normal 2 3 3 5 5 3 3 4" xfId="31208"/>
    <cellStyle name="Normal 2 3 3 5 5 3 4" xfId="8149"/>
    <cellStyle name="Normal 2 3 3 5 5 3 4 2" xfId="20351"/>
    <cellStyle name="Normal 2 3 3 5 5 3 4 2 2" xfId="44648"/>
    <cellStyle name="Normal 2 3 3 5 5 3 4 3" xfId="32446"/>
    <cellStyle name="Normal 2 3 3 5 5 3 5" xfId="15295"/>
    <cellStyle name="Normal 2 3 3 5 5 3 5 2" xfId="39592"/>
    <cellStyle name="Normal 2 3 3 5 5 3 6" xfId="27283"/>
    <cellStyle name="Normal 2 3 3 5 5 4" xfId="8141"/>
    <cellStyle name="Normal 2 3 3 5 5 4 2" xfId="20343"/>
    <cellStyle name="Normal 2 3 3 5 5 4 2 2" xfId="44640"/>
    <cellStyle name="Normal 2 3 3 5 5 4 3" xfId="32438"/>
    <cellStyle name="Normal 2 3 3 5 5 5" xfId="14123"/>
    <cellStyle name="Normal 2 3 3 5 5 5 2" xfId="26111"/>
    <cellStyle name="Normal 2 3 3 5 5 5 2 2" xfId="50408"/>
    <cellStyle name="Normal 2 3 3 5 5 5 3" xfId="38420"/>
    <cellStyle name="Normal 2 3 3 5 5 6" xfId="51798"/>
    <cellStyle name="Normal 2 3 3 5 5 7" xfId="52227"/>
    <cellStyle name="Normal 2 3 3 5 6" xfId="2081"/>
    <cellStyle name="Normal 2 3 3 5 6 10" xfId="52601"/>
    <cellStyle name="Normal 2 3 3 5 6 2" xfId="3247"/>
    <cellStyle name="Normal 2 3 3 5 6 2 2" xfId="5588"/>
    <cellStyle name="Normal 2 3 3 5 6 2 2 2" xfId="8154"/>
    <cellStyle name="Normal 2 3 3 5 6 2 2 2 2" xfId="20356"/>
    <cellStyle name="Normal 2 3 3 5 6 2 2 2 2 2" xfId="44653"/>
    <cellStyle name="Normal 2 3 3 5 6 2 2 2 3" xfId="32451"/>
    <cellStyle name="Normal 2 3 3 5 6 2 2 3" xfId="17790"/>
    <cellStyle name="Normal 2 3 3 5 6 2 2 3 2" xfId="42087"/>
    <cellStyle name="Normal 2 3 3 5 6 2 2 4" xfId="29885"/>
    <cellStyle name="Normal 2 3 3 5 6 2 3" xfId="7285"/>
    <cellStyle name="Normal 2 3 3 5 6 2 3 2" xfId="8155"/>
    <cellStyle name="Normal 2 3 3 5 6 2 3 2 2" xfId="20357"/>
    <cellStyle name="Normal 2 3 3 5 6 2 3 2 2 2" xfId="44654"/>
    <cellStyle name="Normal 2 3 3 5 6 2 3 2 3" xfId="32452"/>
    <cellStyle name="Normal 2 3 3 5 6 2 3 3" xfId="19487"/>
    <cellStyle name="Normal 2 3 3 5 6 2 3 3 2" xfId="43784"/>
    <cellStyle name="Normal 2 3 3 5 6 2 3 4" xfId="31582"/>
    <cellStyle name="Normal 2 3 3 5 6 2 4" xfId="8153"/>
    <cellStyle name="Normal 2 3 3 5 6 2 4 2" xfId="20355"/>
    <cellStyle name="Normal 2 3 3 5 6 2 4 2 2" xfId="44652"/>
    <cellStyle name="Normal 2 3 3 5 6 2 4 3" xfId="32450"/>
    <cellStyle name="Normal 2 3 3 5 6 2 5" xfId="15562"/>
    <cellStyle name="Normal 2 3 3 5 6 2 5 2" xfId="39859"/>
    <cellStyle name="Normal 2 3 3 5 6 2 6" xfId="27550"/>
    <cellStyle name="Normal 2 3 3 5 6 3" xfId="3779"/>
    <cellStyle name="Normal 2 3 3 5 6 3 2" xfId="8156"/>
    <cellStyle name="Normal 2 3 3 5 6 3 2 2" xfId="20358"/>
    <cellStyle name="Normal 2 3 3 5 6 3 2 2 2" xfId="44655"/>
    <cellStyle name="Normal 2 3 3 5 6 3 2 3" xfId="32453"/>
    <cellStyle name="Normal 2 3 3 5 6 3 3" xfId="16090"/>
    <cellStyle name="Normal 2 3 3 5 6 3 3 2" xfId="40387"/>
    <cellStyle name="Normal 2 3 3 5 6 3 4" xfId="28078"/>
    <cellStyle name="Normal 2 3 3 5 6 4" xfId="4419"/>
    <cellStyle name="Normal 2 3 3 5 6 4 2" xfId="8157"/>
    <cellStyle name="Normal 2 3 3 5 6 4 2 2" xfId="20359"/>
    <cellStyle name="Normal 2 3 3 5 6 4 2 2 2" xfId="44656"/>
    <cellStyle name="Normal 2 3 3 5 6 4 2 3" xfId="32454"/>
    <cellStyle name="Normal 2 3 3 5 6 4 3" xfId="16621"/>
    <cellStyle name="Normal 2 3 3 5 6 4 3 2" xfId="40918"/>
    <cellStyle name="Normal 2 3 3 5 6 4 4" xfId="28716"/>
    <cellStyle name="Normal 2 3 3 5 6 5" xfId="6116"/>
    <cellStyle name="Normal 2 3 3 5 6 5 2" xfId="8158"/>
    <cellStyle name="Normal 2 3 3 5 6 5 2 2" xfId="20360"/>
    <cellStyle name="Normal 2 3 3 5 6 5 2 2 2" xfId="44657"/>
    <cellStyle name="Normal 2 3 3 5 6 5 2 3" xfId="32455"/>
    <cellStyle name="Normal 2 3 3 5 6 5 3" xfId="18318"/>
    <cellStyle name="Normal 2 3 3 5 6 5 3 2" xfId="42615"/>
    <cellStyle name="Normal 2 3 3 5 6 5 4" xfId="30413"/>
    <cellStyle name="Normal 2 3 3 5 6 6" xfId="8152"/>
    <cellStyle name="Normal 2 3 3 5 6 6 2" xfId="20354"/>
    <cellStyle name="Normal 2 3 3 5 6 6 2 2" xfId="44651"/>
    <cellStyle name="Normal 2 3 3 5 6 6 3" xfId="32449"/>
    <cellStyle name="Normal 2 3 3 5 6 7" xfId="14393"/>
    <cellStyle name="Normal 2 3 3 5 6 7 2" xfId="38690"/>
    <cellStyle name="Normal 2 3 3 5 6 8" xfId="26381"/>
    <cellStyle name="Normal 2 3 3 5 6 9" xfId="50789"/>
    <cellStyle name="Normal 2 3 3 5 7" xfId="2609"/>
    <cellStyle name="Normal 2 3 3 5 7 2" xfId="5057"/>
    <cellStyle name="Normal 2 3 3 5 7 2 2" xfId="8160"/>
    <cellStyle name="Normal 2 3 3 5 7 2 2 2" xfId="20362"/>
    <cellStyle name="Normal 2 3 3 5 7 2 2 2 2" xfId="44659"/>
    <cellStyle name="Normal 2 3 3 5 7 2 2 3" xfId="32457"/>
    <cellStyle name="Normal 2 3 3 5 7 2 3" xfId="17259"/>
    <cellStyle name="Normal 2 3 3 5 7 2 3 2" xfId="41556"/>
    <cellStyle name="Normal 2 3 3 5 7 2 4" xfId="29354"/>
    <cellStyle name="Normal 2 3 3 5 7 3" xfId="6647"/>
    <cellStyle name="Normal 2 3 3 5 7 3 2" xfId="8161"/>
    <cellStyle name="Normal 2 3 3 5 7 3 2 2" xfId="20363"/>
    <cellStyle name="Normal 2 3 3 5 7 3 2 2 2" xfId="44660"/>
    <cellStyle name="Normal 2 3 3 5 7 3 2 3" xfId="32458"/>
    <cellStyle name="Normal 2 3 3 5 7 3 3" xfId="18849"/>
    <cellStyle name="Normal 2 3 3 5 7 3 3 2" xfId="43146"/>
    <cellStyle name="Normal 2 3 3 5 7 3 4" xfId="30944"/>
    <cellStyle name="Normal 2 3 3 5 7 4" xfId="8159"/>
    <cellStyle name="Normal 2 3 3 5 7 4 2" xfId="20361"/>
    <cellStyle name="Normal 2 3 3 5 7 4 2 2" xfId="44658"/>
    <cellStyle name="Normal 2 3 3 5 7 4 3" xfId="32456"/>
    <cellStyle name="Normal 2 3 3 5 7 5" xfId="15031"/>
    <cellStyle name="Normal 2 3 3 5 7 5 2" xfId="39328"/>
    <cellStyle name="Normal 2 3 3 5 7 6" xfId="27019"/>
    <cellStyle name="Normal 2 3 3 5 8" xfId="8030"/>
    <cellStyle name="Normal 2 3 3 5 8 2" xfId="20232"/>
    <cellStyle name="Normal 2 3 3 5 8 2 2" xfId="44529"/>
    <cellStyle name="Normal 2 3 3 5 8 3" xfId="32327"/>
    <cellStyle name="Normal 2 3 3 5 9" xfId="13859"/>
    <cellStyle name="Normal 2 3 3 5 9 2" xfId="25847"/>
    <cellStyle name="Normal 2 3 3 5 9 2 2" xfId="50144"/>
    <cellStyle name="Normal 2 3 3 5 9 3" xfId="38156"/>
    <cellStyle name="Normal 2 3 3 6" xfId="604"/>
    <cellStyle name="Normal 2 3 3 6 10" xfId="51987"/>
    <cellStyle name="Normal 2 3 3 6 2" xfId="799"/>
    <cellStyle name="Normal 2 3 3 6 2 2" xfId="1044"/>
    <cellStyle name="Normal 2 3 3 6 2 2 2" xfId="2537"/>
    <cellStyle name="Normal 2 3 3 6 2 2 2 10" xfId="53057"/>
    <cellStyle name="Normal 2 3 3 6 2 2 2 2" xfId="3703"/>
    <cellStyle name="Normal 2 3 3 6 2 2 2 2 2" xfId="6044"/>
    <cellStyle name="Normal 2 3 3 6 2 2 2 2 2 2" xfId="8167"/>
    <cellStyle name="Normal 2 3 3 6 2 2 2 2 2 2 2" xfId="20369"/>
    <cellStyle name="Normal 2 3 3 6 2 2 2 2 2 2 2 2" xfId="44666"/>
    <cellStyle name="Normal 2 3 3 6 2 2 2 2 2 2 3" xfId="32464"/>
    <cellStyle name="Normal 2 3 3 6 2 2 2 2 2 3" xfId="18246"/>
    <cellStyle name="Normal 2 3 3 6 2 2 2 2 2 3 2" xfId="42543"/>
    <cellStyle name="Normal 2 3 3 6 2 2 2 2 2 4" xfId="30341"/>
    <cellStyle name="Normal 2 3 3 6 2 2 2 2 3" xfId="7741"/>
    <cellStyle name="Normal 2 3 3 6 2 2 2 2 3 2" xfId="8168"/>
    <cellStyle name="Normal 2 3 3 6 2 2 2 2 3 2 2" xfId="20370"/>
    <cellStyle name="Normal 2 3 3 6 2 2 2 2 3 2 2 2" xfId="44667"/>
    <cellStyle name="Normal 2 3 3 6 2 2 2 2 3 2 3" xfId="32465"/>
    <cellStyle name="Normal 2 3 3 6 2 2 2 2 3 3" xfId="19943"/>
    <cellStyle name="Normal 2 3 3 6 2 2 2 2 3 3 2" xfId="44240"/>
    <cellStyle name="Normal 2 3 3 6 2 2 2 2 3 4" xfId="32038"/>
    <cellStyle name="Normal 2 3 3 6 2 2 2 2 4" xfId="8166"/>
    <cellStyle name="Normal 2 3 3 6 2 2 2 2 4 2" xfId="20368"/>
    <cellStyle name="Normal 2 3 3 6 2 2 2 2 4 2 2" xfId="44665"/>
    <cellStyle name="Normal 2 3 3 6 2 2 2 2 4 3" xfId="32463"/>
    <cellStyle name="Normal 2 3 3 6 2 2 2 2 5" xfId="16018"/>
    <cellStyle name="Normal 2 3 3 6 2 2 2 2 5 2" xfId="40315"/>
    <cellStyle name="Normal 2 3 3 6 2 2 2 2 6" xfId="28006"/>
    <cellStyle name="Normal 2 3 3 6 2 2 2 3" xfId="4235"/>
    <cellStyle name="Normal 2 3 3 6 2 2 2 3 2" xfId="8169"/>
    <cellStyle name="Normal 2 3 3 6 2 2 2 3 2 2" xfId="20371"/>
    <cellStyle name="Normal 2 3 3 6 2 2 2 3 2 2 2" xfId="44668"/>
    <cellStyle name="Normal 2 3 3 6 2 2 2 3 2 3" xfId="32466"/>
    <cellStyle name="Normal 2 3 3 6 2 2 2 3 3" xfId="16546"/>
    <cellStyle name="Normal 2 3 3 6 2 2 2 3 3 2" xfId="40843"/>
    <cellStyle name="Normal 2 3 3 6 2 2 2 3 4" xfId="28534"/>
    <cellStyle name="Normal 2 3 3 6 2 2 2 4" xfId="4875"/>
    <cellStyle name="Normal 2 3 3 6 2 2 2 4 2" xfId="8170"/>
    <cellStyle name="Normal 2 3 3 6 2 2 2 4 2 2" xfId="20372"/>
    <cellStyle name="Normal 2 3 3 6 2 2 2 4 2 2 2" xfId="44669"/>
    <cellStyle name="Normal 2 3 3 6 2 2 2 4 2 3" xfId="32467"/>
    <cellStyle name="Normal 2 3 3 6 2 2 2 4 3" xfId="17077"/>
    <cellStyle name="Normal 2 3 3 6 2 2 2 4 3 2" xfId="41374"/>
    <cellStyle name="Normal 2 3 3 6 2 2 2 4 4" xfId="29172"/>
    <cellStyle name="Normal 2 3 3 6 2 2 2 5" xfId="6572"/>
    <cellStyle name="Normal 2 3 3 6 2 2 2 5 2" xfId="8171"/>
    <cellStyle name="Normal 2 3 3 6 2 2 2 5 2 2" xfId="20373"/>
    <cellStyle name="Normal 2 3 3 6 2 2 2 5 2 2 2" xfId="44670"/>
    <cellStyle name="Normal 2 3 3 6 2 2 2 5 2 3" xfId="32468"/>
    <cellStyle name="Normal 2 3 3 6 2 2 2 5 3" xfId="18774"/>
    <cellStyle name="Normal 2 3 3 6 2 2 2 5 3 2" xfId="43071"/>
    <cellStyle name="Normal 2 3 3 6 2 2 2 5 4" xfId="30869"/>
    <cellStyle name="Normal 2 3 3 6 2 2 2 6" xfId="8165"/>
    <cellStyle name="Normal 2 3 3 6 2 2 2 6 2" xfId="20367"/>
    <cellStyle name="Normal 2 3 3 6 2 2 2 6 2 2" xfId="44664"/>
    <cellStyle name="Normal 2 3 3 6 2 2 2 6 3" xfId="32462"/>
    <cellStyle name="Normal 2 3 3 6 2 2 2 7" xfId="14849"/>
    <cellStyle name="Normal 2 3 3 6 2 2 2 7 2" xfId="39146"/>
    <cellStyle name="Normal 2 3 3 6 2 2 2 8" xfId="26837"/>
    <cellStyle name="Normal 2 3 3 6 2 2 2 9" xfId="51245"/>
    <cellStyle name="Normal 2 3 3 6 2 2 3" xfId="3065"/>
    <cellStyle name="Normal 2 3 3 6 2 2 3 2" xfId="5513"/>
    <cellStyle name="Normal 2 3 3 6 2 2 3 2 2" xfId="8173"/>
    <cellStyle name="Normal 2 3 3 6 2 2 3 2 2 2" xfId="20375"/>
    <cellStyle name="Normal 2 3 3 6 2 2 3 2 2 2 2" xfId="44672"/>
    <cellStyle name="Normal 2 3 3 6 2 2 3 2 2 3" xfId="32470"/>
    <cellStyle name="Normal 2 3 3 6 2 2 3 2 3" xfId="17715"/>
    <cellStyle name="Normal 2 3 3 6 2 2 3 2 3 2" xfId="42012"/>
    <cellStyle name="Normal 2 3 3 6 2 2 3 2 4" xfId="29810"/>
    <cellStyle name="Normal 2 3 3 6 2 2 3 3" xfId="7103"/>
    <cellStyle name="Normal 2 3 3 6 2 2 3 3 2" xfId="8174"/>
    <cellStyle name="Normal 2 3 3 6 2 2 3 3 2 2" xfId="20376"/>
    <cellStyle name="Normal 2 3 3 6 2 2 3 3 2 2 2" xfId="44673"/>
    <cellStyle name="Normal 2 3 3 6 2 2 3 3 2 3" xfId="32471"/>
    <cellStyle name="Normal 2 3 3 6 2 2 3 3 3" xfId="19305"/>
    <cellStyle name="Normal 2 3 3 6 2 2 3 3 3 2" xfId="43602"/>
    <cellStyle name="Normal 2 3 3 6 2 2 3 3 4" xfId="31400"/>
    <cellStyle name="Normal 2 3 3 6 2 2 3 4" xfId="8172"/>
    <cellStyle name="Normal 2 3 3 6 2 2 3 4 2" xfId="20374"/>
    <cellStyle name="Normal 2 3 3 6 2 2 3 4 2 2" xfId="44671"/>
    <cellStyle name="Normal 2 3 3 6 2 2 3 4 3" xfId="32469"/>
    <cellStyle name="Normal 2 3 3 6 2 2 3 5" xfId="15487"/>
    <cellStyle name="Normal 2 3 3 6 2 2 3 5 2" xfId="39784"/>
    <cellStyle name="Normal 2 3 3 6 2 2 3 6" xfId="27475"/>
    <cellStyle name="Normal 2 3 3 6 2 2 4" xfId="8164"/>
    <cellStyle name="Normal 2 3 3 6 2 2 4 2" xfId="20366"/>
    <cellStyle name="Normal 2 3 3 6 2 2 4 2 2" xfId="44663"/>
    <cellStyle name="Normal 2 3 3 6 2 2 4 3" xfId="32461"/>
    <cellStyle name="Normal 2 3 3 6 2 2 5" xfId="14315"/>
    <cellStyle name="Normal 2 3 3 6 2 2 5 2" xfId="26303"/>
    <cellStyle name="Normal 2 3 3 6 2 2 5 2 2" xfId="50600"/>
    <cellStyle name="Normal 2 3 3 6 2 2 5 3" xfId="38612"/>
    <cellStyle name="Normal 2 3 3 6 2 2 6" xfId="51504"/>
    <cellStyle name="Normal 2 3 3 6 2 2 7" xfId="52419"/>
    <cellStyle name="Normal 2 3 3 6 2 3" xfId="2297"/>
    <cellStyle name="Normal 2 3 3 6 2 3 10" xfId="52817"/>
    <cellStyle name="Normal 2 3 3 6 2 3 2" xfId="3463"/>
    <cellStyle name="Normal 2 3 3 6 2 3 2 2" xfId="5804"/>
    <cellStyle name="Normal 2 3 3 6 2 3 2 2 2" xfId="8177"/>
    <cellStyle name="Normal 2 3 3 6 2 3 2 2 2 2" xfId="20379"/>
    <cellStyle name="Normal 2 3 3 6 2 3 2 2 2 2 2" xfId="44676"/>
    <cellStyle name="Normal 2 3 3 6 2 3 2 2 2 3" xfId="32474"/>
    <cellStyle name="Normal 2 3 3 6 2 3 2 2 3" xfId="18006"/>
    <cellStyle name="Normal 2 3 3 6 2 3 2 2 3 2" xfId="42303"/>
    <cellStyle name="Normal 2 3 3 6 2 3 2 2 4" xfId="30101"/>
    <cellStyle name="Normal 2 3 3 6 2 3 2 3" xfId="7501"/>
    <cellStyle name="Normal 2 3 3 6 2 3 2 3 2" xfId="8178"/>
    <cellStyle name="Normal 2 3 3 6 2 3 2 3 2 2" xfId="20380"/>
    <cellStyle name="Normal 2 3 3 6 2 3 2 3 2 2 2" xfId="44677"/>
    <cellStyle name="Normal 2 3 3 6 2 3 2 3 2 3" xfId="32475"/>
    <cellStyle name="Normal 2 3 3 6 2 3 2 3 3" xfId="19703"/>
    <cellStyle name="Normal 2 3 3 6 2 3 2 3 3 2" xfId="44000"/>
    <cellStyle name="Normal 2 3 3 6 2 3 2 3 4" xfId="31798"/>
    <cellStyle name="Normal 2 3 3 6 2 3 2 4" xfId="8176"/>
    <cellStyle name="Normal 2 3 3 6 2 3 2 4 2" xfId="20378"/>
    <cellStyle name="Normal 2 3 3 6 2 3 2 4 2 2" xfId="44675"/>
    <cellStyle name="Normal 2 3 3 6 2 3 2 4 3" xfId="32473"/>
    <cellStyle name="Normal 2 3 3 6 2 3 2 5" xfId="15778"/>
    <cellStyle name="Normal 2 3 3 6 2 3 2 5 2" xfId="40075"/>
    <cellStyle name="Normal 2 3 3 6 2 3 2 6" xfId="27766"/>
    <cellStyle name="Normal 2 3 3 6 2 3 3" xfId="3995"/>
    <cellStyle name="Normal 2 3 3 6 2 3 3 2" xfId="8179"/>
    <cellStyle name="Normal 2 3 3 6 2 3 3 2 2" xfId="20381"/>
    <cellStyle name="Normal 2 3 3 6 2 3 3 2 2 2" xfId="44678"/>
    <cellStyle name="Normal 2 3 3 6 2 3 3 2 3" xfId="32476"/>
    <cellStyle name="Normal 2 3 3 6 2 3 3 3" xfId="16306"/>
    <cellStyle name="Normal 2 3 3 6 2 3 3 3 2" xfId="40603"/>
    <cellStyle name="Normal 2 3 3 6 2 3 3 4" xfId="28294"/>
    <cellStyle name="Normal 2 3 3 6 2 3 4" xfId="4635"/>
    <cellStyle name="Normal 2 3 3 6 2 3 4 2" xfId="8180"/>
    <cellStyle name="Normal 2 3 3 6 2 3 4 2 2" xfId="20382"/>
    <cellStyle name="Normal 2 3 3 6 2 3 4 2 2 2" xfId="44679"/>
    <cellStyle name="Normal 2 3 3 6 2 3 4 2 3" xfId="32477"/>
    <cellStyle name="Normal 2 3 3 6 2 3 4 3" xfId="16837"/>
    <cellStyle name="Normal 2 3 3 6 2 3 4 3 2" xfId="41134"/>
    <cellStyle name="Normal 2 3 3 6 2 3 4 4" xfId="28932"/>
    <cellStyle name="Normal 2 3 3 6 2 3 5" xfId="6332"/>
    <cellStyle name="Normal 2 3 3 6 2 3 5 2" xfId="8181"/>
    <cellStyle name="Normal 2 3 3 6 2 3 5 2 2" xfId="20383"/>
    <cellStyle name="Normal 2 3 3 6 2 3 5 2 2 2" xfId="44680"/>
    <cellStyle name="Normal 2 3 3 6 2 3 5 2 3" xfId="32478"/>
    <cellStyle name="Normal 2 3 3 6 2 3 5 3" xfId="18534"/>
    <cellStyle name="Normal 2 3 3 6 2 3 5 3 2" xfId="42831"/>
    <cellStyle name="Normal 2 3 3 6 2 3 5 4" xfId="30629"/>
    <cellStyle name="Normal 2 3 3 6 2 3 6" xfId="8175"/>
    <cellStyle name="Normal 2 3 3 6 2 3 6 2" xfId="20377"/>
    <cellStyle name="Normal 2 3 3 6 2 3 6 2 2" xfId="44674"/>
    <cellStyle name="Normal 2 3 3 6 2 3 6 3" xfId="32472"/>
    <cellStyle name="Normal 2 3 3 6 2 3 7" xfId="14609"/>
    <cellStyle name="Normal 2 3 3 6 2 3 7 2" xfId="38906"/>
    <cellStyle name="Normal 2 3 3 6 2 3 8" xfId="26597"/>
    <cellStyle name="Normal 2 3 3 6 2 3 9" xfId="51005"/>
    <cellStyle name="Normal 2 3 3 6 2 4" xfId="2825"/>
    <cellStyle name="Normal 2 3 3 6 2 4 2" xfId="5273"/>
    <cellStyle name="Normal 2 3 3 6 2 4 2 2" xfId="8183"/>
    <cellStyle name="Normal 2 3 3 6 2 4 2 2 2" xfId="20385"/>
    <cellStyle name="Normal 2 3 3 6 2 4 2 2 2 2" xfId="44682"/>
    <cellStyle name="Normal 2 3 3 6 2 4 2 2 3" xfId="32480"/>
    <cellStyle name="Normal 2 3 3 6 2 4 2 3" xfId="17475"/>
    <cellStyle name="Normal 2 3 3 6 2 4 2 3 2" xfId="41772"/>
    <cellStyle name="Normal 2 3 3 6 2 4 2 4" xfId="29570"/>
    <cellStyle name="Normal 2 3 3 6 2 4 3" xfId="6863"/>
    <cellStyle name="Normal 2 3 3 6 2 4 3 2" xfId="8184"/>
    <cellStyle name="Normal 2 3 3 6 2 4 3 2 2" xfId="20386"/>
    <cellStyle name="Normal 2 3 3 6 2 4 3 2 2 2" xfId="44683"/>
    <cellStyle name="Normal 2 3 3 6 2 4 3 2 3" xfId="32481"/>
    <cellStyle name="Normal 2 3 3 6 2 4 3 3" xfId="19065"/>
    <cellStyle name="Normal 2 3 3 6 2 4 3 3 2" xfId="43362"/>
    <cellStyle name="Normal 2 3 3 6 2 4 3 4" xfId="31160"/>
    <cellStyle name="Normal 2 3 3 6 2 4 4" xfId="8182"/>
    <cellStyle name="Normal 2 3 3 6 2 4 4 2" xfId="20384"/>
    <cellStyle name="Normal 2 3 3 6 2 4 4 2 2" xfId="44681"/>
    <cellStyle name="Normal 2 3 3 6 2 4 4 3" xfId="32479"/>
    <cellStyle name="Normal 2 3 3 6 2 4 5" xfId="15247"/>
    <cellStyle name="Normal 2 3 3 6 2 4 5 2" xfId="39544"/>
    <cellStyle name="Normal 2 3 3 6 2 4 6" xfId="27235"/>
    <cellStyle name="Normal 2 3 3 6 2 5" xfId="8163"/>
    <cellStyle name="Normal 2 3 3 6 2 5 2" xfId="20365"/>
    <cellStyle name="Normal 2 3 3 6 2 5 2 2" xfId="44662"/>
    <cellStyle name="Normal 2 3 3 6 2 5 3" xfId="32460"/>
    <cellStyle name="Normal 2 3 3 6 2 6" xfId="14075"/>
    <cellStyle name="Normal 2 3 3 6 2 6 2" xfId="26063"/>
    <cellStyle name="Normal 2 3 3 6 2 6 2 2" xfId="50360"/>
    <cellStyle name="Normal 2 3 3 6 2 6 3" xfId="38372"/>
    <cellStyle name="Normal 2 3 3 6 2 7" xfId="51606"/>
    <cellStyle name="Normal 2 3 3 6 2 8" xfId="52179"/>
    <cellStyle name="Normal 2 3 3 6 3" xfId="701"/>
    <cellStyle name="Normal 2 3 3 6 3 2" xfId="948"/>
    <cellStyle name="Normal 2 3 3 6 3 2 2" xfId="2441"/>
    <cellStyle name="Normal 2 3 3 6 3 2 2 10" xfId="52961"/>
    <cellStyle name="Normal 2 3 3 6 3 2 2 2" xfId="3607"/>
    <cellStyle name="Normal 2 3 3 6 3 2 2 2 2" xfId="5948"/>
    <cellStyle name="Normal 2 3 3 6 3 2 2 2 2 2" xfId="8189"/>
    <cellStyle name="Normal 2 3 3 6 3 2 2 2 2 2 2" xfId="20391"/>
    <cellStyle name="Normal 2 3 3 6 3 2 2 2 2 2 2 2" xfId="44688"/>
    <cellStyle name="Normal 2 3 3 6 3 2 2 2 2 2 3" xfId="32486"/>
    <cellStyle name="Normal 2 3 3 6 3 2 2 2 2 3" xfId="18150"/>
    <cellStyle name="Normal 2 3 3 6 3 2 2 2 2 3 2" xfId="42447"/>
    <cellStyle name="Normal 2 3 3 6 3 2 2 2 2 4" xfId="30245"/>
    <cellStyle name="Normal 2 3 3 6 3 2 2 2 3" xfId="7645"/>
    <cellStyle name="Normal 2 3 3 6 3 2 2 2 3 2" xfId="8190"/>
    <cellStyle name="Normal 2 3 3 6 3 2 2 2 3 2 2" xfId="20392"/>
    <cellStyle name="Normal 2 3 3 6 3 2 2 2 3 2 2 2" xfId="44689"/>
    <cellStyle name="Normal 2 3 3 6 3 2 2 2 3 2 3" xfId="32487"/>
    <cellStyle name="Normal 2 3 3 6 3 2 2 2 3 3" xfId="19847"/>
    <cellStyle name="Normal 2 3 3 6 3 2 2 2 3 3 2" xfId="44144"/>
    <cellStyle name="Normal 2 3 3 6 3 2 2 2 3 4" xfId="31942"/>
    <cellStyle name="Normal 2 3 3 6 3 2 2 2 4" xfId="8188"/>
    <cellStyle name="Normal 2 3 3 6 3 2 2 2 4 2" xfId="20390"/>
    <cellStyle name="Normal 2 3 3 6 3 2 2 2 4 2 2" xfId="44687"/>
    <cellStyle name="Normal 2 3 3 6 3 2 2 2 4 3" xfId="32485"/>
    <cellStyle name="Normal 2 3 3 6 3 2 2 2 5" xfId="15922"/>
    <cellStyle name="Normal 2 3 3 6 3 2 2 2 5 2" xfId="40219"/>
    <cellStyle name="Normal 2 3 3 6 3 2 2 2 6" xfId="27910"/>
    <cellStyle name="Normal 2 3 3 6 3 2 2 3" xfId="4139"/>
    <cellStyle name="Normal 2 3 3 6 3 2 2 3 2" xfId="8191"/>
    <cellStyle name="Normal 2 3 3 6 3 2 2 3 2 2" xfId="20393"/>
    <cellStyle name="Normal 2 3 3 6 3 2 2 3 2 2 2" xfId="44690"/>
    <cellStyle name="Normal 2 3 3 6 3 2 2 3 2 3" xfId="32488"/>
    <cellStyle name="Normal 2 3 3 6 3 2 2 3 3" xfId="16450"/>
    <cellStyle name="Normal 2 3 3 6 3 2 2 3 3 2" xfId="40747"/>
    <cellStyle name="Normal 2 3 3 6 3 2 2 3 4" xfId="28438"/>
    <cellStyle name="Normal 2 3 3 6 3 2 2 4" xfId="4779"/>
    <cellStyle name="Normal 2 3 3 6 3 2 2 4 2" xfId="8192"/>
    <cellStyle name="Normal 2 3 3 6 3 2 2 4 2 2" xfId="20394"/>
    <cellStyle name="Normal 2 3 3 6 3 2 2 4 2 2 2" xfId="44691"/>
    <cellStyle name="Normal 2 3 3 6 3 2 2 4 2 3" xfId="32489"/>
    <cellStyle name="Normal 2 3 3 6 3 2 2 4 3" xfId="16981"/>
    <cellStyle name="Normal 2 3 3 6 3 2 2 4 3 2" xfId="41278"/>
    <cellStyle name="Normal 2 3 3 6 3 2 2 4 4" xfId="29076"/>
    <cellStyle name="Normal 2 3 3 6 3 2 2 5" xfId="6476"/>
    <cellStyle name="Normal 2 3 3 6 3 2 2 5 2" xfId="8193"/>
    <cellStyle name="Normal 2 3 3 6 3 2 2 5 2 2" xfId="20395"/>
    <cellStyle name="Normal 2 3 3 6 3 2 2 5 2 2 2" xfId="44692"/>
    <cellStyle name="Normal 2 3 3 6 3 2 2 5 2 3" xfId="32490"/>
    <cellStyle name="Normal 2 3 3 6 3 2 2 5 3" xfId="18678"/>
    <cellStyle name="Normal 2 3 3 6 3 2 2 5 3 2" xfId="42975"/>
    <cellStyle name="Normal 2 3 3 6 3 2 2 5 4" xfId="30773"/>
    <cellStyle name="Normal 2 3 3 6 3 2 2 6" xfId="8187"/>
    <cellStyle name="Normal 2 3 3 6 3 2 2 6 2" xfId="20389"/>
    <cellStyle name="Normal 2 3 3 6 3 2 2 6 2 2" xfId="44686"/>
    <cellStyle name="Normal 2 3 3 6 3 2 2 6 3" xfId="32484"/>
    <cellStyle name="Normal 2 3 3 6 3 2 2 7" xfId="14753"/>
    <cellStyle name="Normal 2 3 3 6 3 2 2 7 2" xfId="39050"/>
    <cellStyle name="Normal 2 3 3 6 3 2 2 8" xfId="26741"/>
    <cellStyle name="Normal 2 3 3 6 3 2 2 9" xfId="51149"/>
    <cellStyle name="Normal 2 3 3 6 3 2 3" xfId="2969"/>
    <cellStyle name="Normal 2 3 3 6 3 2 3 2" xfId="5417"/>
    <cellStyle name="Normal 2 3 3 6 3 2 3 2 2" xfId="8195"/>
    <cellStyle name="Normal 2 3 3 6 3 2 3 2 2 2" xfId="20397"/>
    <cellStyle name="Normal 2 3 3 6 3 2 3 2 2 2 2" xfId="44694"/>
    <cellStyle name="Normal 2 3 3 6 3 2 3 2 2 3" xfId="32492"/>
    <cellStyle name="Normal 2 3 3 6 3 2 3 2 3" xfId="17619"/>
    <cellStyle name="Normal 2 3 3 6 3 2 3 2 3 2" xfId="41916"/>
    <cellStyle name="Normal 2 3 3 6 3 2 3 2 4" xfId="29714"/>
    <cellStyle name="Normal 2 3 3 6 3 2 3 3" xfId="7007"/>
    <cellStyle name="Normal 2 3 3 6 3 2 3 3 2" xfId="8196"/>
    <cellStyle name="Normal 2 3 3 6 3 2 3 3 2 2" xfId="20398"/>
    <cellStyle name="Normal 2 3 3 6 3 2 3 3 2 2 2" xfId="44695"/>
    <cellStyle name="Normal 2 3 3 6 3 2 3 3 2 3" xfId="32493"/>
    <cellStyle name="Normal 2 3 3 6 3 2 3 3 3" xfId="19209"/>
    <cellStyle name="Normal 2 3 3 6 3 2 3 3 3 2" xfId="43506"/>
    <cellStyle name="Normal 2 3 3 6 3 2 3 3 4" xfId="31304"/>
    <cellStyle name="Normal 2 3 3 6 3 2 3 4" xfId="8194"/>
    <cellStyle name="Normal 2 3 3 6 3 2 3 4 2" xfId="20396"/>
    <cellStyle name="Normal 2 3 3 6 3 2 3 4 2 2" xfId="44693"/>
    <cellStyle name="Normal 2 3 3 6 3 2 3 4 3" xfId="32491"/>
    <cellStyle name="Normal 2 3 3 6 3 2 3 5" xfId="15391"/>
    <cellStyle name="Normal 2 3 3 6 3 2 3 5 2" xfId="39688"/>
    <cellStyle name="Normal 2 3 3 6 3 2 3 6" xfId="27379"/>
    <cellStyle name="Normal 2 3 3 6 3 2 4" xfId="8186"/>
    <cellStyle name="Normal 2 3 3 6 3 2 4 2" xfId="20388"/>
    <cellStyle name="Normal 2 3 3 6 3 2 4 2 2" xfId="44685"/>
    <cellStyle name="Normal 2 3 3 6 3 2 4 3" xfId="32483"/>
    <cellStyle name="Normal 2 3 3 6 3 2 5" xfId="14219"/>
    <cellStyle name="Normal 2 3 3 6 3 2 5 2" xfId="26207"/>
    <cellStyle name="Normal 2 3 3 6 3 2 5 2 2" xfId="50504"/>
    <cellStyle name="Normal 2 3 3 6 3 2 5 3" xfId="38516"/>
    <cellStyle name="Normal 2 3 3 6 3 2 6" xfId="51866"/>
    <cellStyle name="Normal 2 3 3 6 3 2 7" xfId="52323"/>
    <cellStyle name="Normal 2 3 3 6 3 3" xfId="2201"/>
    <cellStyle name="Normal 2 3 3 6 3 3 10" xfId="52721"/>
    <cellStyle name="Normal 2 3 3 6 3 3 2" xfId="3367"/>
    <cellStyle name="Normal 2 3 3 6 3 3 2 2" xfId="5708"/>
    <cellStyle name="Normal 2 3 3 6 3 3 2 2 2" xfId="8199"/>
    <cellStyle name="Normal 2 3 3 6 3 3 2 2 2 2" xfId="20401"/>
    <cellStyle name="Normal 2 3 3 6 3 3 2 2 2 2 2" xfId="44698"/>
    <cellStyle name="Normal 2 3 3 6 3 3 2 2 2 3" xfId="32496"/>
    <cellStyle name="Normal 2 3 3 6 3 3 2 2 3" xfId="17910"/>
    <cellStyle name="Normal 2 3 3 6 3 3 2 2 3 2" xfId="42207"/>
    <cellStyle name="Normal 2 3 3 6 3 3 2 2 4" xfId="30005"/>
    <cellStyle name="Normal 2 3 3 6 3 3 2 3" xfId="7405"/>
    <cellStyle name="Normal 2 3 3 6 3 3 2 3 2" xfId="8200"/>
    <cellStyle name="Normal 2 3 3 6 3 3 2 3 2 2" xfId="20402"/>
    <cellStyle name="Normal 2 3 3 6 3 3 2 3 2 2 2" xfId="44699"/>
    <cellStyle name="Normal 2 3 3 6 3 3 2 3 2 3" xfId="32497"/>
    <cellStyle name="Normal 2 3 3 6 3 3 2 3 3" xfId="19607"/>
    <cellStyle name="Normal 2 3 3 6 3 3 2 3 3 2" xfId="43904"/>
    <cellStyle name="Normal 2 3 3 6 3 3 2 3 4" xfId="31702"/>
    <cellStyle name="Normal 2 3 3 6 3 3 2 4" xfId="8198"/>
    <cellStyle name="Normal 2 3 3 6 3 3 2 4 2" xfId="20400"/>
    <cellStyle name="Normal 2 3 3 6 3 3 2 4 2 2" xfId="44697"/>
    <cellStyle name="Normal 2 3 3 6 3 3 2 4 3" xfId="32495"/>
    <cellStyle name="Normal 2 3 3 6 3 3 2 5" xfId="15682"/>
    <cellStyle name="Normal 2 3 3 6 3 3 2 5 2" xfId="39979"/>
    <cellStyle name="Normal 2 3 3 6 3 3 2 6" xfId="27670"/>
    <cellStyle name="Normal 2 3 3 6 3 3 3" xfId="3899"/>
    <cellStyle name="Normal 2 3 3 6 3 3 3 2" xfId="8201"/>
    <cellStyle name="Normal 2 3 3 6 3 3 3 2 2" xfId="20403"/>
    <cellStyle name="Normal 2 3 3 6 3 3 3 2 2 2" xfId="44700"/>
    <cellStyle name="Normal 2 3 3 6 3 3 3 2 3" xfId="32498"/>
    <cellStyle name="Normal 2 3 3 6 3 3 3 3" xfId="16210"/>
    <cellStyle name="Normal 2 3 3 6 3 3 3 3 2" xfId="40507"/>
    <cellStyle name="Normal 2 3 3 6 3 3 3 4" xfId="28198"/>
    <cellStyle name="Normal 2 3 3 6 3 3 4" xfId="4539"/>
    <cellStyle name="Normal 2 3 3 6 3 3 4 2" xfId="8202"/>
    <cellStyle name="Normal 2 3 3 6 3 3 4 2 2" xfId="20404"/>
    <cellStyle name="Normal 2 3 3 6 3 3 4 2 2 2" xfId="44701"/>
    <cellStyle name="Normal 2 3 3 6 3 3 4 2 3" xfId="32499"/>
    <cellStyle name="Normal 2 3 3 6 3 3 4 3" xfId="16741"/>
    <cellStyle name="Normal 2 3 3 6 3 3 4 3 2" xfId="41038"/>
    <cellStyle name="Normal 2 3 3 6 3 3 4 4" xfId="28836"/>
    <cellStyle name="Normal 2 3 3 6 3 3 5" xfId="6236"/>
    <cellStyle name="Normal 2 3 3 6 3 3 5 2" xfId="8203"/>
    <cellStyle name="Normal 2 3 3 6 3 3 5 2 2" xfId="20405"/>
    <cellStyle name="Normal 2 3 3 6 3 3 5 2 2 2" xfId="44702"/>
    <cellStyle name="Normal 2 3 3 6 3 3 5 2 3" xfId="32500"/>
    <cellStyle name="Normal 2 3 3 6 3 3 5 3" xfId="18438"/>
    <cellStyle name="Normal 2 3 3 6 3 3 5 3 2" xfId="42735"/>
    <cellStyle name="Normal 2 3 3 6 3 3 5 4" xfId="30533"/>
    <cellStyle name="Normal 2 3 3 6 3 3 6" xfId="8197"/>
    <cellStyle name="Normal 2 3 3 6 3 3 6 2" xfId="20399"/>
    <cellStyle name="Normal 2 3 3 6 3 3 6 2 2" xfId="44696"/>
    <cellStyle name="Normal 2 3 3 6 3 3 6 3" xfId="32494"/>
    <cellStyle name="Normal 2 3 3 6 3 3 7" xfId="14513"/>
    <cellStyle name="Normal 2 3 3 6 3 3 7 2" xfId="38810"/>
    <cellStyle name="Normal 2 3 3 6 3 3 8" xfId="26501"/>
    <cellStyle name="Normal 2 3 3 6 3 3 9" xfId="50909"/>
    <cellStyle name="Normal 2 3 3 6 3 4" xfId="2729"/>
    <cellStyle name="Normal 2 3 3 6 3 4 2" xfId="5177"/>
    <cellStyle name="Normal 2 3 3 6 3 4 2 2" xfId="8205"/>
    <cellStyle name="Normal 2 3 3 6 3 4 2 2 2" xfId="20407"/>
    <cellStyle name="Normal 2 3 3 6 3 4 2 2 2 2" xfId="44704"/>
    <cellStyle name="Normal 2 3 3 6 3 4 2 2 3" xfId="32502"/>
    <cellStyle name="Normal 2 3 3 6 3 4 2 3" xfId="17379"/>
    <cellStyle name="Normal 2 3 3 6 3 4 2 3 2" xfId="41676"/>
    <cellStyle name="Normal 2 3 3 6 3 4 2 4" xfId="29474"/>
    <cellStyle name="Normal 2 3 3 6 3 4 3" xfId="6767"/>
    <cellStyle name="Normal 2 3 3 6 3 4 3 2" xfId="8206"/>
    <cellStyle name="Normal 2 3 3 6 3 4 3 2 2" xfId="20408"/>
    <cellStyle name="Normal 2 3 3 6 3 4 3 2 2 2" xfId="44705"/>
    <cellStyle name="Normal 2 3 3 6 3 4 3 2 3" xfId="32503"/>
    <cellStyle name="Normal 2 3 3 6 3 4 3 3" xfId="18969"/>
    <cellStyle name="Normal 2 3 3 6 3 4 3 3 2" xfId="43266"/>
    <cellStyle name="Normal 2 3 3 6 3 4 3 4" xfId="31064"/>
    <cellStyle name="Normal 2 3 3 6 3 4 4" xfId="8204"/>
    <cellStyle name="Normal 2 3 3 6 3 4 4 2" xfId="20406"/>
    <cellStyle name="Normal 2 3 3 6 3 4 4 2 2" xfId="44703"/>
    <cellStyle name="Normal 2 3 3 6 3 4 4 3" xfId="32501"/>
    <cellStyle name="Normal 2 3 3 6 3 4 5" xfId="15151"/>
    <cellStyle name="Normal 2 3 3 6 3 4 5 2" xfId="39448"/>
    <cellStyle name="Normal 2 3 3 6 3 4 6" xfId="27139"/>
    <cellStyle name="Normal 2 3 3 6 3 5" xfId="8185"/>
    <cellStyle name="Normal 2 3 3 6 3 5 2" xfId="20387"/>
    <cellStyle name="Normal 2 3 3 6 3 5 2 2" xfId="44684"/>
    <cellStyle name="Normal 2 3 3 6 3 5 3" xfId="32482"/>
    <cellStyle name="Normal 2 3 3 6 3 6" xfId="13979"/>
    <cellStyle name="Normal 2 3 3 6 3 6 2" xfId="25967"/>
    <cellStyle name="Normal 2 3 3 6 3 6 2 2" xfId="50264"/>
    <cellStyle name="Normal 2 3 3 6 3 6 3" xfId="38276"/>
    <cellStyle name="Normal 2 3 3 6 3 7" xfId="51811"/>
    <cellStyle name="Normal 2 3 3 6 3 8" xfId="52083"/>
    <cellStyle name="Normal 2 3 3 6 4" xfId="876"/>
    <cellStyle name="Normal 2 3 3 6 4 2" xfId="2369"/>
    <cellStyle name="Normal 2 3 3 6 4 2 10" xfId="52889"/>
    <cellStyle name="Normal 2 3 3 6 4 2 2" xfId="3535"/>
    <cellStyle name="Normal 2 3 3 6 4 2 2 2" xfId="5876"/>
    <cellStyle name="Normal 2 3 3 6 4 2 2 2 2" xfId="8210"/>
    <cellStyle name="Normal 2 3 3 6 4 2 2 2 2 2" xfId="20412"/>
    <cellStyle name="Normal 2 3 3 6 4 2 2 2 2 2 2" xfId="44709"/>
    <cellStyle name="Normal 2 3 3 6 4 2 2 2 2 3" xfId="32507"/>
    <cellStyle name="Normal 2 3 3 6 4 2 2 2 3" xfId="18078"/>
    <cellStyle name="Normal 2 3 3 6 4 2 2 2 3 2" xfId="42375"/>
    <cellStyle name="Normal 2 3 3 6 4 2 2 2 4" xfId="30173"/>
    <cellStyle name="Normal 2 3 3 6 4 2 2 3" xfId="7573"/>
    <cellStyle name="Normal 2 3 3 6 4 2 2 3 2" xfId="8211"/>
    <cellStyle name="Normal 2 3 3 6 4 2 2 3 2 2" xfId="20413"/>
    <cellStyle name="Normal 2 3 3 6 4 2 2 3 2 2 2" xfId="44710"/>
    <cellStyle name="Normal 2 3 3 6 4 2 2 3 2 3" xfId="32508"/>
    <cellStyle name="Normal 2 3 3 6 4 2 2 3 3" xfId="19775"/>
    <cellStyle name="Normal 2 3 3 6 4 2 2 3 3 2" xfId="44072"/>
    <cellStyle name="Normal 2 3 3 6 4 2 2 3 4" xfId="31870"/>
    <cellStyle name="Normal 2 3 3 6 4 2 2 4" xfId="8209"/>
    <cellStyle name="Normal 2 3 3 6 4 2 2 4 2" xfId="20411"/>
    <cellStyle name="Normal 2 3 3 6 4 2 2 4 2 2" xfId="44708"/>
    <cellStyle name="Normal 2 3 3 6 4 2 2 4 3" xfId="32506"/>
    <cellStyle name="Normal 2 3 3 6 4 2 2 5" xfId="15850"/>
    <cellStyle name="Normal 2 3 3 6 4 2 2 5 2" xfId="40147"/>
    <cellStyle name="Normal 2 3 3 6 4 2 2 6" xfId="27838"/>
    <cellStyle name="Normal 2 3 3 6 4 2 3" xfId="4067"/>
    <cellStyle name="Normal 2 3 3 6 4 2 3 2" xfId="8212"/>
    <cellStyle name="Normal 2 3 3 6 4 2 3 2 2" xfId="20414"/>
    <cellStyle name="Normal 2 3 3 6 4 2 3 2 2 2" xfId="44711"/>
    <cellStyle name="Normal 2 3 3 6 4 2 3 2 3" xfId="32509"/>
    <cellStyle name="Normal 2 3 3 6 4 2 3 3" xfId="16378"/>
    <cellStyle name="Normal 2 3 3 6 4 2 3 3 2" xfId="40675"/>
    <cellStyle name="Normal 2 3 3 6 4 2 3 4" xfId="28366"/>
    <cellStyle name="Normal 2 3 3 6 4 2 4" xfId="4707"/>
    <cellStyle name="Normal 2 3 3 6 4 2 4 2" xfId="8213"/>
    <cellStyle name="Normal 2 3 3 6 4 2 4 2 2" xfId="20415"/>
    <cellStyle name="Normal 2 3 3 6 4 2 4 2 2 2" xfId="44712"/>
    <cellStyle name="Normal 2 3 3 6 4 2 4 2 3" xfId="32510"/>
    <cellStyle name="Normal 2 3 3 6 4 2 4 3" xfId="16909"/>
    <cellStyle name="Normal 2 3 3 6 4 2 4 3 2" xfId="41206"/>
    <cellStyle name="Normal 2 3 3 6 4 2 4 4" xfId="29004"/>
    <cellStyle name="Normal 2 3 3 6 4 2 5" xfId="6404"/>
    <cellStyle name="Normal 2 3 3 6 4 2 5 2" xfId="8214"/>
    <cellStyle name="Normal 2 3 3 6 4 2 5 2 2" xfId="20416"/>
    <cellStyle name="Normal 2 3 3 6 4 2 5 2 2 2" xfId="44713"/>
    <cellStyle name="Normal 2 3 3 6 4 2 5 2 3" xfId="32511"/>
    <cellStyle name="Normal 2 3 3 6 4 2 5 3" xfId="18606"/>
    <cellStyle name="Normal 2 3 3 6 4 2 5 3 2" xfId="42903"/>
    <cellStyle name="Normal 2 3 3 6 4 2 5 4" xfId="30701"/>
    <cellStyle name="Normal 2 3 3 6 4 2 6" xfId="8208"/>
    <cellStyle name="Normal 2 3 3 6 4 2 6 2" xfId="20410"/>
    <cellStyle name="Normal 2 3 3 6 4 2 6 2 2" xfId="44707"/>
    <cellStyle name="Normal 2 3 3 6 4 2 6 3" xfId="32505"/>
    <cellStyle name="Normal 2 3 3 6 4 2 7" xfId="14681"/>
    <cellStyle name="Normal 2 3 3 6 4 2 7 2" xfId="38978"/>
    <cellStyle name="Normal 2 3 3 6 4 2 8" xfId="26669"/>
    <cellStyle name="Normal 2 3 3 6 4 2 9" xfId="51077"/>
    <cellStyle name="Normal 2 3 3 6 4 3" xfId="2897"/>
    <cellStyle name="Normal 2 3 3 6 4 3 2" xfId="5345"/>
    <cellStyle name="Normal 2 3 3 6 4 3 2 2" xfId="8216"/>
    <cellStyle name="Normal 2 3 3 6 4 3 2 2 2" xfId="20418"/>
    <cellStyle name="Normal 2 3 3 6 4 3 2 2 2 2" xfId="44715"/>
    <cellStyle name="Normal 2 3 3 6 4 3 2 2 3" xfId="32513"/>
    <cellStyle name="Normal 2 3 3 6 4 3 2 3" xfId="17547"/>
    <cellStyle name="Normal 2 3 3 6 4 3 2 3 2" xfId="41844"/>
    <cellStyle name="Normal 2 3 3 6 4 3 2 4" xfId="29642"/>
    <cellStyle name="Normal 2 3 3 6 4 3 3" xfId="6935"/>
    <cellStyle name="Normal 2 3 3 6 4 3 3 2" xfId="8217"/>
    <cellStyle name="Normal 2 3 3 6 4 3 3 2 2" xfId="20419"/>
    <cellStyle name="Normal 2 3 3 6 4 3 3 2 2 2" xfId="44716"/>
    <cellStyle name="Normal 2 3 3 6 4 3 3 2 3" xfId="32514"/>
    <cellStyle name="Normal 2 3 3 6 4 3 3 3" xfId="19137"/>
    <cellStyle name="Normal 2 3 3 6 4 3 3 3 2" xfId="43434"/>
    <cellStyle name="Normal 2 3 3 6 4 3 3 4" xfId="31232"/>
    <cellStyle name="Normal 2 3 3 6 4 3 4" xfId="8215"/>
    <cellStyle name="Normal 2 3 3 6 4 3 4 2" xfId="20417"/>
    <cellStyle name="Normal 2 3 3 6 4 3 4 2 2" xfId="44714"/>
    <cellStyle name="Normal 2 3 3 6 4 3 4 3" xfId="32512"/>
    <cellStyle name="Normal 2 3 3 6 4 3 5" xfId="15319"/>
    <cellStyle name="Normal 2 3 3 6 4 3 5 2" xfId="39616"/>
    <cellStyle name="Normal 2 3 3 6 4 3 6" xfId="27307"/>
    <cellStyle name="Normal 2 3 3 6 4 4" xfId="8207"/>
    <cellStyle name="Normal 2 3 3 6 4 4 2" xfId="20409"/>
    <cellStyle name="Normal 2 3 3 6 4 4 2 2" xfId="44706"/>
    <cellStyle name="Normal 2 3 3 6 4 4 3" xfId="32504"/>
    <cellStyle name="Normal 2 3 3 6 4 5" xfId="14147"/>
    <cellStyle name="Normal 2 3 3 6 4 5 2" xfId="26135"/>
    <cellStyle name="Normal 2 3 3 6 4 5 2 2" xfId="50432"/>
    <cellStyle name="Normal 2 3 3 6 4 5 3" xfId="38444"/>
    <cellStyle name="Normal 2 3 3 6 4 6" xfId="51717"/>
    <cellStyle name="Normal 2 3 3 6 4 7" xfId="52251"/>
    <cellStyle name="Normal 2 3 3 6 5" xfId="2105"/>
    <cellStyle name="Normal 2 3 3 6 5 10" xfId="52625"/>
    <cellStyle name="Normal 2 3 3 6 5 2" xfId="3271"/>
    <cellStyle name="Normal 2 3 3 6 5 2 2" xfId="5612"/>
    <cellStyle name="Normal 2 3 3 6 5 2 2 2" xfId="8220"/>
    <cellStyle name="Normal 2 3 3 6 5 2 2 2 2" xfId="20422"/>
    <cellStyle name="Normal 2 3 3 6 5 2 2 2 2 2" xfId="44719"/>
    <cellStyle name="Normal 2 3 3 6 5 2 2 2 3" xfId="32517"/>
    <cellStyle name="Normal 2 3 3 6 5 2 2 3" xfId="17814"/>
    <cellStyle name="Normal 2 3 3 6 5 2 2 3 2" xfId="42111"/>
    <cellStyle name="Normal 2 3 3 6 5 2 2 4" xfId="29909"/>
    <cellStyle name="Normal 2 3 3 6 5 2 3" xfId="7309"/>
    <cellStyle name="Normal 2 3 3 6 5 2 3 2" xfId="8221"/>
    <cellStyle name="Normal 2 3 3 6 5 2 3 2 2" xfId="20423"/>
    <cellStyle name="Normal 2 3 3 6 5 2 3 2 2 2" xfId="44720"/>
    <cellStyle name="Normal 2 3 3 6 5 2 3 2 3" xfId="32518"/>
    <cellStyle name="Normal 2 3 3 6 5 2 3 3" xfId="19511"/>
    <cellStyle name="Normal 2 3 3 6 5 2 3 3 2" xfId="43808"/>
    <cellStyle name="Normal 2 3 3 6 5 2 3 4" xfId="31606"/>
    <cellStyle name="Normal 2 3 3 6 5 2 4" xfId="8219"/>
    <cellStyle name="Normal 2 3 3 6 5 2 4 2" xfId="20421"/>
    <cellStyle name="Normal 2 3 3 6 5 2 4 2 2" xfId="44718"/>
    <cellStyle name="Normal 2 3 3 6 5 2 4 3" xfId="32516"/>
    <cellStyle name="Normal 2 3 3 6 5 2 5" xfId="15586"/>
    <cellStyle name="Normal 2 3 3 6 5 2 5 2" xfId="39883"/>
    <cellStyle name="Normal 2 3 3 6 5 2 6" xfId="27574"/>
    <cellStyle name="Normal 2 3 3 6 5 3" xfId="3803"/>
    <cellStyle name="Normal 2 3 3 6 5 3 2" xfId="8222"/>
    <cellStyle name="Normal 2 3 3 6 5 3 2 2" xfId="20424"/>
    <cellStyle name="Normal 2 3 3 6 5 3 2 2 2" xfId="44721"/>
    <cellStyle name="Normal 2 3 3 6 5 3 2 3" xfId="32519"/>
    <cellStyle name="Normal 2 3 3 6 5 3 3" xfId="16114"/>
    <cellStyle name="Normal 2 3 3 6 5 3 3 2" xfId="40411"/>
    <cellStyle name="Normal 2 3 3 6 5 3 4" xfId="28102"/>
    <cellStyle name="Normal 2 3 3 6 5 4" xfId="4443"/>
    <cellStyle name="Normal 2 3 3 6 5 4 2" xfId="8223"/>
    <cellStyle name="Normal 2 3 3 6 5 4 2 2" xfId="20425"/>
    <cellStyle name="Normal 2 3 3 6 5 4 2 2 2" xfId="44722"/>
    <cellStyle name="Normal 2 3 3 6 5 4 2 3" xfId="32520"/>
    <cellStyle name="Normal 2 3 3 6 5 4 3" xfId="16645"/>
    <cellStyle name="Normal 2 3 3 6 5 4 3 2" xfId="40942"/>
    <cellStyle name="Normal 2 3 3 6 5 4 4" xfId="28740"/>
    <cellStyle name="Normal 2 3 3 6 5 5" xfId="6140"/>
    <cellStyle name="Normal 2 3 3 6 5 5 2" xfId="8224"/>
    <cellStyle name="Normal 2 3 3 6 5 5 2 2" xfId="20426"/>
    <cellStyle name="Normal 2 3 3 6 5 5 2 2 2" xfId="44723"/>
    <cellStyle name="Normal 2 3 3 6 5 5 2 3" xfId="32521"/>
    <cellStyle name="Normal 2 3 3 6 5 5 3" xfId="18342"/>
    <cellStyle name="Normal 2 3 3 6 5 5 3 2" xfId="42639"/>
    <cellStyle name="Normal 2 3 3 6 5 5 4" xfId="30437"/>
    <cellStyle name="Normal 2 3 3 6 5 6" xfId="8218"/>
    <cellStyle name="Normal 2 3 3 6 5 6 2" xfId="20420"/>
    <cellStyle name="Normal 2 3 3 6 5 6 2 2" xfId="44717"/>
    <cellStyle name="Normal 2 3 3 6 5 6 3" xfId="32515"/>
    <cellStyle name="Normal 2 3 3 6 5 7" xfId="14417"/>
    <cellStyle name="Normal 2 3 3 6 5 7 2" xfId="38714"/>
    <cellStyle name="Normal 2 3 3 6 5 8" xfId="26405"/>
    <cellStyle name="Normal 2 3 3 6 5 9" xfId="50813"/>
    <cellStyle name="Normal 2 3 3 6 6" xfId="2633"/>
    <cellStyle name="Normal 2 3 3 6 6 2" xfId="5081"/>
    <cellStyle name="Normal 2 3 3 6 6 2 2" xfId="8226"/>
    <cellStyle name="Normal 2 3 3 6 6 2 2 2" xfId="20428"/>
    <cellStyle name="Normal 2 3 3 6 6 2 2 2 2" xfId="44725"/>
    <cellStyle name="Normal 2 3 3 6 6 2 2 3" xfId="32523"/>
    <cellStyle name="Normal 2 3 3 6 6 2 3" xfId="17283"/>
    <cellStyle name="Normal 2 3 3 6 6 2 3 2" xfId="41580"/>
    <cellStyle name="Normal 2 3 3 6 6 2 4" xfId="29378"/>
    <cellStyle name="Normal 2 3 3 6 6 3" xfId="6671"/>
    <cellStyle name="Normal 2 3 3 6 6 3 2" xfId="8227"/>
    <cellStyle name="Normal 2 3 3 6 6 3 2 2" xfId="20429"/>
    <cellStyle name="Normal 2 3 3 6 6 3 2 2 2" xfId="44726"/>
    <cellStyle name="Normal 2 3 3 6 6 3 2 3" xfId="32524"/>
    <cellStyle name="Normal 2 3 3 6 6 3 3" xfId="18873"/>
    <cellStyle name="Normal 2 3 3 6 6 3 3 2" xfId="43170"/>
    <cellStyle name="Normal 2 3 3 6 6 3 4" xfId="30968"/>
    <cellStyle name="Normal 2 3 3 6 6 4" xfId="8225"/>
    <cellStyle name="Normal 2 3 3 6 6 4 2" xfId="20427"/>
    <cellStyle name="Normal 2 3 3 6 6 4 2 2" xfId="44724"/>
    <cellStyle name="Normal 2 3 3 6 6 4 3" xfId="32522"/>
    <cellStyle name="Normal 2 3 3 6 6 5" xfId="15055"/>
    <cellStyle name="Normal 2 3 3 6 6 5 2" xfId="39352"/>
    <cellStyle name="Normal 2 3 3 6 6 6" xfId="27043"/>
    <cellStyle name="Normal 2 3 3 6 7" xfId="8162"/>
    <cellStyle name="Normal 2 3 3 6 7 2" xfId="20364"/>
    <cellStyle name="Normal 2 3 3 6 7 2 2" xfId="44661"/>
    <cellStyle name="Normal 2 3 3 6 7 3" xfId="32459"/>
    <cellStyle name="Normal 2 3 3 6 8" xfId="13883"/>
    <cellStyle name="Normal 2 3 3 6 8 2" xfId="25871"/>
    <cellStyle name="Normal 2 3 3 6 8 2 2" xfId="50168"/>
    <cellStyle name="Normal 2 3 3 6 8 3" xfId="38180"/>
    <cellStyle name="Normal 2 3 3 6 9" xfId="51491"/>
    <cellStyle name="Normal 2 3 3 7" xfId="751"/>
    <cellStyle name="Normal 2 3 3 7 2" xfId="996"/>
    <cellStyle name="Normal 2 3 3 7 2 2" xfId="2489"/>
    <cellStyle name="Normal 2 3 3 7 2 2 10" xfId="53009"/>
    <cellStyle name="Normal 2 3 3 7 2 2 2" xfId="3655"/>
    <cellStyle name="Normal 2 3 3 7 2 2 2 2" xfId="5996"/>
    <cellStyle name="Normal 2 3 3 7 2 2 2 2 2" xfId="8232"/>
    <cellStyle name="Normal 2 3 3 7 2 2 2 2 2 2" xfId="20434"/>
    <cellStyle name="Normal 2 3 3 7 2 2 2 2 2 2 2" xfId="44731"/>
    <cellStyle name="Normal 2 3 3 7 2 2 2 2 2 3" xfId="32529"/>
    <cellStyle name="Normal 2 3 3 7 2 2 2 2 3" xfId="18198"/>
    <cellStyle name="Normal 2 3 3 7 2 2 2 2 3 2" xfId="42495"/>
    <cellStyle name="Normal 2 3 3 7 2 2 2 2 4" xfId="30293"/>
    <cellStyle name="Normal 2 3 3 7 2 2 2 3" xfId="7693"/>
    <cellStyle name="Normal 2 3 3 7 2 2 2 3 2" xfId="8233"/>
    <cellStyle name="Normal 2 3 3 7 2 2 2 3 2 2" xfId="20435"/>
    <cellStyle name="Normal 2 3 3 7 2 2 2 3 2 2 2" xfId="44732"/>
    <cellStyle name="Normal 2 3 3 7 2 2 2 3 2 3" xfId="32530"/>
    <cellStyle name="Normal 2 3 3 7 2 2 2 3 3" xfId="19895"/>
    <cellStyle name="Normal 2 3 3 7 2 2 2 3 3 2" xfId="44192"/>
    <cellStyle name="Normal 2 3 3 7 2 2 2 3 4" xfId="31990"/>
    <cellStyle name="Normal 2 3 3 7 2 2 2 4" xfId="8231"/>
    <cellStyle name="Normal 2 3 3 7 2 2 2 4 2" xfId="20433"/>
    <cellStyle name="Normal 2 3 3 7 2 2 2 4 2 2" xfId="44730"/>
    <cellStyle name="Normal 2 3 3 7 2 2 2 4 3" xfId="32528"/>
    <cellStyle name="Normal 2 3 3 7 2 2 2 5" xfId="15970"/>
    <cellStyle name="Normal 2 3 3 7 2 2 2 5 2" xfId="40267"/>
    <cellStyle name="Normal 2 3 3 7 2 2 2 6" xfId="27958"/>
    <cellStyle name="Normal 2 3 3 7 2 2 3" xfId="4187"/>
    <cellStyle name="Normal 2 3 3 7 2 2 3 2" xfId="8234"/>
    <cellStyle name="Normal 2 3 3 7 2 2 3 2 2" xfId="20436"/>
    <cellStyle name="Normal 2 3 3 7 2 2 3 2 2 2" xfId="44733"/>
    <cellStyle name="Normal 2 3 3 7 2 2 3 2 3" xfId="32531"/>
    <cellStyle name="Normal 2 3 3 7 2 2 3 3" xfId="16498"/>
    <cellStyle name="Normal 2 3 3 7 2 2 3 3 2" xfId="40795"/>
    <cellStyle name="Normal 2 3 3 7 2 2 3 4" xfId="28486"/>
    <cellStyle name="Normal 2 3 3 7 2 2 4" xfId="4827"/>
    <cellStyle name="Normal 2 3 3 7 2 2 4 2" xfId="8235"/>
    <cellStyle name="Normal 2 3 3 7 2 2 4 2 2" xfId="20437"/>
    <cellStyle name="Normal 2 3 3 7 2 2 4 2 2 2" xfId="44734"/>
    <cellStyle name="Normal 2 3 3 7 2 2 4 2 3" xfId="32532"/>
    <cellStyle name="Normal 2 3 3 7 2 2 4 3" xfId="17029"/>
    <cellStyle name="Normal 2 3 3 7 2 2 4 3 2" xfId="41326"/>
    <cellStyle name="Normal 2 3 3 7 2 2 4 4" xfId="29124"/>
    <cellStyle name="Normal 2 3 3 7 2 2 5" xfId="6524"/>
    <cellStyle name="Normal 2 3 3 7 2 2 5 2" xfId="8236"/>
    <cellStyle name="Normal 2 3 3 7 2 2 5 2 2" xfId="20438"/>
    <cellStyle name="Normal 2 3 3 7 2 2 5 2 2 2" xfId="44735"/>
    <cellStyle name="Normal 2 3 3 7 2 2 5 2 3" xfId="32533"/>
    <cellStyle name="Normal 2 3 3 7 2 2 5 3" xfId="18726"/>
    <cellStyle name="Normal 2 3 3 7 2 2 5 3 2" xfId="43023"/>
    <cellStyle name="Normal 2 3 3 7 2 2 5 4" xfId="30821"/>
    <cellStyle name="Normal 2 3 3 7 2 2 6" xfId="8230"/>
    <cellStyle name="Normal 2 3 3 7 2 2 6 2" xfId="20432"/>
    <cellStyle name="Normal 2 3 3 7 2 2 6 2 2" xfId="44729"/>
    <cellStyle name="Normal 2 3 3 7 2 2 6 3" xfId="32527"/>
    <cellStyle name="Normal 2 3 3 7 2 2 7" xfId="14801"/>
    <cellStyle name="Normal 2 3 3 7 2 2 7 2" xfId="39098"/>
    <cellStyle name="Normal 2 3 3 7 2 2 8" xfId="26789"/>
    <cellStyle name="Normal 2 3 3 7 2 2 9" xfId="51197"/>
    <cellStyle name="Normal 2 3 3 7 2 3" xfId="3017"/>
    <cellStyle name="Normal 2 3 3 7 2 3 2" xfId="5465"/>
    <cellStyle name="Normal 2 3 3 7 2 3 2 2" xfId="8238"/>
    <cellStyle name="Normal 2 3 3 7 2 3 2 2 2" xfId="20440"/>
    <cellStyle name="Normal 2 3 3 7 2 3 2 2 2 2" xfId="44737"/>
    <cellStyle name="Normal 2 3 3 7 2 3 2 2 3" xfId="32535"/>
    <cellStyle name="Normal 2 3 3 7 2 3 2 3" xfId="17667"/>
    <cellStyle name="Normal 2 3 3 7 2 3 2 3 2" xfId="41964"/>
    <cellStyle name="Normal 2 3 3 7 2 3 2 4" xfId="29762"/>
    <cellStyle name="Normal 2 3 3 7 2 3 3" xfId="7055"/>
    <cellStyle name="Normal 2 3 3 7 2 3 3 2" xfId="8239"/>
    <cellStyle name="Normal 2 3 3 7 2 3 3 2 2" xfId="20441"/>
    <cellStyle name="Normal 2 3 3 7 2 3 3 2 2 2" xfId="44738"/>
    <cellStyle name="Normal 2 3 3 7 2 3 3 2 3" xfId="32536"/>
    <cellStyle name="Normal 2 3 3 7 2 3 3 3" xfId="19257"/>
    <cellStyle name="Normal 2 3 3 7 2 3 3 3 2" xfId="43554"/>
    <cellStyle name="Normal 2 3 3 7 2 3 3 4" xfId="31352"/>
    <cellStyle name="Normal 2 3 3 7 2 3 4" xfId="8237"/>
    <cellStyle name="Normal 2 3 3 7 2 3 4 2" xfId="20439"/>
    <cellStyle name="Normal 2 3 3 7 2 3 4 2 2" xfId="44736"/>
    <cellStyle name="Normal 2 3 3 7 2 3 4 3" xfId="32534"/>
    <cellStyle name="Normal 2 3 3 7 2 3 5" xfId="15439"/>
    <cellStyle name="Normal 2 3 3 7 2 3 5 2" xfId="39736"/>
    <cellStyle name="Normal 2 3 3 7 2 3 6" xfId="27427"/>
    <cellStyle name="Normal 2 3 3 7 2 4" xfId="8229"/>
    <cellStyle name="Normal 2 3 3 7 2 4 2" xfId="20431"/>
    <cellStyle name="Normal 2 3 3 7 2 4 2 2" xfId="44728"/>
    <cellStyle name="Normal 2 3 3 7 2 4 3" xfId="32526"/>
    <cellStyle name="Normal 2 3 3 7 2 5" xfId="14267"/>
    <cellStyle name="Normal 2 3 3 7 2 5 2" xfId="26255"/>
    <cellStyle name="Normal 2 3 3 7 2 5 2 2" xfId="50552"/>
    <cellStyle name="Normal 2 3 3 7 2 5 3" xfId="38564"/>
    <cellStyle name="Normal 2 3 3 7 2 6" xfId="51698"/>
    <cellStyle name="Normal 2 3 3 7 2 7" xfId="52371"/>
    <cellStyle name="Normal 2 3 3 7 3" xfId="2249"/>
    <cellStyle name="Normal 2 3 3 7 3 10" xfId="52769"/>
    <cellStyle name="Normal 2 3 3 7 3 2" xfId="3415"/>
    <cellStyle name="Normal 2 3 3 7 3 2 2" xfId="5756"/>
    <cellStyle name="Normal 2 3 3 7 3 2 2 2" xfId="8242"/>
    <cellStyle name="Normal 2 3 3 7 3 2 2 2 2" xfId="20444"/>
    <cellStyle name="Normal 2 3 3 7 3 2 2 2 2 2" xfId="44741"/>
    <cellStyle name="Normal 2 3 3 7 3 2 2 2 3" xfId="32539"/>
    <cellStyle name="Normal 2 3 3 7 3 2 2 3" xfId="17958"/>
    <cellStyle name="Normal 2 3 3 7 3 2 2 3 2" xfId="42255"/>
    <cellStyle name="Normal 2 3 3 7 3 2 2 4" xfId="30053"/>
    <cellStyle name="Normal 2 3 3 7 3 2 3" xfId="7453"/>
    <cellStyle name="Normal 2 3 3 7 3 2 3 2" xfId="8243"/>
    <cellStyle name="Normal 2 3 3 7 3 2 3 2 2" xfId="20445"/>
    <cellStyle name="Normal 2 3 3 7 3 2 3 2 2 2" xfId="44742"/>
    <cellStyle name="Normal 2 3 3 7 3 2 3 2 3" xfId="32540"/>
    <cellStyle name="Normal 2 3 3 7 3 2 3 3" xfId="19655"/>
    <cellStyle name="Normal 2 3 3 7 3 2 3 3 2" xfId="43952"/>
    <cellStyle name="Normal 2 3 3 7 3 2 3 4" xfId="31750"/>
    <cellStyle name="Normal 2 3 3 7 3 2 4" xfId="8241"/>
    <cellStyle name="Normal 2 3 3 7 3 2 4 2" xfId="20443"/>
    <cellStyle name="Normal 2 3 3 7 3 2 4 2 2" xfId="44740"/>
    <cellStyle name="Normal 2 3 3 7 3 2 4 3" xfId="32538"/>
    <cellStyle name="Normal 2 3 3 7 3 2 5" xfId="15730"/>
    <cellStyle name="Normal 2 3 3 7 3 2 5 2" xfId="40027"/>
    <cellStyle name="Normal 2 3 3 7 3 2 6" xfId="27718"/>
    <cellStyle name="Normal 2 3 3 7 3 3" xfId="3947"/>
    <cellStyle name="Normal 2 3 3 7 3 3 2" xfId="8244"/>
    <cellStyle name="Normal 2 3 3 7 3 3 2 2" xfId="20446"/>
    <cellStyle name="Normal 2 3 3 7 3 3 2 2 2" xfId="44743"/>
    <cellStyle name="Normal 2 3 3 7 3 3 2 3" xfId="32541"/>
    <cellStyle name="Normal 2 3 3 7 3 3 3" xfId="16258"/>
    <cellStyle name="Normal 2 3 3 7 3 3 3 2" xfId="40555"/>
    <cellStyle name="Normal 2 3 3 7 3 3 4" xfId="28246"/>
    <cellStyle name="Normal 2 3 3 7 3 4" xfId="4587"/>
    <cellStyle name="Normal 2 3 3 7 3 4 2" xfId="8245"/>
    <cellStyle name="Normal 2 3 3 7 3 4 2 2" xfId="20447"/>
    <cellStyle name="Normal 2 3 3 7 3 4 2 2 2" xfId="44744"/>
    <cellStyle name="Normal 2 3 3 7 3 4 2 3" xfId="32542"/>
    <cellStyle name="Normal 2 3 3 7 3 4 3" xfId="16789"/>
    <cellStyle name="Normal 2 3 3 7 3 4 3 2" xfId="41086"/>
    <cellStyle name="Normal 2 3 3 7 3 4 4" xfId="28884"/>
    <cellStyle name="Normal 2 3 3 7 3 5" xfId="6284"/>
    <cellStyle name="Normal 2 3 3 7 3 5 2" xfId="8246"/>
    <cellStyle name="Normal 2 3 3 7 3 5 2 2" xfId="20448"/>
    <cellStyle name="Normal 2 3 3 7 3 5 2 2 2" xfId="44745"/>
    <cellStyle name="Normal 2 3 3 7 3 5 2 3" xfId="32543"/>
    <cellStyle name="Normal 2 3 3 7 3 5 3" xfId="18486"/>
    <cellStyle name="Normal 2 3 3 7 3 5 3 2" xfId="42783"/>
    <cellStyle name="Normal 2 3 3 7 3 5 4" xfId="30581"/>
    <cellStyle name="Normal 2 3 3 7 3 6" xfId="8240"/>
    <cellStyle name="Normal 2 3 3 7 3 6 2" xfId="20442"/>
    <cellStyle name="Normal 2 3 3 7 3 6 2 2" xfId="44739"/>
    <cellStyle name="Normal 2 3 3 7 3 6 3" xfId="32537"/>
    <cellStyle name="Normal 2 3 3 7 3 7" xfId="14561"/>
    <cellStyle name="Normal 2 3 3 7 3 7 2" xfId="38858"/>
    <cellStyle name="Normal 2 3 3 7 3 8" xfId="26549"/>
    <cellStyle name="Normal 2 3 3 7 3 9" xfId="50957"/>
    <cellStyle name="Normal 2 3 3 7 4" xfId="2777"/>
    <cellStyle name="Normal 2 3 3 7 4 2" xfId="5225"/>
    <cellStyle name="Normal 2 3 3 7 4 2 2" xfId="8248"/>
    <cellStyle name="Normal 2 3 3 7 4 2 2 2" xfId="20450"/>
    <cellStyle name="Normal 2 3 3 7 4 2 2 2 2" xfId="44747"/>
    <cellStyle name="Normal 2 3 3 7 4 2 2 3" xfId="32545"/>
    <cellStyle name="Normal 2 3 3 7 4 2 3" xfId="17427"/>
    <cellStyle name="Normal 2 3 3 7 4 2 3 2" xfId="41724"/>
    <cellStyle name="Normal 2 3 3 7 4 2 4" xfId="29522"/>
    <cellStyle name="Normal 2 3 3 7 4 3" xfId="6815"/>
    <cellStyle name="Normal 2 3 3 7 4 3 2" xfId="8249"/>
    <cellStyle name="Normal 2 3 3 7 4 3 2 2" xfId="20451"/>
    <cellStyle name="Normal 2 3 3 7 4 3 2 2 2" xfId="44748"/>
    <cellStyle name="Normal 2 3 3 7 4 3 2 3" xfId="32546"/>
    <cellStyle name="Normal 2 3 3 7 4 3 3" xfId="19017"/>
    <cellStyle name="Normal 2 3 3 7 4 3 3 2" xfId="43314"/>
    <cellStyle name="Normal 2 3 3 7 4 3 4" xfId="31112"/>
    <cellStyle name="Normal 2 3 3 7 4 4" xfId="8247"/>
    <cellStyle name="Normal 2 3 3 7 4 4 2" xfId="20449"/>
    <cellStyle name="Normal 2 3 3 7 4 4 2 2" xfId="44746"/>
    <cellStyle name="Normal 2 3 3 7 4 4 3" xfId="32544"/>
    <cellStyle name="Normal 2 3 3 7 4 5" xfId="15199"/>
    <cellStyle name="Normal 2 3 3 7 4 5 2" xfId="39496"/>
    <cellStyle name="Normal 2 3 3 7 4 6" xfId="27187"/>
    <cellStyle name="Normal 2 3 3 7 5" xfId="8228"/>
    <cellStyle name="Normal 2 3 3 7 5 2" xfId="20430"/>
    <cellStyle name="Normal 2 3 3 7 5 2 2" xfId="44727"/>
    <cellStyle name="Normal 2 3 3 7 5 3" xfId="32525"/>
    <cellStyle name="Normal 2 3 3 7 6" xfId="14027"/>
    <cellStyle name="Normal 2 3 3 7 6 2" xfId="26015"/>
    <cellStyle name="Normal 2 3 3 7 6 2 2" xfId="50312"/>
    <cellStyle name="Normal 2 3 3 7 6 3" xfId="38324"/>
    <cellStyle name="Normal 2 3 3 7 7" xfId="51733"/>
    <cellStyle name="Normal 2 3 3 7 8" xfId="52131"/>
    <cellStyle name="Normal 2 3 3 8" xfId="656"/>
    <cellStyle name="Normal 2 3 3 8 2" xfId="2157"/>
    <cellStyle name="Normal 2 3 3 8 2 10" xfId="52677"/>
    <cellStyle name="Normal 2 3 3 8 2 2" xfId="3323"/>
    <cellStyle name="Normal 2 3 3 8 2 2 2" xfId="5664"/>
    <cellStyle name="Normal 2 3 3 8 2 2 2 2" xfId="8253"/>
    <cellStyle name="Normal 2 3 3 8 2 2 2 2 2" xfId="20455"/>
    <cellStyle name="Normal 2 3 3 8 2 2 2 2 2 2" xfId="44752"/>
    <cellStyle name="Normal 2 3 3 8 2 2 2 2 3" xfId="32550"/>
    <cellStyle name="Normal 2 3 3 8 2 2 2 3" xfId="17866"/>
    <cellStyle name="Normal 2 3 3 8 2 2 2 3 2" xfId="42163"/>
    <cellStyle name="Normal 2 3 3 8 2 2 2 4" xfId="29961"/>
    <cellStyle name="Normal 2 3 3 8 2 2 3" xfId="7361"/>
    <cellStyle name="Normal 2 3 3 8 2 2 3 2" xfId="8254"/>
    <cellStyle name="Normal 2 3 3 8 2 2 3 2 2" xfId="20456"/>
    <cellStyle name="Normal 2 3 3 8 2 2 3 2 2 2" xfId="44753"/>
    <cellStyle name="Normal 2 3 3 8 2 2 3 2 3" xfId="32551"/>
    <cellStyle name="Normal 2 3 3 8 2 2 3 3" xfId="19563"/>
    <cellStyle name="Normal 2 3 3 8 2 2 3 3 2" xfId="43860"/>
    <cellStyle name="Normal 2 3 3 8 2 2 3 4" xfId="31658"/>
    <cellStyle name="Normal 2 3 3 8 2 2 4" xfId="8252"/>
    <cellStyle name="Normal 2 3 3 8 2 2 4 2" xfId="20454"/>
    <cellStyle name="Normal 2 3 3 8 2 2 4 2 2" xfId="44751"/>
    <cellStyle name="Normal 2 3 3 8 2 2 4 3" xfId="32549"/>
    <cellStyle name="Normal 2 3 3 8 2 2 5" xfId="15638"/>
    <cellStyle name="Normal 2 3 3 8 2 2 5 2" xfId="39935"/>
    <cellStyle name="Normal 2 3 3 8 2 2 6" xfId="27626"/>
    <cellStyle name="Normal 2 3 3 8 2 3" xfId="3855"/>
    <cellStyle name="Normal 2 3 3 8 2 3 2" xfId="8255"/>
    <cellStyle name="Normal 2 3 3 8 2 3 2 2" xfId="20457"/>
    <cellStyle name="Normal 2 3 3 8 2 3 2 2 2" xfId="44754"/>
    <cellStyle name="Normal 2 3 3 8 2 3 2 3" xfId="32552"/>
    <cellStyle name="Normal 2 3 3 8 2 3 3" xfId="16166"/>
    <cellStyle name="Normal 2 3 3 8 2 3 3 2" xfId="40463"/>
    <cellStyle name="Normal 2 3 3 8 2 3 4" xfId="28154"/>
    <cellStyle name="Normal 2 3 3 8 2 4" xfId="4495"/>
    <cellStyle name="Normal 2 3 3 8 2 4 2" xfId="8256"/>
    <cellStyle name="Normal 2 3 3 8 2 4 2 2" xfId="20458"/>
    <cellStyle name="Normal 2 3 3 8 2 4 2 2 2" xfId="44755"/>
    <cellStyle name="Normal 2 3 3 8 2 4 2 3" xfId="32553"/>
    <cellStyle name="Normal 2 3 3 8 2 4 3" xfId="16697"/>
    <cellStyle name="Normal 2 3 3 8 2 4 3 2" xfId="40994"/>
    <cellStyle name="Normal 2 3 3 8 2 4 4" xfId="28792"/>
    <cellStyle name="Normal 2 3 3 8 2 5" xfId="6192"/>
    <cellStyle name="Normal 2 3 3 8 2 5 2" xfId="8257"/>
    <cellStyle name="Normal 2 3 3 8 2 5 2 2" xfId="20459"/>
    <cellStyle name="Normal 2 3 3 8 2 5 2 2 2" xfId="44756"/>
    <cellStyle name="Normal 2 3 3 8 2 5 2 3" xfId="32554"/>
    <cellStyle name="Normal 2 3 3 8 2 5 3" xfId="18394"/>
    <cellStyle name="Normal 2 3 3 8 2 5 3 2" xfId="42691"/>
    <cellStyle name="Normal 2 3 3 8 2 5 4" xfId="30489"/>
    <cellStyle name="Normal 2 3 3 8 2 6" xfId="8251"/>
    <cellStyle name="Normal 2 3 3 8 2 6 2" xfId="20453"/>
    <cellStyle name="Normal 2 3 3 8 2 6 2 2" xfId="44750"/>
    <cellStyle name="Normal 2 3 3 8 2 6 3" xfId="32548"/>
    <cellStyle name="Normal 2 3 3 8 2 7" xfId="14469"/>
    <cellStyle name="Normal 2 3 3 8 2 7 2" xfId="38766"/>
    <cellStyle name="Normal 2 3 3 8 2 8" xfId="26457"/>
    <cellStyle name="Normal 2 3 3 8 2 9" xfId="50865"/>
    <cellStyle name="Normal 2 3 3 8 3" xfId="2685"/>
    <cellStyle name="Normal 2 3 3 8 3 2" xfId="5133"/>
    <cellStyle name="Normal 2 3 3 8 3 2 2" xfId="8259"/>
    <cellStyle name="Normal 2 3 3 8 3 2 2 2" xfId="20461"/>
    <cellStyle name="Normal 2 3 3 8 3 2 2 2 2" xfId="44758"/>
    <cellStyle name="Normal 2 3 3 8 3 2 2 3" xfId="32556"/>
    <cellStyle name="Normal 2 3 3 8 3 2 3" xfId="17335"/>
    <cellStyle name="Normal 2 3 3 8 3 2 3 2" xfId="41632"/>
    <cellStyle name="Normal 2 3 3 8 3 2 4" xfId="29430"/>
    <cellStyle name="Normal 2 3 3 8 3 3" xfId="6723"/>
    <cellStyle name="Normal 2 3 3 8 3 3 2" xfId="8260"/>
    <cellStyle name="Normal 2 3 3 8 3 3 2 2" xfId="20462"/>
    <cellStyle name="Normal 2 3 3 8 3 3 2 2 2" xfId="44759"/>
    <cellStyle name="Normal 2 3 3 8 3 3 2 3" xfId="32557"/>
    <cellStyle name="Normal 2 3 3 8 3 3 3" xfId="18925"/>
    <cellStyle name="Normal 2 3 3 8 3 3 3 2" xfId="43222"/>
    <cellStyle name="Normal 2 3 3 8 3 3 4" xfId="31020"/>
    <cellStyle name="Normal 2 3 3 8 3 4" xfId="8258"/>
    <cellStyle name="Normal 2 3 3 8 3 4 2" xfId="20460"/>
    <cellStyle name="Normal 2 3 3 8 3 4 2 2" xfId="44757"/>
    <cellStyle name="Normal 2 3 3 8 3 4 3" xfId="32555"/>
    <cellStyle name="Normal 2 3 3 8 3 5" xfId="15107"/>
    <cellStyle name="Normal 2 3 3 8 3 5 2" xfId="39404"/>
    <cellStyle name="Normal 2 3 3 8 3 6" xfId="27095"/>
    <cellStyle name="Normal 2 3 3 8 4" xfId="8250"/>
    <cellStyle name="Normal 2 3 3 8 4 2" xfId="20452"/>
    <cellStyle name="Normal 2 3 3 8 4 2 2" xfId="44749"/>
    <cellStyle name="Normal 2 3 3 8 4 3" xfId="32547"/>
    <cellStyle name="Normal 2 3 3 8 5" xfId="13935"/>
    <cellStyle name="Normal 2 3 3 8 5 2" xfId="25923"/>
    <cellStyle name="Normal 2 3 3 8 5 2 2" xfId="50220"/>
    <cellStyle name="Normal 2 3 3 8 5 3" xfId="38232"/>
    <cellStyle name="Normal 2 3 3 8 6" xfId="51565"/>
    <cellStyle name="Normal 2 3 3 8 7" xfId="52039"/>
    <cellStyle name="Normal 2 3 3 9" xfId="1757"/>
    <cellStyle name="Normal 2 3 3 9 10" xfId="52577"/>
    <cellStyle name="Normal 2 3 3 9 11" xfId="2057"/>
    <cellStyle name="Normal 2 3 3 9 2" xfId="3223"/>
    <cellStyle name="Normal 2 3 3 9 2 2" xfId="5564"/>
    <cellStyle name="Normal 2 3 3 9 2 2 2" xfId="8263"/>
    <cellStyle name="Normal 2 3 3 9 2 2 2 2" xfId="20465"/>
    <cellStyle name="Normal 2 3 3 9 2 2 2 2 2" xfId="44762"/>
    <cellStyle name="Normal 2 3 3 9 2 2 2 3" xfId="32560"/>
    <cellStyle name="Normal 2 3 3 9 2 2 3" xfId="17766"/>
    <cellStyle name="Normal 2 3 3 9 2 2 3 2" xfId="42063"/>
    <cellStyle name="Normal 2 3 3 9 2 2 4" xfId="29861"/>
    <cellStyle name="Normal 2 3 3 9 2 3" xfId="7261"/>
    <cellStyle name="Normal 2 3 3 9 2 3 2" xfId="8264"/>
    <cellStyle name="Normal 2 3 3 9 2 3 2 2" xfId="20466"/>
    <cellStyle name="Normal 2 3 3 9 2 3 2 2 2" xfId="44763"/>
    <cellStyle name="Normal 2 3 3 9 2 3 2 3" xfId="32561"/>
    <cellStyle name="Normal 2 3 3 9 2 3 3" xfId="19463"/>
    <cellStyle name="Normal 2 3 3 9 2 3 3 2" xfId="43760"/>
    <cellStyle name="Normal 2 3 3 9 2 3 4" xfId="31558"/>
    <cellStyle name="Normal 2 3 3 9 2 4" xfId="8262"/>
    <cellStyle name="Normal 2 3 3 9 2 4 2" xfId="20464"/>
    <cellStyle name="Normal 2 3 3 9 2 4 2 2" xfId="44761"/>
    <cellStyle name="Normal 2 3 3 9 2 4 3" xfId="32559"/>
    <cellStyle name="Normal 2 3 3 9 2 5" xfId="15538"/>
    <cellStyle name="Normal 2 3 3 9 2 5 2" xfId="39835"/>
    <cellStyle name="Normal 2 3 3 9 2 6" xfId="27526"/>
    <cellStyle name="Normal 2 3 3 9 3" xfId="3755"/>
    <cellStyle name="Normal 2 3 3 9 3 2" xfId="8265"/>
    <cellStyle name="Normal 2 3 3 9 3 2 2" xfId="20467"/>
    <cellStyle name="Normal 2 3 3 9 3 2 2 2" xfId="44764"/>
    <cellStyle name="Normal 2 3 3 9 3 2 3" xfId="32562"/>
    <cellStyle name="Normal 2 3 3 9 3 3" xfId="16066"/>
    <cellStyle name="Normal 2 3 3 9 3 3 2" xfId="40363"/>
    <cellStyle name="Normal 2 3 3 9 3 4" xfId="28054"/>
    <cellStyle name="Normal 2 3 3 9 4" xfId="4395"/>
    <cellStyle name="Normal 2 3 3 9 4 2" xfId="8266"/>
    <cellStyle name="Normal 2 3 3 9 4 2 2" xfId="20468"/>
    <cellStyle name="Normal 2 3 3 9 4 2 2 2" xfId="44765"/>
    <cellStyle name="Normal 2 3 3 9 4 2 3" xfId="32563"/>
    <cellStyle name="Normal 2 3 3 9 4 3" xfId="16597"/>
    <cellStyle name="Normal 2 3 3 9 4 3 2" xfId="40894"/>
    <cellStyle name="Normal 2 3 3 9 4 4" xfId="28692"/>
    <cellStyle name="Normal 2 3 3 9 5" xfId="6092"/>
    <cellStyle name="Normal 2 3 3 9 5 2" xfId="8267"/>
    <cellStyle name="Normal 2 3 3 9 5 2 2" xfId="20469"/>
    <cellStyle name="Normal 2 3 3 9 5 2 2 2" xfId="44766"/>
    <cellStyle name="Normal 2 3 3 9 5 2 3" xfId="32564"/>
    <cellStyle name="Normal 2 3 3 9 5 3" xfId="18294"/>
    <cellStyle name="Normal 2 3 3 9 5 3 2" xfId="42591"/>
    <cellStyle name="Normal 2 3 3 9 5 4" xfId="30389"/>
    <cellStyle name="Normal 2 3 3 9 6" xfId="8261"/>
    <cellStyle name="Normal 2 3 3 9 6 2" xfId="20463"/>
    <cellStyle name="Normal 2 3 3 9 6 2 2" xfId="44760"/>
    <cellStyle name="Normal 2 3 3 9 6 3" xfId="32558"/>
    <cellStyle name="Normal 2 3 3 9 7" xfId="14369"/>
    <cellStyle name="Normal 2 3 3 9 7 2" xfId="38666"/>
    <cellStyle name="Normal 2 3 3 9 8" xfId="26357"/>
    <cellStyle name="Normal 2 3 3 9 9" xfId="50765"/>
    <cellStyle name="Normal 2 3 4" xfId="231"/>
    <cellStyle name="Normal 2 3 4 2" xfId="232"/>
    <cellStyle name="Normal 2 3 4 3" xfId="386"/>
    <cellStyle name="Normal 2 3 4 4" xfId="574"/>
    <cellStyle name="Normal 2 3 5" xfId="166"/>
    <cellStyle name="Normal 2 3 6" xfId="132"/>
    <cellStyle name="Normal 2 3 7" xfId="1122"/>
    <cellStyle name="Normal 2 3 8" xfId="1906"/>
    <cellStyle name="Normal 2 3 8 2" xfId="3748"/>
    <cellStyle name="Normal 2 3 9" xfId="3746"/>
    <cellStyle name="Normal 2 4" xfId="128"/>
    <cellStyle name="Normal 2 4 10" xfId="1385"/>
    <cellStyle name="Normal 2 4 10 2" xfId="1758"/>
    <cellStyle name="Normal 2 4 2" xfId="172"/>
    <cellStyle name="Normal 2 4 2 10" xfId="8268"/>
    <cellStyle name="Normal 2 4 2 10 2" xfId="20470"/>
    <cellStyle name="Normal 2 4 2 10 2 2" xfId="44767"/>
    <cellStyle name="Normal 2 4 2 10 3" xfId="32565"/>
    <cellStyle name="Normal 2 4 2 11" xfId="13842"/>
    <cellStyle name="Normal 2 4 2 11 2" xfId="25830"/>
    <cellStyle name="Normal 2 4 2 11 2 2" xfId="50127"/>
    <cellStyle name="Normal 2 4 2 11 3" xfId="38139"/>
    <cellStyle name="Normal 2 4 2 12" xfId="51914"/>
    <cellStyle name="Normal 2 4 2 13" xfId="51946"/>
    <cellStyle name="Normal 2 4 2 2" xfId="234"/>
    <cellStyle name="Normal 2 4 2 3" xfId="587"/>
    <cellStyle name="Normal 2 4 2 3 10" xfId="51705"/>
    <cellStyle name="Normal 2 4 2 3 11" xfId="51970"/>
    <cellStyle name="Normal 2 4 2 3 2" xfId="635"/>
    <cellStyle name="Normal 2 4 2 3 2 10" xfId="52018"/>
    <cellStyle name="Normal 2 4 2 3 2 2" xfId="830"/>
    <cellStyle name="Normal 2 4 2 3 2 2 2" xfId="1075"/>
    <cellStyle name="Normal 2 4 2 3 2 2 2 2" xfId="2568"/>
    <cellStyle name="Normal 2 4 2 3 2 2 2 2 10" xfId="53088"/>
    <cellStyle name="Normal 2 4 2 3 2 2 2 2 2" xfId="3734"/>
    <cellStyle name="Normal 2 4 2 3 2 2 2 2 2 2" xfId="6075"/>
    <cellStyle name="Normal 2 4 2 3 2 2 2 2 2 2 2" xfId="8275"/>
    <cellStyle name="Normal 2 4 2 3 2 2 2 2 2 2 2 2" xfId="20477"/>
    <cellStyle name="Normal 2 4 2 3 2 2 2 2 2 2 2 2 2" xfId="44774"/>
    <cellStyle name="Normal 2 4 2 3 2 2 2 2 2 2 2 3" xfId="32572"/>
    <cellStyle name="Normal 2 4 2 3 2 2 2 2 2 2 3" xfId="18277"/>
    <cellStyle name="Normal 2 4 2 3 2 2 2 2 2 2 3 2" xfId="42574"/>
    <cellStyle name="Normal 2 4 2 3 2 2 2 2 2 2 4" xfId="30372"/>
    <cellStyle name="Normal 2 4 2 3 2 2 2 2 2 3" xfId="7772"/>
    <cellStyle name="Normal 2 4 2 3 2 2 2 2 2 3 2" xfId="8276"/>
    <cellStyle name="Normal 2 4 2 3 2 2 2 2 2 3 2 2" xfId="20478"/>
    <cellStyle name="Normal 2 4 2 3 2 2 2 2 2 3 2 2 2" xfId="44775"/>
    <cellStyle name="Normal 2 4 2 3 2 2 2 2 2 3 2 3" xfId="32573"/>
    <cellStyle name="Normal 2 4 2 3 2 2 2 2 2 3 3" xfId="19974"/>
    <cellStyle name="Normal 2 4 2 3 2 2 2 2 2 3 3 2" xfId="44271"/>
    <cellStyle name="Normal 2 4 2 3 2 2 2 2 2 3 4" xfId="32069"/>
    <cellStyle name="Normal 2 4 2 3 2 2 2 2 2 4" xfId="8274"/>
    <cellStyle name="Normal 2 4 2 3 2 2 2 2 2 4 2" xfId="20476"/>
    <cellStyle name="Normal 2 4 2 3 2 2 2 2 2 4 2 2" xfId="44773"/>
    <cellStyle name="Normal 2 4 2 3 2 2 2 2 2 4 3" xfId="32571"/>
    <cellStyle name="Normal 2 4 2 3 2 2 2 2 2 5" xfId="16049"/>
    <cellStyle name="Normal 2 4 2 3 2 2 2 2 2 5 2" xfId="40346"/>
    <cellStyle name="Normal 2 4 2 3 2 2 2 2 2 6" xfId="28037"/>
    <cellStyle name="Normal 2 4 2 3 2 2 2 2 3" xfId="4266"/>
    <cellStyle name="Normal 2 4 2 3 2 2 2 2 3 2" xfId="8277"/>
    <cellStyle name="Normal 2 4 2 3 2 2 2 2 3 2 2" xfId="20479"/>
    <cellStyle name="Normal 2 4 2 3 2 2 2 2 3 2 2 2" xfId="44776"/>
    <cellStyle name="Normal 2 4 2 3 2 2 2 2 3 2 3" xfId="32574"/>
    <cellStyle name="Normal 2 4 2 3 2 2 2 2 3 3" xfId="16577"/>
    <cellStyle name="Normal 2 4 2 3 2 2 2 2 3 3 2" xfId="40874"/>
    <cellStyle name="Normal 2 4 2 3 2 2 2 2 3 4" xfId="28565"/>
    <cellStyle name="Normal 2 4 2 3 2 2 2 2 4" xfId="4906"/>
    <cellStyle name="Normal 2 4 2 3 2 2 2 2 4 2" xfId="8278"/>
    <cellStyle name="Normal 2 4 2 3 2 2 2 2 4 2 2" xfId="20480"/>
    <cellStyle name="Normal 2 4 2 3 2 2 2 2 4 2 2 2" xfId="44777"/>
    <cellStyle name="Normal 2 4 2 3 2 2 2 2 4 2 3" xfId="32575"/>
    <cellStyle name="Normal 2 4 2 3 2 2 2 2 4 3" xfId="17108"/>
    <cellStyle name="Normal 2 4 2 3 2 2 2 2 4 3 2" xfId="41405"/>
    <cellStyle name="Normal 2 4 2 3 2 2 2 2 4 4" xfId="29203"/>
    <cellStyle name="Normal 2 4 2 3 2 2 2 2 5" xfId="6603"/>
    <cellStyle name="Normal 2 4 2 3 2 2 2 2 5 2" xfId="8279"/>
    <cellStyle name="Normal 2 4 2 3 2 2 2 2 5 2 2" xfId="20481"/>
    <cellStyle name="Normal 2 4 2 3 2 2 2 2 5 2 2 2" xfId="44778"/>
    <cellStyle name="Normal 2 4 2 3 2 2 2 2 5 2 3" xfId="32576"/>
    <cellStyle name="Normal 2 4 2 3 2 2 2 2 5 3" xfId="18805"/>
    <cellStyle name="Normal 2 4 2 3 2 2 2 2 5 3 2" xfId="43102"/>
    <cellStyle name="Normal 2 4 2 3 2 2 2 2 5 4" xfId="30900"/>
    <cellStyle name="Normal 2 4 2 3 2 2 2 2 6" xfId="8273"/>
    <cellStyle name="Normal 2 4 2 3 2 2 2 2 6 2" xfId="20475"/>
    <cellStyle name="Normal 2 4 2 3 2 2 2 2 6 2 2" xfId="44772"/>
    <cellStyle name="Normal 2 4 2 3 2 2 2 2 6 3" xfId="32570"/>
    <cellStyle name="Normal 2 4 2 3 2 2 2 2 7" xfId="14880"/>
    <cellStyle name="Normal 2 4 2 3 2 2 2 2 7 2" xfId="39177"/>
    <cellStyle name="Normal 2 4 2 3 2 2 2 2 8" xfId="26868"/>
    <cellStyle name="Normal 2 4 2 3 2 2 2 2 9" xfId="51276"/>
    <cellStyle name="Normal 2 4 2 3 2 2 2 3" xfId="3096"/>
    <cellStyle name="Normal 2 4 2 3 2 2 2 3 2" xfId="5544"/>
    <cellStyle name="Normal 2 4 2 3 2 2 2 3 2 2" xfId="8281"/>
    <cellStyle name="Normal 2 4 2 3 2 2 2 3 2 2 2" xfId="20483"/>
    <cellStyle name="Normal 2 4 2 3 2 2 2 3 2 2 2 2" xfId="44780"/>
    <cellStyle name="Normal 2 4 2 3 2 2 2 3 2 2 3" xfId="32578"/>
    <cellStyle name="Normal 2 4 2 3 2 2 2 3 2 3" xfId="17746"/>
    <cellStyle name="Normal 2 4 2 3 2 2 2 3 2 3 2" xfId="42043"/>
    <cellStyle name="Normal 2 4 2 3 2 2 2 3 2 4" xfId="29841"/>
    <cellStyle name="Normal 2 4 2 3 2 2 2 3 3" xfId="7134"/>
    <cellStyle name="Normal 2 4 2 3 2 2 2 3 3 2" xfId="8282"/>
    <cellStyle name="Normal 2 4 2 3 2 2 2 3 3 2 2" xfId="20484"/>
    <cellStyle name="Normal 2 4 2 3 2 2 2 3 3 2 2 2" xfId="44781"/>
    <cellStyle name="Normal 2 4 2 3 2 2 2 3 3 2 3" xfId="32579"/>
    <cellStyle name="Normal 2 4 2 3 2 2 2 3 3 3" xfId="19336"/>
    <cellStyle name="Normal 2 4 2 3 2 2 2 3 3 3 2" xfId="43633"/>
    <cellStyle name="Normal 2 4 2 3 2 2 2 3 3 4" xfId="31431"/>
    <cellStyle name="Normal 2 4 2 3 2 2 2 3 4" xfId="8280"/>
    <cellStyle name="Normal 2 4 2 3 2 2 2 3 4 2" xfId="20482"/>
    <cellStyle name="Normal 2 4 2 3 2 2 2 3 4 2 2" xfId="44779"/>
    <cellStyle name="Normal 2 4 2 3 2 2 2 3 4 3" xfId="32577"/>
    <cellStyle name="Normal 2 4 2 3 2 2 2 3 5" xfId="15518"/>
    <cellStyle name="Normal 2 4 2 3 2 2 2 3 5 2" xfId="39815"/>
    <cellStyle name="Normal 2 4 2 3 2 2 2 3 6" xfId="27506"/>
    <cellStyle name="Normal 2 4 2 3 2 2 2 4" xfId="8272"/>
    <cellStyle name="Normal 2 4 2 3 2 2 2 4 2" xfId="20474"/>
    <cellStyle name="Normal 2 4 2 3 2 2 2 4 2 2" xfId="44771"/>
    <cellStyle name="Normal 2 4 2 3 2 2 2 4 3" xfId="32569"/>
    <cellStyle name="Normal 2 4 2 3 2 2 2 5" xfId="14346"/>
    <cellStyle name="Normal 2 4 2 3 2 2 2 5 2" xfId="26334"/>
    <cellStyle name="Normal 2 4 2 3 2 2 2 5 2 2" xfId="50631"/>
    <cellStyle name="Normal 2 4 2 3 2 2 2 5 3" xfId="38643"/>
    <cellStyle name="Normal 2 4 2 3 2 2 2 6" xfId="51503"/>
    <cellStyle name="Normal 2 4 2 3 2 2 2 7" xfId="52450"/>
    <cellStyle name="Normal 2 4 2 3 2 2 3" xfId="2328"/>
    <cellStyle name="Normal 2 4 2 3 2 2 3 10" xfId="52848"/>
    <cellStyle name="Normal 2 4 2 3 2 2 3 2" xfId="3494"/>
    <cellStyle name="Normal 2 4 2 3 2 2 3 2 2" xfId="5835"/>
    <cellStyle name="Normal 2 4 2 3 2 2 3 2 2 2" xfId="8285"/>
    <cellStyle name="Normal 2 4 2 3 2 2 3 2 2 2 2" xfId="20487"/>
    <cellStyle name="Normal 2 4 2 3 2 2 3 2 2 2 2 2" xfId="44784"/>
    <cellStyle name="Normal 2 4 2 3 2 2 3 2 2 2 3" xfId="32582"/>
    <cellStyle name="Normal 2 4 2 3 2 2 3 2 2 3" xfId="18037"/>
    <cellStyle name="Normal 2 4 2 3 2 2 3 2 2 3 2" xfId="42334"/>
    <cellStyle name="Normal 2 4 2 3 2 2 3 2 2 4" xfId="30132"/>
    <cellStyle name="Normal 2 4 2 3 2 2 3 2 3" xfId="7532"/>
    <cellStyle name="Normal 2 4 2 3 2 2 3 2 3 2" xfId="8286"/>
    <cellStyle name="Normal 2 4 2 3 2 2 3 2 3 2 2" xfId="20488"/>
    <cellStyle name="Normal 2 4 2 3 2 2 3 2 3 2 2 2" xfId="44785"/>
    <cellStyle name="Normal 2 4 2 3 2 2 3 2 3 2 3" xfId="32583"/>
    <cellStyle name="Normal 2 4 2 3 2 2 3 2 3 3" xfId="19734"/>
    <cellStyle name="Normal 2 4 2 3 2 2 3 2 3 3 2" xfId="44031"/>
    <cellStyle name="Normal 2 4 2 3 2 2 3 2 3 4" xfId="31829"/>
    <cellStyle name="Normal 2 4 2 3 2 2 3 2 4" xfId="8284"/>
    <cellStyle name="Normal 2 4 2 3 2 2 3 2 4 2" xfId="20486"/>
    <cellStyle name="Normal 2 4 2 3 2 2 3 2 4 2 2" xfId="44783"/>
    <cellStyle name="Normal 2 4 2 3 2 2 3 2 4 3" xfId="32581"/>
    <cellStyle name="Normal 2 4 2 3 2 2 3 2 5" xfId="15809"/>
    <cellStyle name="Normal 2 4 2 3 2 2 3 2 5 2" xfId="40106"/>
    <cellStyle name="Normal 2 4 2 3 2 2 3 2 6" xfId="27797"/>
    <cellStyle name="Normal 2 4 2 3 2 2 3 3" xfId="4026"/>
    <cellStyle name="Normal 2 4 2 3 2 2 3 3 2" xfId="8287"/>
    <cellStyle name="Normal 2 4 2 3 2 2 3 3 2 2" xfId="20489"/>
    <cellStyle name="Normal 2 4 2 3 2 2 3 3 2 2 2" xfId="44786"/>
    <cellStyle name="Normal 2 4 2 3 2 2 3 3 2 3" xfId="32584"/>
    <cellStyle name="Normal 2 4 2 3 2 2 3 3 3" xfId="16337"/>
    <cellStyle name="Normal 2 4 2 3 2 2 3 3 3 2" xfId="40634"/>
    <cellStyle name="Normal 2 4 2 3 2 2 3 3 4" xfId="28325"/>
    <cellStyle name="Normal 2 4 2 3 2 2 3 4" xfId="4666"/>
    <cellStyle name="Normal 2 4 2 3 2 2 3 4 2" xfId="8288"/>
    <cellStyle name="Normal 2 4 2 3 2 2 3 4 2 2" xfId="20490"/>
    <cellStyle name="Normal 2 4 2 3 2 2 3 4 2 2 2" xfId="44787"/>
    <cellStyle name="Normal 2 4 2 3 2 2 3 4 2 3" xfId="32585"/>
    <cellStyle name="Normal 2 4 2 3 2 2 3 4 3" xfId="16868"/>
    <cellStyle name="Normal 2 4 2 3 2 2 3 4 3 2" xfId="41165"/>
    <cellStyle name="Normal 2 4 2 3 2 2 3 4 4" xfId="28963"/>
    <cellStyle name="Normal 2 4 2 3 2 2 3 5" xfId="6363"/>
    <cellStyle name="Normal 2 4 2 3 2 2 3 5 2" xfId="8289"/>
    <cellStyle name="Normal 2 4 2 3 2 2 3 5 2 2" xfId="20491"/>
    <cellStyle name="Normal 2 4 2 3 2 2 3 5 2 2 2" xfId="44788"/>
    <cellStyle name="Normal 2 4 2 3 2 2 3 5 2 3" xfId="32586"/>
    <cellStyle name="Normal 2 4 2 3 2 2 3 5 3" xfId="18565"/>
    <cellStyle name="Normal 2 4 2 3 2 2 3 5 3 2" xfId="42862"/>
    <cellStyle name="Normal 2 4 2 3 2 2 3 5 4" xfId="30660"/>
    <cellStyle name="Normal 2 4 2 3 2 2 3 6" xfId="8283"/>
    <cellStyle name="Normal 2 4 2 3 2 2 3 6 2" xfId="20485"/>
    <cellStyle name="Normal 2 4 2 3 2 2 3 6 2 2" xfId="44782"/>
    <cellStyle name="Normal 2 4 2 3 2 2 3 6 3" xfId="32580"/>
    <cellStyle name="Normal 2 4 2 3 2 2 3 7" xfId="14640"/>
    <cellStyle name="Normal 2 4 2 3 2 2 3 7 2" xfId="38937"/>
    <cellStyle name="Normal 2 4 2 3 2 2 3 8" xfId="26628"/>
    <cellStyle name="Normal 2 4 2 3 2 2 3 9" xfId="51036"/>
    <cellStyle name="Normal 2 4 2 3 2 2 4" xfId="2856"/>
    <cellStyle name="Normal 2 4 2 3 2 2 4 2" xfId="5304"/>
    <cellStyle name="Normal 2 4 2 3 2 2 4 2 2" xfId="8291"/>
    <cellStyle name="Normal 2 4 2 3 2 2 4 2 2 2" xfId="20493"/>
    <cellStyle name="Normal 2 4 2 3 2 2 4 2 2 2 2" xfId="44790"/>
    <cellStyle name="Normal 2 4 2 3 2 2 4 2 2 3" xfId="32588"/>
    <cellStyle name="Normal 2 4 2 3 2 2 4 2 3" xfId="17506"/>
    <cellStyle name="Normal 2 4 2 3 2 2 4 2 3 2" xfId="41803"/>
    <cellStyle name="Normal 2 4 2 3 2 2 4 2 4" xfId="29601"/>
    <cellStyle name="Normal 2 4 2 3 2 2 4 3" xfId="6894"/>
    <cellStyle name="Normal 2 4 2 3 2 2 4 3 2" xfId="8292"/>
    <cellStyle name="Normal 2 4 2 3 2 2 4 3 2 2" xfId="20494"/>
    <cellStyle name="Normal 2 4 2 3 2 2 4 3 2 2 2" xfId="44791"/>
    <cellStyle name="Normal 2 4 2 3 2 2 4 3 2 3" xfId="32589"/>
    <cellStyle name="Normal 2 4 2 3 2 2 4 3 3" xfId="19096"/>
    <cellStyle name="Normal 2 4 2 3 2 2 4 3 3 2" xfId="43393"/>
    <cellStyle name="Normal 2 4 2 3 2 2 4 3 4" xfId="31191"/>
    <cellStyle name="Normal 2 4 2 3 2 2 4 4" xfId="8290"/>
    <cellStyle name="Normal 2 4 2 3 2 2 4 4 2" xfId="20492"/>
    <cellStyle name="Normal 2 4 2 3 2 2 4 4 2 2" xfId="44789"/>
    <cellStyle name="Normal 2 4 2 3 2 2 4 4 3" xfId="32587"/>
    <cellStyle name="Normal 2 4 2 3 2 2 4 5" xfId="15278"/>
    <cellStyle name="Normal 2 4 2 3 2 2 4 5 2" xfId="39575"/>
    <cellStyle name="Normal 2 4 2 3 2 2 4 6" xfId="27266"/>
    <cellStyle name="Normal 2 4 2 3 2 2 5" xfId="8271"/>
    <cellStyle name="Normal 2 4 2 3 2 2 5 2" xfId="20473"/>
    <cellStyle name="Normal 2 4 2 3 2 2 5 2 2" xfId="44770"/>
    <cellStyle name="Normal 2 4 2 3 2 2 5 3" xfId="32568"/>
    <cellStyle name="Normal 2 4 2 3 2 2 6" xfId="14106"/>
    <cellStyle name="Normal 2 4 2 3 2 2 6 2" xfId="26094"/>
    <cellStyle name="Normal 2 4 2 3 2 2 6 2 2" xfId="50391"/>
    <cellStyle name="Normal 2 4 2 3 2 2 6 3" xfId="38403"/>
    <cellStyle name="Normal 2 4 2 3 2 2 7" xfId="51474"/>
    <cellStyle name="Normal 2 4 2 3 2 2 8" xfId="52210"/>
    <cellStyle name="Normal 2 4 2 3 2 3" xfId="732"/>
    <cellStyle name="Normal 2 4 2 3 2 3 2" xfId="979"/>
    <cellStyle name="Normal 2 4 2 3 2 3 2 2" xfId="2472"/>
    <cellStyle name="Normal 2 4 2 3 2 3 2 2 10" xfId="52992"/>
    <cellStyle name="Normal 2 4 2 3 2 3 2 2 2" xfId="3638"/>
    <cellStyle name="Normal 2 4 2 3 2 3 2 2 2 2" xfId="5979"/>
    <cellStyle name="Normal 2 4 2 3 2 3 2 2 2 2 2" xfId="8297"/>
    <cellStyle name="Normal 2 4 2 3 2 3 2 2 2 2 2 2" xfId="20499"/>
    <cellStyle name="Normal 2 4 2 3 2 3 2 2 2 2 2 2 2" xfId="44796"/>
    <cellStyle name="Normal 2 4 2 3 2 3 2 2 2 2 2 3" xfId="32594"/>
    <cellStyle name="Normal 2 4 2 3 2 3 2 2 2 2 3" xfId="18181"/>
    <cellStyle name="Normal 2 4 2 3 2 3 2 2 2 2 3 2" xfId="42478"/>
    <cellStyle name="Normal 2 4 2 3 2 3 2 2 2 2 4" xfId="30276"/>
    <cellStyle name="Normal 2 4 2 3 2 3 2 2 2 3" xfId="7676"/>
    <cellStyle name="Normal 2 4 2 3 2 3 2 2 2 3 2" xfId="8298"/>
    <cellStyle name="Normal 2 4 2 3 2 3 2 2 2 3 2 2" xfId="20500"/>
    <cellStyle name="Normal 2 4 2 3 2 3 2 2 2 3 2 2 2" xfId="44797"/>
    <cellStyle name="Normal 2 4 2 3 2 3 2 2 2 3 2 3" xfId="32595"/>
    <cellStyle name="Normal 2 4 2 3 2 3 2 2 2 3 3" xfId="19878"/>
    <cellStyle name="Normal 2 4 2 3 2 3 2 2 2 3 3 2" xfId="44175"/>
    <cellStyle name="Normal 2 4 2 3 2 3 2 2 2 3 4" xfId="31973"/>
    <cellStyle name="Normal 2 4 2 3 2 3 2 2 2 4" xfId="8296"/>
    <cellStyle name="Normal 2 4 2 3 2 3 2 2 2 4 2" xfId="20498"/>
    <cellStyle name="Normal 2 4 2 3 2 3 2 2 2 4 2 2" xfId="44795"/>
    <cellStyle name="Normal 2 4 2 3 2 3 2 2 2 4 3" xfId="32593"/>
    <cellStyle name="Normal 2 4 2 3 2 3 2 2 2 5" xfId="15953"/>
    <cellStyle name="Normal 2 4 2 3 2 3 2 2 2 5 2" xfId="40250"/>
    <cellStyle name="Normal 2 4 2 3 2 3 2 2 2 6" xfId="27941"/>
    <cellStyle name="Normal 2 4 2 3 2 3 2 2 3" xfId="4170"/>
    <cellStyle name="Normal 2 4 2 3 2 3 2 2 3 2" xfId="8299"/>
    <cellStyle name="Normal 2 4 2 3 2 3 2 2 3 2 2" xfId="20501"/>
    <cellStyle name="Normal 2 4 2 3 2 3 2 2 3 2 2 2" xfId="44798"/>
    <cellStyle name="Normal 2 4 2 3 2 3 2 2 3 2 3" xfId="32596"/>
    <cellStyle name="Normal 2 4 2 3 2 3 2 2 3 3" xfId="16481"/>
    <cellStyle name="Normal 2 4 2 3 2 3 2 2 3 3 2" xfId="40778"/>
    <cellStyle name="Normal 2 4 2 3 2 3 2 2 3 4" xfId="28469"/>
    <cellStyle name="Normal 2 4 2 3 2 3 2 2 4" xfId="4810"/>
    <cellStyle name="Normal 2 4 2 3 2 3 2 2 4 2" xfId="8300"/>
    <cellStyle name="Normal 2 4 2 3 2 3 2 2 4 2 2" xfId="20502"/>
    <cellStyle name="Normal 2 4 2 3 2 3 2 2 4 2 2 2" xfId="44799"/>
    <cellStyle name="Normal 2 4 2 3 2 3 2 2 4 2 3" xfId="32597"/>
    <cellStyle name="Normal 2 4 2 3 2 3 2 2 4 3" xfId="17012"/>
    <cellStyle name="Normal 2 4 2 3 2 3 2 2 4 3 2" xfId="41309"/>
    <cellStyle name="Normal 2 4 2 3 2 3 2 2 4 4" xfId="29107"/>
    <cellStyle name="Normal 2 4 2 3 2 3 2 2 5" xfId="6507"/>
    <cellStyle name="Normal 2 4 2 3 2 3 2 2 5 2" xfId="8301"/>
    <cellStyle name="Normal 2 4 2 3 2 3 2 2 5 2 2" xfId="20503"/>
    <cellStyle name="Normal 2 4 2 3 2 3 2 2 5 2 2 2" xfId="44800"/>
    <cellStyle name="Normal 2 4 2 3 2 3 2 2 5 2 3" xfId="32598"/>
    <cellStyle name="Normal 2 4 2 3 2 3 2 2 5 3" xfId="18709"/>
    <cellStyle name="Normal 2 4 2 3 2 3 2 2 5 3 2" xfId="43006"/>
    <cellStyle name="Normal 2 4 2 3 2 3 2 2 5 4" xfId="30804"/>
    <cellStyle name="Normal 2 4 2 3 2 3 2 2 6" xfId="8295"/>
    <cellStyle name="Normal 2 4 2 3 2 3 2 2 6 2" xfId="20497"/>
    <cellStyle name="Normal 2 4 2 3 2 3 2 2 6 2 2" xfId="44794"/>
    <cellStyle name="Normal 2 4 2 3 2 3 2 2 6 3" xfId="32592"/>
    <cellStyle name="Normal 2 4 2 3 2 3 2 2 7" xfId="14784"/>
    <cellStyle name="Normal 2 4 2 3 2 3 2 2 7 2" xfId="39081"/>
    <cellStyle name="Normal 2 4 2 3 2 3 2 2 8" xfId="26772"/>
    <cellStyle name="Normal 2 4 2 3 2 3 2 2 9" xfId="51180"/>
    <cellStyle name="Normal 2 4 2 3 2 3 2 3" xfId="3000"/>
    <cellStyle name="Normal 2 4 2 3 2 3 2 3 2" xfId="5448"/>
    <cellStyle name="Normal 2 4 2 3 2 3 2 3 2 2" xfId="8303"/>
    <cellStyle name="Normal 2 4 2 3 2 3 2 3 2 2 2" xfId="20505"/>
    <cellStyle name="Normal 2 4 2 3 2 3 2 3 2 2 2 2" xfId="44802"/>
    <cellStyle name="Normal 2 4 2 3 2 3 2 3 2 2 3" xfId="32600"/>
    <cellStyle name="Normal 2 4 2 3 2 3 2 3 2 3" xfId="17650"/>
    <cellStyle name="Normal 2 4 2 3 2 3 2 3 2 3 2" xfId="41947"/>
    <cellStyle name="Normal 2 4 2 3 2 3 2 3 2 4" xfId="29745"/>
    <cellStyle name="Normal 2 4 2 3 2 3 2 3 3" xfId="7038"/>
    <cellStyle name="Normal 2 4 2 3 2 3 2 3 3 2" xfId="8304"/>
    <cellStyle name="Normal 2 4 2 3 2 3 2 3 3 2 2" xfId="20506"/>
    <cellStyle name="Normal 2 4 2 3 2 3 2 3 3 2 2 2" xfId="44803"/>
    <cellStyle name="Normal 2 4 2 3 2 3 2 3 3 2 3" xfId="32601"/>
    <cellStyle name="Normal 2 4 2 3 2 3 2 3 3 3" xfId="19240"/>
    <cellStyle name="Normal 2 4 2 3 2 3 2 3 3 3 2" xfId="43537"/>
    <cellStyle name="Normal 2 4 2 3 2 3 2 3 3 4" xfId="31335"/>
    <cellStyle name="Normal 2 4 2 3 2 3 2 3 4" xfId="8302"/>
    <cellStyle name="Normal 2 4 2 3 2 3 2 3 4 2" xfId="20504"/>
    <cellStyle name="Normal 2 4 2 3 2 3 2 3 4 2 2" xfId="44801"/>
    <cellStyle name="Normal 2 4 2 3 2 3 2 3 4 3" xfId="32599"/>
    <cellStyle name="Normal 2 4 2 3 2 3 2 3 5" xfId="15422"/>
    <cellStyle name="Normal 2 4 2 3 2 3 2 3 5 2" xfId="39719"/>
    <cellStyle name="Normal 2 4 2 3 2 3 2 3 6" xfId="27410"/>
    <cellStyle name="Normal 2 4 2 3 2 3 2 4" xfId="8294"/>
    <cellStyle name="Normal 2 4 2 3 2 3 2 4 2" xfId="20496"/>
    <cellStyle name="Normal 2 4 2 3 2 3 2 4 2 2" xfId="44793"/>
    <cellStyle name="Normal 2 4 2 3 2 3 2 4 3" xfId="32591"/>
    <cellStyle name="Normal 2 4 2 3 2 3 2 5" xfId="14250"/>
    <cellStyle name="Normal 2 4 2 3 2 3 2 5 2" xfId="26238"/>
    <cellStyle name="Normal 2 4 2 3 2 3 2 5 2 2" xfId="50535"/>
    <cellStyle name="Normal 2 4 2 3 2 3 2 5 3" xfId="38547"/>
    <cellStyle name="Normal 2 4 2 3 2 3 2 6" xfId="51804"/>
    <cellStyle name="Normal 2 4 2 3 2 3 2 7" xfId="52354"/>
    <cellStyle name="Normal 2 4 2 3 2 3 3" xfId="2232"/>
    <cellStyle name="Normal 2 4 2 3 2 3 3 10" xfId="52752"/>
    <cellStyle name="Normal 2 4 2 3 2 3 3 2" xfId="3398"/>
    <cellStyle name="Normal 2 4 2 3 2 3 3 2 2" xfId="5739"/>
    <cellStyle name="Normal 2 4 2 3 2 3 3 2 2 2" xfId="8307"/>
    <cellStyle name="Normal 2 4 2 3 2 3 3 2 2 2 2" xfId="20509"/>
    <cellStyle name="Normal 2 4 2 3 2 3 3 2 2 2 2 2" xfId="44806"/>
    <cellStyle name="Normal 2 4 2 3 2 3 3 2 2 2 3" xfId="32604"/>
    <cellStyle name="Normal 2 4 2 3 2 3 3 2 2 3" xfId="17941"/>
    <cellStyle name="Normal 2 4 2 3 2 3 3 2 2 3 2" xfId="42238"/>
    <cellStyle name="Normal 2 4 2 3 2 3 3 2 2 4" xfId="30036"/>
    <cellStyle name="Normal 2 4 2 3 2 3 3 2 3" xfId="7436"/>
    <cellStyle name="Normal 2 4 2 3 2 3 3 2 3 2" xfId="8308"/>
    <cellStyle name="Normal 2 4 2 3 2 3 3 2 3 2 2" xfId="20510"/>
    <cellStyle name="Normal 2 4 2 3 2 3 3 2 3 2 2 2" xfId="44807"/>
    <cellStyle name="Normal 2 4 2 3 2 3 3 2 3 2 3" xfId="32605"/>
    <cellStyle name="Normal 2 4 2 3 2 3 3 2 3 3" xfId="19638"/>
    <cellStyle name="Normal 2 4 2 3 2 3 3 2 3 3 2" xfId="43935"/>
    <cellStyle name="Normal 2 4 2 3 2 3 3 2 3 4" xfId="31733"/>
    <cellStyle name="Normal 2 4 2 3 2 3 3 2 4" xfId="8306"/>
    <cellStyle name="Normal 2 4 2 3 2 3 3 2 4 2" xfId="20508"/>
    <cellStyle name="Normal 2 4 2 3 2 3 3 2 4 2 2" xfId="44805"/>
    <cellStyle name="Normal 2 4 2 3 2 3 3 2 4 3" xfId="32603"/>
    <cellStyle name="Normal 2 4 2 3 2 3 3 2 5" xfId="15713"/>
    <cellStyle name="Normal 2 4 2 3 2 3 3 2 5 2" xfId="40010"/>
    <cellStyle name="Normal 2 4 2 3 2 3 3 2 6" xfId="27701"/>
    <cellStyle name="Normal 2 4 2 3 2 3 3 3" xfId="3930"/>
    <cellStyle name="Normal 2 4 2 3 2 3 3 3 2" xfId="8309"/>
    <cellStyle name="Normal 2 4 2 3 2 3 3 3 2 2" xfId="20511"/>
    <cellStyle name="Normal 2 4 2 3 2 3 3 3 2 2 2" xfId="44808"/>
    <cellStyle name="Normal 2 4 2 3 2 3 3 3 2 3" xfId="32606"/>
    <cellStyle name="Normal 2 4 2 3 2 3 3 3 3" xfId="16241"/>
    <cellStyle name="Normal 2 4 2 3 2 3 3 3 3 2" xfId="40538"/>
    <cellStyle name="Normal 2 4 2 3 2 3 3 3 4" xfId="28229"/>
    <cellStyle name="Normal 2 4 2 3 2 3 3 4" xfId="4570"/>
    <cellStyle name="Normal 2 4 2 3 2 3 3 4 2" xfId="8310"/>
    <cellStyle name="Normal 2 4 2 3 2 3 3 4 2 2" xfId="20512"/>
    <cellStyle name="Normal 2 4 2 3 2 3 3 4 2 2 2" xfId="44809"/>
    <cellStyle name="Normal 2 4 2 3 2 3 3 4 2 3" xfId="32607"/>
    <cellStyle name="Normal 2 4 2 3 2 3 3 4 3" xfId="16772"/>
    <cellStyle name="Normal 2 4 2 3 2 3 3 4 3 2" xfId="41069"/>
    <cellStyle name="Normal 2 4 2 3 2 3 3 4 4" xfId="28867"/>
    <cellStyle name="Normal 2 4 2 3 2 3 3 5" xfId="6267"/>
    <cellStyle name="Normal 2 4 2 3 2 3 3 5 2" xfId="8311"/>
    <cellStyle name="Normal 2 4 2 3 2 3 3 5 2 2" xfId="20513"/>
    <cellStyle name="Normal 2 4 2 3 2 3 3 5 2 2 2" xfId="44810"/>
    <cellStyle name="Normal 2 4 2 3 2 3 3 5 2 3" xfId="32608"/>
    <cellStyle name="Normal 2 4 2 3 2 3 3 5 3" xfId="18469"/>
    <cellStyle name="Normal 2 4 2 3 2 3 3 5 3 2" xfId="42766"/>
    <cellStyle name="Normal 2 4 2 3 2 3 3 5 4" xfId="30564"/>
    <cellStyle name="Normal 2 4 2 3 2 3 3 6" xfId="8305"/>
    <cellStyle name="Normal 2 4 2 3 2 3 3 6 2" xfId="20507"/>
    <cellStyle name="Normal 2 4 2 3 2 3 3 6 2 2" xfId="44804"/>
    <cellStyle name="Normal 2 4 2 3 2 3 3 6 3" xfId="32602"/>
    <cellStyle name="Normal 2 4 2 3 2 3 3 7" xfId="14544"/>
    <cellStyle name="Normal 2 4 2 3 2 3 3 7 2" xfId="38841"/>
    <cellStyle name="Normal 2 4 2 3 2 3 3 8" xfId="26532"/>
    <cellStyle name="Normal 2 4 2 3 2 3 3 9" xfId="50940"/>
    <cellStyle name="Normal 2 4 2 3 2 3 4" xfId="2760"/>
    <cellStyle name="Normal 2 4 2 3 2 3 4 2" xfId="5208"/>
    <cellStyle name="Normal 2 4 2 3 2 3 4 2 2" xfId="8313"/>
    <cellStyle name="Normal 2 4 2 3 2 3 4 2 2 2" xfId="20515"/>
    <cellStyle name="Normal 2 4 2 3 2 3 4 2 2 2 2" xfId="44812"/>
    <cellStyle name="Normal 2 4 2 3 2 3 4 2 2 3" xfId="32610"/>
    <cellStyle name="Normal 2 4 2 3 2 3 4 2 3" xfId="17410"/>
    <cellStyle name="Normal 2 4 2 3 2 3 4 2 3 2" xfId="41707"/>
    <cellStyle name="Normal 2 4 2 3 2 3 4 2 4" xfId="29505"/>
    <cellStyle name="Normal 2 4 2 3 2 3 4 3" xfId="6798"/>
    <cellStyle name="Normal 2 4 2 3 2 3 4 3 2" xfId="8314"/>
    <cellStyle name="Normal 2 4 2 3 2 3 4 3 2 2" xfId="20516"/>
    <cellStyle name="Normal 2 4 2 3 2 3 4 3 2 2 2" xfId="44813"/>
    <cellStyle name="Normal 2 4 2 3 2 3 4 3 2 3" xfId="32611"/>
    <cellStyle name="Normal 2 4 2 3 2 3 4 3 3" xfId="19000"/>
    <cellStyle name="Normal 2 4 2 3 2 3 4 3 3 2" xfId="43297"/>
    <cellStyle name="Normal 2 4 2 3 2 3 4 3 4" xfId="31095"/>
    <cellStyle name="Normal 2 4 2 3 2 3 4 4" xfId="8312"/>
    <cellStyle name="Normal 2 4 2 3 2 3 4 4 2" xfId="20514"/>
    <cellStyle name="Normal 2 4 2 3 2 3 4 4 2 2" xfId="44811"/>
    <cellStyle name="Normal 2 4 2 3 2 3 4 4 3" xfId="32609"/>
    <cellStyle name="Normal 2 4 2 3 2 3 4 5" xfId="15182"/>
    <cellStyle name="Normal 2 4 2 3 2 3 4 5 2" xfId="39479"/>
    <cellStyle name="Normal 2 4 2 3 2 3 4 6" xfId="27170"/>
    <cellStyle name="Normal 2 4 2 3 2 3 5" xfId="8293"/>
    <cellStyle name="Normal 2 4 2 3 2 3 5 2" xfId="20495"/>
    <cellStyle name="Normal 2 4 2 3 2 3 5 2 2" xfId="44792"/>
    <cellStyle name="Normal 2 4 2 3 2 3 5 3" xfId="32590"/>
    <cellStyle name="Normal 2 4 2 3 2 3 6" xfId="14010"/>
    <cellStyle name="Normal 2 4 2 3 2 3 6 2" xfId="25998"/>
    <cellStyle name="Normal 2 4 2 3 2 3 6 2 2" xfId="50295"/>
    <cellStyle name="Normal 2 4 2 3 2 3 6 3" xfId="38307"/>
    <cellStyle name="Normal 2 4 2 3 2 3 7" xfId="51725"/>
    <cellStyle name="Normal 2 4 2 3 2 3 8" xfId="52114"/>
    <cellStyle name="Normal 2 4 2 3 2 4" xfId="907"/>
    <cellStyle name="Normal 2 4 2 3 2 4 2" xfId="2400"/>
    <cellStyle name="Normal 2 4 2 3 2 4 2 10" xfId="52920"/>
    <cellStyle name="Normal 2 4 2 3 2 4 2 2" xfId="3566"/>
    <cellStyle name="Normal 2 4 2 3 2 4 2 2 2" xfId="5907"/>
    <cellStyle name="Normal 2 4 2 3 2 4 2 2 2 2" xfId="8318"/>
    <cellStyle name="Normal 2 4 2 3 2 4 2 2 2 2 2" xfId="20520"/>
    <cellStyle name="Normal 2 4 2 3 2 4 2 2 2 2 2 2" xfId="44817"/>
    <cellStyle name="Normal 2 4 2 3 2 4 2 2 2 2 3" xfId="32615"/>
    <cellStyle name="Normal 2 4 2 3 2 4 2 2 2 3" xfId="18109"/>
    <cellStyle name="Normal 2 4 2 3 2 4 2 2 2 3 2" xfId="42406"/>
    <cellStyle name="Normal 2 4 2 3 2 4 2 2 2 4" xfId="30204"/>
    <cellStyle name="Normal 2 4 2 3 2 4 2 2 3" xfId="7604"/>
    <cellStyle name="Normal 2 4 2 3 2 4 2 2 3 2" xfId="8319"/>
    <cellStyle name="Normal 2 4 2 3 2 4 2 2 3 2 2" xfId="20521"/>
    <cellStyle name="Normal 2 4 2 3 2 4 2 2 3 2 2 2" xfId="44818"/>
    <cellStyle name="Normal 2 4 2 3 2 4 2 2 3 2 3" xfId="32616"/>
    <cellStyle name="Normal 2 4 2 3 2 4 2 2 3 3" xfId="19806"/>
    <cellStyle name="Normal 2 4 2 3 2 4 2 2 3 3 2" xfId="44103"/>
    <cellStyle name="Normal 2 4 2 3 2 4 2 2 3 4" xfId="31901"/>
    <cellStyle name="Normal 2 4 2 3 2 4 2 2 4" xfId="8317"/>
    <cellStyle name="Normal 2 4 2 3 2 4 2 2 4 2" xfId="20519"/>
    <cellStyle name="Normal 2 4 2 3 2 4 2 2 4 2 2" xfId="44816"/>
    <cellStyle name="Normal 2 4 2 3 2 4 2 2 4 3" xfId="32614"/>
    <cellStyle name="Normal 2 4 2 3 2 4 2 2 5" xfId="15881"/>
    <cellStyle name="Normal 2 4 2 3 2 4 2 2 5 2" xfId="40178"/>
    <cellStyle name="Normal 2 4 2 3 2 4 2 2 6" xfId="27869"/>
    <cellStyle name="Normal 2 4 2 3 2 4 2 3" xfId="4098"/>
    <cellStyle name="Normal 2 4 2 3 2 4 2 3 2" xfId="8320"/>
    <cellStyle name="Normal 2 4 2 3 2 4 2 3 2 2" xfId="20522"/>
    <cellStyle name="Normal 2 4 2 3 2 4 2 3 2 2 2" xfId="44819"/>
    <cellStyle name="Normal 2 4 2 3 2 4 2 3 2 3" xfId="32617"/>
    <cellStyle name="Normal 2 4 2 3 2 4 2 3 3" xfId="16409"/>
    <cellStyle name="Normal 2 4 2 3 2 4 2 3 3 2" xfId="40706"/>
    <cellStyle name="Normal 2 4 2 3 2 4 2 3 4" xfId="28397"/>
    <cellStyle name="Normal 2 4 2 3 2 4 2 4" xfId="4738"/>
    <cellStyle name="Normal 2 4 2 3 2 4 2 4 2" xfId="8321"/>
    <cellStyle name="Normal 2 4 2 3 2 4 2 4 2 2" xfId="20523"/>
    <cellStyle name="Normal 2 4 2 3 2 4 2 4 2 2 2" xfId="44820"/>
    <cellStyle name="Normal 2 4 2 3 2 4 2 4 2 3" xfId="32618"/>
    <cellStyle name="Normal 2 4 2 3 2 4 2 4 3" xfId="16940"/>
    <cellStyle name="Normal 2 4 2 3 2 4 2 4 3 2" xfId="41237"/>
    <cellStyle name="Normal 2 4 2 3 2 4 2 4 4" xfId="29035"/>
    <cellStyle name="Normal 2 4 2 3 2 4 2 5" xfId="6435"/>
    <cellStyle name="Normal 2 4 2 3 2 4 2 5 2" xfId="8322"/>
    <cellStyle name="Normal 2 4 2 3 2 4 2 5 2 2" xfId="20524"/>
    <cellStyle name="Normal 2 4 2 3 2 4 2 5 2 2 2" xfId="44821"/>
    <cellStyle name="Normal 2 4 2 3 2 4 2 5 2 3" xfId="32619"/>
    <cellStyle name="Normal 2 4 2 3 2 4 2 5 3" xfId="18637"/>
    <cellStyle name="Normal 2 4 2 3 2 4 2 5 3 2" xfId="42934"/>
    <cellStyle name="Normal 2 4 2 3 2 4 2 5 4" xfId="30732"/>
    <cellStyle name="Normal 2 4 2 3 2 4 2 6" xfId="8316"/>
    <cellStyle name="Normal 2 4 2 3 2 4 2 6 2" xfId="20518"/>
    <cellStyle name="Normal 2 4 2 3 2 4 2 6 2 2" xfId="44815"/>
    <cellStyle name="Normal 2 4 2 3 2 4 2 6 3" xfId="32613"/>
    <cellStyle name="Normal 2 4 2 3 2 4 2 7" xfId="14712"/>
    <cellStyle name="Normal 2 4 2 3 2 4 2 7 2" xfId="39009"/>
    <cellStyle name="Normal 2 4 2 3 2 4 2 8" xfId="26700"/>
    <cellStyle name="Normal 2 4 2 3 2 4 2 9" xfId="51108"/>
    <cellStyle name="Normal 2 4 2 3 2 4 3" xfId="2928"/>
    <cellStyle name="Normal 2 4 2 3 2 4 3 2" xfId="5376"/>
    <cellStyle name="Normal 2 4 2 3 2 4 3 2 2" xfId="8324"/>
    <cellStyle name="Normal 2 4 2 3 2 4 3 2 2 2" xfId="20526"/>
    <cellStyle name="Normal 2 4 2 3 2 4 3 2 2 2 2" xfId="44823"/>
    <cellStyle name="Normal 2 4 2 3 2 4 3 2 2 3" xfId="32621"/>
    <cellStyle name="Normal 2 4 2 3 2 4 3 2 3" xfId="17578"/>
    <cellStyle name="Normal 2 4 2 3 2 4 3 2 3 2" xfId="41875"/>
    <cellStyle name="Normal 2 4 2 3 2 4 3 2 4" xfId="29673"/>
    <cellStyle name="Normal 2 4 2 3 2 4 3 3" xfId="6966"/>
    <cellStyle name="Normal 2 4 2 3 2 4 3 3 2" xfId="8325"/>
    <cellStyle name="Normal 2 4 2 3 2 4 3 3 2 2" xfId="20527"/>
    <cellStyle name="Normal 2 4 2 3 2 4 3 3 2 2 2" xfId="44824"/>
    <cellStyle name="Normal 2 4 2 3 2 4 3 3 2 3" xfId="32622"/>
    <cellStyle name="Normal 2 4 2 3 2 4 3 3 3" xfId="19168"/>
    <cellStyle name="Normal 2 4 2 3 2 4 3 3 3 2" xfId="43465"/>
    <cellStyle name="Normal 2 4 2 3 2 4 3 3 4" xfId="31263"/>
    <cellStyle name="Normal 2 4 2 3 2 4 3 4" xfId="8323"/>
    <cellStyle name="Normal 2 4 2 3 2 4 3 4 2" xfId="20525"/>
    <cellStyle name="Normal 2 4 2 3 2 4 3 4 2 2" xfId="44822"/>
    <cellStyle name="Normal 2 4 2 3 2 4 3 4 3" xfId="32620"/>
    <cellStyle name="Normal 2 4 2 3 2 4 3 5" xfId="15350"/>
    <cellStyle name="Normal 2 4 2 3 2 4 3 5 2" xfId="39647"/>
    <cellStyle name="Normal 2 4 2 3 2 4 3 6" xfId="27338"/>
    <cellStyle name="Normal 2 4 2 3 2 4 4" xfId="8315"/>
    <cellStyle name="Normal 2 4 2 3 2 4 4 2" xfId="20517"/>
    <cellStyle name="Normal 2 4 2 3 2 4 4 2 2" xfId="44814"/>
    <cellStyle name="Normal 2 4 2 3 2 4 4 3" xfId="32612"/>
    <cellStyle name="Normal 2 4 2 3 2 4 5" xfId="14178"/>
    <cellStyle name="Normal 2 4 2 3 2 4 5 2" xfId="26166"/>
    <cellStyle name="Normal 2 4 2 3 2 4 5 2 2" xfId="50463"/>
    <cellStyle name="Normal 2 4 2 3 2 4 5 3" xfId="38475"/>
    <cellStyle name="Normal 2 4 2 3 2 4 6" xfId="51648"/>
    <cellStyle name="Normal 2 4 2 3 2 4 7" xfId="52282"/>
    <cellStyle name="Normal 2 4 2 3 2 5" xfId="2136"/>
    <cellStyle name="Normal 2 4 2 3 2 5 10" xfId="52656"/>
    <cellStyle name="Normal 2 4 2 3 2 5 2" xfId="3302"/>
    <cellStyle name="Normal 2 4 2 3 2 5 2 2" xfId="5643"/>
    <cellStyle name="Normal 2 4 2 3 2 5 2 2 2" xfId="8328"/>
    <cellStyle name="Normal 2 4 2 3 2 5 2 2 2 2" xfId="20530"/>
    <cellStyle name="Normal 2 4 2 3 2 5 2 2 2 2 2" xfId="44827"/>
    <cellStyle name="Normal 2 4 2 3 2 5 2 2 2 3" xfId="32625"/>
    <cellStyle name="Normal 2 4 2 3 2 5 2 2 3" xfId="17845"/>
    <cellStyle name="Normal 2 4 2 3 2 5 2 2 3 2" xfId="42142"/>
    <cellStyle name="Normal 2 4 2 3 2 5 2 2 4" xfId="29940"/>
    <cellStyle name="Normal 2 4 2 3 2 5 2 3" xfId="7340"/>
    <cellStyle name="Normal 2 4 2 3 2 5 2 3 2" xfId="8329"/>
    <cellStyle name="Normal 2 4 2 3 2 5 2 3 2 2" xfId="20531"/>
    <cellStyle name="Normal 2 4 2 3 2 5 2 3 2 2 2" xfId="44828"/>
    <cellStyle name="Normal 2 4 2 3 2 5 2 3 2 3" xfId="32626"/>
    <cellStyle name="Normal 2 4 2 3 2 5 2 3 3" xfId="19542"/>
    <cellStyle name="Normal 2 4 2 3 2 5 2 3 3 2" xfId="43839"/>
    <cellStyle name="Normal 2 4 2 3 2 5 2 3 4" xfId="31637"/>
    <cellStyle name="Normal 2 4 2 3 2 5 2 4" xfId="8327"/>
    <cellStyle name="Normal 2 4 2 3 2 5 2 4 2" xfId="20529"/>
    <cellStyle name="Normal 2 4 2 3 2 5 2 4 2 2" xfId="44826"/>
    <cellStyle name="Normal 2 4 2 3 2 5 2 4 3" xfId="32624"/>
    <cellStyle name="Normal 2 4 2 3 2 5 2 5" xfId="15617"/>
    <cellStyle name="Normal 2 4 2 3 2 5 2 5 2" xfId="39914"/>
    <cellStyle name="Normal 2 4 2 3 2 5 2 6" xfId="27605"/>
    <cellStyle name="Normal 2 4 2 3 2 5 3" xfId="3834"/>
    <cellStyle name="Normal 2 4 2 3 2 5 3 2" xfId="8330"/>
    <cellStyle name="Normal 2 4 2 3 2 5 3 2 2" xfId="20532"/>
    <cellStyle name="Normal 2 4 2 3 2 5 3 2 2 2" xfId="44829"/>
    <cellStyle name="Normal 2 4 2 3 2 5 3 2 3" xfId="32627"/>
    <cellStyle name="Normal 2 4 2 3 2 5 3 3" xfId="16145"/>
    <cellStyle name="Normal 2 4 2 3 2 5 3 3 2" xfId="40442"/>
    <cellStyle name="Normal 2 4 2 3 2 5 3 4" xfId="28133"/>
    <cellStyle name="Normal 2 4 2 3 2 5 4" xfId="4474"/>
    <cellStyle name="Normal 2 4 2 3 2 5 4 2" xfId="8331"/>
    <cellStyle name="Normal 2 4 2 3 2 5 4 2 2" xfId="20533"/>
    <cellStyle name="Normal 2 4 2 3 2 5 4 2 2 2" xfId="44830"/>
    <cellStyle name="Normal 2 4 2 3 2 5 4 2 3" xfId="32628"/>
    <cellStyle name="Normal 2 4 2 3 2 5 4 3" xfId="16676"/>
    <cellStyle name="Normal 2 4 2 3 2 5 4 3 2" xfId="40973"/>
    <cellStyle name="Normal 2 4 2 3 2 5 4 4" xfId="28771"/>
    <cellStyle name="Normal 2 4 2 3 2 5 5" xfId="6171"/>
    <cellStyle name="Normal 2 4 2 3 2 5 5 2" xfId="8332"/>
    <cellStyle name="Normal 2 4 2 3 2 5 5 2 2" xfId="20534"/>
    <cellStyle name="Normal 2 4 2 3 2 5 5 2 2 2" xfId="44831"/>
    <cellStyle name="Normal 2 4 2 3 2 5 5 2 3" xfId="32629"/>
    <cellStyle name="Normal 2 4 2 3 2 5 5 3" xfId="18373"/>
    <cellStyle name="Normal 2 4 2 3 2 5 5 3 2" xfId="42670"/>
    <cellStyle name="Normal 2 4 2 3 2 5 5 4" xfId="30468"/>
    <cellStyle name="Normal 2 4 2 3 2 5 6" xfId="8326"/>
    <cellStyle name="Normal 2 4 2 3 2 5 6 2" xfId="20528"/>
    <cellStyle name="Normal 2 4 2 3 2 5 6 2 2" xfId="44825"/>
    <cellStyle name="Normal 2 4 2 3 2 5 6 3" xfId="32623"/>
    <cellStyle name="Normal 2 4 2 3 2 5 7" xfId="14448"/>
    <cellStyle name="Normal 2 4 2 3 2 5 7 2" xfId="38745"/>
    <cellStyle name="Normal 2 4 2 3 2 5 8" xfId="26436"/>
    <cellStyle name="Normal 2 4 2 3 2 5 9" xfId="50844"/>
    <cellStyle name="Normal 2 4 2 3 2 6" xfId="2664"/>
    <cellStyle name="Normal 2 4 2 3 2 6 2" xfId="5112"/>
    <cellStyle name="Normal 2 4 2 3 2 6 2 2" xfId="8334"/>
    <cellStyle name="Normal 2 4 2 3 2 6 2 2 2" xfId="20536"/>
    <cellStyle name="Normal 2 4 2 3 2 6 2 2 2 2" xfId="44833"/>
    <cellStyle name="Normal 2 4 2 3 2 6 2 2 3" xfId="32631"/>
    <cellStyle name="Normal 2 4 2 3 2 6 2 3" xfId="17314"/>
    <cellStyle name="Normal 2 4 2 3 2 6 2 3 2" xfId="41611"/>
    <cellStyle name="Normal 2 4 2 3 2 6 2 4" xfId="29409"/>
    <cellStyle name="Normal 2 4 2 3 2 6 3" xfId="6702"/>
    <cellStyle name="Normal 2 4 2 3 2 6 3 2" xfId="8335"/>
    <cellStyle name="Normal 2 4 2 3 2 6 3 2 2" xfId="20537"/>
    <cellStyle name="Normal 2 4 2 3 2 6 3 2 2 2" xfId="44834"/>
    <cellStyle name="Normal 2 4 2 3 2 6 3 2 3" xfId="32632"/>
    <cellStyle name="Normal 2 4 2 3 2 6 3 3" xfId="18904"/>
    <cellStyle name="Normal 2 4 2 3 2 6 3 3 2" xfId="43201"/>
    <cellStyle name="Normal 2 4 2 3 2 6 3 4" xfId="30999"/>
    <cellStyle name="Normal 2 4 2 3 2 6 4" xfId="8333"/>
    <cellStyle name="Normal 2 4 2 3 2 6 4 2" xfId="20535"/>
    <cellStyle name="Normal 2 4 2 3 2 6 4 2 2" xfId="44832"/>
    <cellStyle name="Normal 2 4 2 3 2 6 4 3" xfId="32630"/>
    <cellStyle name="Normal 2 4 2 3 2 6 5" xfId="15086"/>
    <cellStyle name="Normal 2 4 2 3 2 6 5 2" xfId="39383"/>
    <cellStyle name="Normal 2 4 2 3 2 6 6" xfId="27074"/>
    <cellStyle name="Normal 2 4 2 3 2 7" xfId="8270"/>
    <cellStyle name="Normal 2 4 2 3 2 7 2" xfId="20472"/>
    <cellStyle name="Normal 2 4 2 3 2 7 2 2" xfId="44769"/>
    <cellStyle name="Normal 2 4 2 3 2 7 3" xfId="32567"/>
    <cellStyle name="Normal 2 4 2 3 2 8" xfId="13914"/>
    <cellStyle name="Normal 2 4 2 3 2 8 2" xfId="25902"/>
    <cellStyle name="Normal 2 4 2 3 2 8 2 2" xfId="50199"/>
    <cellStyle name="Normal 2 4 2 3 2 8 3" xfId="38211"/>
    <cellStyle name="Normal 2 4 2 3 2 9" xfId="51525"/>
    <cellStyle name="Normal 2 4 2 3 3" xfId="782"/>
    <cellStyle name="Normal 2 4 2 3 3 2" xfId="1027"/>
    <cellStyle name="Normal 2 4 2 3 3 2 2" xfId="2520"/>
    <cellStyle name="Normal 2 4 2 3 3 2 2 10" xfId="53040"/>
    <cellStyle name="Normal 2 4 2 3 3 2 2 2" xfId="3686"/>
    <cellStyle name="Normal 2 4 2 3 3 2 2 2 2" xfId="6027"/>
    <cellStyle name="Normal 2 4 2 3 3 2 2 2 2 2" xfId="8340"/>
    <cellStyle name="Normal 2 4 2 3 3 2 2 2 2 2 2" xfId="20542"/>
    <cellStyle name="Normal 2 4 2 3 3 2 2 2 2 2 2 2" xfId="44839"/>
    <cellStyle name="Normal 2 4 2 3 3 2 2 2 2 2 3" xfId="32637"/>
    <cellStyle name="Normal 2 4 2 3 3 2 2 2 2 3" xfId="18229"/>
    <cellStyle name="Normal 2 4 2 3 3 2 2 2 2 3 2" xfId="42526"/>
    <cellStyle name="Normal 2 4 2 3 3 2 2 2 2 4" xfId="30324"/>
    <cellStyle name="Normal 2 4 2 3 3 2 2 2 3" xfId="7724"/>
    <cellStyle name="Normal 2 4 2 3 3 2 2 2 3 2" xfId="8341"/>
    <cellStyle name="Normal 2 4 2 3 3 2 2 2 3 2 2" xfId="20543"/>
    <cellStyle name="Normal 2 4 2 3 3 2 2 2 3 2 2 2" xfId="44840"/>
    <cellStyle name="Normal 2 4 2 3 3 2 2 2 3 2 3" xfId="32638"/>
    <cellStyle name="Normal 2 4 2 3 3 2 2 2 3 3" xfId="19926"/>
    <cellStyle name="Normal 2 4 2 3 3 2 2 2 3 3 2" xfId="44223"/>
    <cellStyle name="Normal 2 4 2 3 3 2 2 2 3 4" xfId="32021"/>
    <cellStyle name="Normal 2 4 2 3 3 2 2 2 4" xfId="8339"/>
    <cellStyle name="Normal 2 4 2 3 3 2 2 2 4 2" xfId="20541"/>
    <cellStyle name="Normal 2 4 2 3 3 2 2 2 4 2 2" xfId="44838"/>
    <cellStyle name="Normal 2 4 2 3 3 2 2 2 4 3" xfId="32636"/>
    <cellStyle name="Normal 2 4 2 3 3 2 2 2 5" xfId="16001"/>
    <cellStyle name="Normal 2 4 2 3 3 2 2 2 5 2" xfId="40298"/>
    <cellStyle name="Normal 2 4 2 3 3 2 2 2 6" xfId="27989"/>
    <cellStyle name="Normal 2 4 2 3 3 2 2 3" xfId="4218"/>
    <cellStyle name="Normal 2 4 2 3 3 2 2 3 2" xfId="8342"/>
    <cellStyle name="Normal 2 4 2 3 3 2 2 3 2 2" xfId="20544"/>
    <cellStyle name="Normal 2 4 2 3 3 2 2 3 2 2 2" xfId="44841"/>
    <cellStyle name="Normal 2 4 2 3 3 2 2 3 2 3" xfId="32639"/>
    <cellStyle name="Normal 2 4 2 3 3 2 2 3 3" xfId="16529"/>
    <cellStyle name="Normal 2 4 2 3 3 2 2 3 3 2" xfId="40826"/>
    <cellStyle name="Normal 2 4 2 3 3 2 2 3 4" xfId="28517"/>
    <cellStyle name="Normal 2 4 2 3 3 2 2 4" xfId="4858"/>
    <cellStyle name="Normal 2 4 2 3 3 2 2 4 2" xfId="8343"/>
    <cellStyle name="Normal 2 4 2 3 3 2 2 4 2 2" xfId="20545"/>
    <cellStyle name="Normal 2 4 2 3 3 2 2 4 2 2 2" xfId="44842"/>
    <cellStyle name="Normal 2 4 2 3 3 2 2 4 2 3" xfId="32640"/>
    <cellStyle name="Normal 2 4 2 3 3 2 2 4 3" xfId="17060"/>
    <cellStyle name="Normal 2 4 2 3 3 2 2 4 3 2" xfId="41357"/>
    <cellStyle name="Normal 2 4 2 3 3 2 2 4 4" xfId="29155"/>
    <cellStyle name="Normal 2 4 2 3 3 2 2 5" xfId="6555"/>
    <cellStyle name="Normal 2 4 2 3 3 2 2 5 2" xfId="8344"/>
    <cellStyle name="Normal 2 4 2 3 3 2 2 5 2 2" xfId="20546"/>
    <cellStyle name="Normal 2 4 2 3 3 2 2 5 2 2 2" xfId="44843"/>
    <cellStyle name="Normal 2 4 2 3 3 2 2 5 2 3" xfId="32641"/>
    <cellStyle name="Normal 2 4 2 3 3 2 2 5 3" xfId="18757"/>
    <cellStyle name="Normal 2 4 2 3 3 2 2 5 3 2" xfId="43054"/>
    <cellStyle name="Normal 2 4 2 3 3 2 2 5 4" xfId="30852"/>
    <cellStyle name="Normal 2 4 2 3 3 2 2 6" xfId="8338"/>
    <cellStyle name="Normal 2 4 2 3 3 2 2 6 2" xfId="20540"/>
    <cellStyle name="Normal 2 4 2 3 3 2 2 6 2 2" xfId="44837"/>
    <cellStyle name="Normal 2 4 2 3 3 2 2 6 3" xfId="32635"/>
    <cellStyle name="Normal 2 4 2 3 3 2 2 7" xfId="14832"/>
    <cellStyle name="Normal 2 4 2 3 3 2 2 7 2" xfId="39129"/>
    <cellStyle name="Normal 2 4 2 3 3 2 2 8" xfId="26820"/>
    <cellStyle name="Normal 2 4 2 3 3 2 2 9" xfId="51228"/>
    <cellStyle name="Normal 2 4 2 3 3 2 3" xfId="3048"/>
    <cellStyle name="Normal 2 4 2 3 3 2 3 2" xfId="5496"/>
    <cellStyle name="Normal 2 4 2 3 3 2 3 2 2" xfId="8346"/>
    <cellStyle name="Normal 2 4 2 3 3 2 3 2 2 2" xfId="20548"/>
    <cellStyle name="Normal 2 4 2 3 3 2 3 2 2 2 2" xfId="44845"/>
    <cellStyle name="Normal 2 4 2 3 3 2 3 2 2 3" xfId="32643"/>
    <cellStyle name="Normal 2 4 2 3 3 2 3 2 3" xfId="17698"/>
    <cellStyle name="Normal 2 4 2 3 3 2 3 2 3 2" xfId="41995"/>
    <cellStyle name="Normal 2 4 2 3 3 2 3 2 4" xfId="29793"/>
    <cellStyle name="Normal 2 4 2 3 3 2 3 3" xfId="7086"/>
    <cellStyle name="Normal 2 4 2 3 3 2 3 3 2" xfId="8347"/>
    <cellStyle name="Normal 2 4 2 3 3 2 3 3 2 2" xfId="20549"/>
    <cellStyle name="Normal 2 4 2 3 3 2 3 3 2 2 2" xfId="44846"/>
    <cellStyle name="Normal 2 4 2 3 3 2 3 3 2 3" xfId="32644"/>
    <cellStyle name="Normal 2 4 2 3 3 2 3 3 3" xfId="19288"/>
    <cellStyle name="Normal 2 4 2 3 3 2 3 3 3 2" xfId="43585"/>
    <cellStyle name="Normal 2 4 2 3 3 2 3 3 4" xfId="31383"/>
    <cellStyle name="Normal 2 4 2 3 3 2 3 4" xfId="8345"/>
    <cellStyle name="Normal 2 4 2 3 3 2 3 4 2" xfId="20547"/>
    <cellStyle name="Normal 2 4 2 3 3 2 3 4 2 2" xfId="44844"/>
    <cellStyle name="Normal 2 4 2 3 3 2 3 4 3" xfId="32642"/>
    <cellStyle name="Normal 2 4 2 3 3 2 3 5" xfId="15470"/>
    <cellStyle name="Normal 2 4 2 3 3 2 3 5 2" xfId="39767"/>
    <cellStyle name="Normal 2 4 2 3 3 2 3 6" xfId="27458"/>
    <cellStyle name="Normal 2 4 2 3 3 2 4" xfId="8337"/>
    <cellStyle name="Normal 2 4 2 3 3 2 4 2" xfId="20539"/>
    <cellStyle name="Normal 2 4 2 3 3 2 4 2 2" xfId="44836"/>
    <cellStyle name="Normal 2 4 2 3 3 2 4 3" xfId="32634"/>
    <cellStyle name="Normal 2 4 2 3 3 2 5" xfId="14298"/>
    <cellStyle name="Normal 2 4 2 3 3 2 5 2" xfId="26286"/>
    <cellStyle name="Normal 2 4 2 3 3 2 5 2 2" xfId="50583"/>
    <cellStyle name="Normal 2 4 2 3 3 2 5 3" xfId="38595"/>
    <cellStyle name="Normal 2 4 2 3 3 2 6" xfId="51555"/>
    <cellStyle name="Normal 2 4 2 3 3 2 7" xfId="52402"/>
    <cellStyle name="Normal 2 4 2 3 3 3" xfId="2280"/>
    <cellStyle name="Normal 2 4 2 3 3 3 10" xfId="52800"/>
    <cellStyle name="Normal 2 4 2 3 3 3 2" xfId="3446"/>
    <cellStyle name="Normal 2 4 2 3 3 3 2 2" xfId="5787"/>
    <cellStyle name="Normal 2 4 2 3 3 3 2 2 2" xfId="8350"/>
    <cellStyle name="Normal 2 4 2 3 3 3 2 2 2 2" xfId="20552"/>
    <cellStyle name="Normal 2 4 2 3 3 3 2 2 2 2 2" xfId="44849"/>
    <cellStyle name="Normal 2 4 2 3 3 3 2 2 2 3" xfId="32647"/>
    <cellStyle name="Normal 2 4 2 3 3 3 2 2 3" xfId="17989"/>
    <cellStyle name="Normal 2 4 2 3 3 3 2 2 3 2" xfId="42286"/>
    <cellStyle name="Normal 2 4 2 3 3 3 2 2 4" xfId="30084"/>
    <cellStyle name="Normal 2 4 2 3 3 3 2 3" xfId="7484"/>
    <cellStyle name="Normal 2 4 2 3 3 3 2 3 2" xfId="8351"/>
    <cellStyle name="Normal 2 4 2 3 3 3 2 3 2 2" xfId="20553"/>
    <cellStyle name="Normal 2 4 2 3 3 3 2 3 2 2 2" xfId="44850"/>
    <cellStyle name="Normal 2 4 2 3 3 3 2 3 2 3" xfId="32648"/>
    <cellStyle name="Normal 2 4 2 3 3 3 2 3 3" xfId="19686"/>
    <cellStyle name="Normal 2 4 2 3 3 3 2 3 3 2" xfId="43983"/>
    <cellStyle name="Normal 2 4 2 3 3 3 2 3 4" xfId="31781"/>
    <cellStyle name="Normal 2 4 2 3 3 3 2 4" xfId="8349"/>
    <cellStyle name="Normal 2 4 2 3 3 3 2 4 2" xfId="20551"/>
    <cellStyle name="Normal 2 4 2 3 3 3 2 4 2 2" xfId="44848"/>
    <cellStyle name="Normal 2 4 2 3 3 3 2 4 3" xfId="32646"/>
    <cellStyle name="Normal 2 4 2 3 3 3 2 5" xfId="15761"/>
    <cellStyle name="Normal 2 4 2 3 3 3 2 5 2" xfId="40058"/>
    <cellStyle name="Normal 2 4 2 3 3 3 2 6" xfId="27749"/>
    <cellStyle name="Normal 2 4 2 3 3 3 3" xfId="3978"/>
    <cellStyle name="Normal 2 4 2 3 3 3 3 2" xfId="8352"/>
    <cellStyle name="Normal 2 4 2 3 3 3 3 2 2" xfId="20554"/>
    <cellStyle name="Normal 2 4 2 3 3 3 3 2 2 2" xfId="44851"/>
    <cellStyle name="Normal 2 4 2 3 3 3 3 2 3" xfId="32649"/>
    <cellStyle name="Normal 2 4 2 3 3 3 3 3" xfId="16289"/>
    <cellStyle name="Normal 2 4 2 3 3 3 3 3 2" xfId="40586"/>
    <cellStyle name="Normal 2 4 2 3 3 3 3 4" xfId="28277"/>
    <cellStyle name="Normal 2 4 2 3 3 3 4" xfId="4618"/>
    <cellStyle name="Normal 2 4 2 3 3 3 4 2" xfId="8353"/>
    <cellStyle name="Normal 2 4 2 3 3 3 4 2 2" xfId="20555"/>
    <cellStyle name="Normal 2 4 2 3 3 3 4 2 2 2" xfId="44852"/>
    <cellStyle name="Normal 2 4 2 3 3 3 4 2 3" xfId="32650"/>
    <cellStyle name="Normal 2 4 2 3 3 3 4 3" xfId="16820"/>
    <cellStyle name="Normal 2 4 2 3 3 3 4 3 2" xfId="41117"/>
    <cellStyle name="Normal 2 4 2 3 3 3 4 4" xfId="28915"/>
    <cellStyle name="Normal 2 4 2 3 3 3 5" xfId="6315"/>
    <cellStyle name="Normal 2 4 2 3 3 3 5 2" xfId="8354"/>
    <cellStyle name="Normal 2 4 2 3 3 3 5 2 2" xfId="20556"/>
    <cellStyle name="Normal 2 4 2 3 3 3 5 2 2 2" xfId="44853"/>
    <cellStyle name="Normal 2 4 2 3 3 3 5 2 3" xfId="32651"/>
    <cellStyle name="Normal 2 4 2 3 3 3 5 3" xfId="18517"/>
    <cellStyle name="Normal 2 4 2 3 3 3 5 3 2" xfId="42814"/>
    <cellStyle name="Normal 2 4 2 3 3 3 5 4" xfId="30612"/>
    <cellStyle name="Normal 2 4 2 3 3 3 6" xfId="8348"/>
    <cellStyle name="Normal 2 4 2 3 3 3 6 2" xfId="20550"/>
    <cellStyle name="Normal 2 4 2 3 3 3 6 2 2" xfId="44847"/>
    <cellStyle name="Normal 2 4 2 3 3 3 6 3" xfId="32645"/>
    <cellStyle name="Normal 2 4 2 3 3 3 7" xfId="14592"/>
    <cellStyle name="Normal 2 4 2 3 3 3 7 2" xfId="38889"/>
    <cellStyle name="Normal 2 4 2 3 3 3 8" xfId="26580"/>
    <cellStyle name="Normal 2 4 2 3 3 3 9" xfId="50988"/>
    <cellStyle name="Normal 2 4 2 3 3 4" xfId="2808"/>
    <cellStyle name="Normal 2 4 2 3 3 4 2" xfId="5256"/>
    <cellStyle name="Normal 2 4 2 3 3 4 2 2" xfId="8356"/>
    <cellStyle name="Normal 2 4 2 3 3 4 2 2 2" xfId="20558"/>
    <cellStyle name="Normal 2 4 2 3 3 4 2 2 2 2" xfId="44855"/>
    <cellStyle name="Normal 2 4 2 3 3 4 2 2 3" xfId="32653"/>
    <cellStyle name="Normal 2 4 2 3 3 4 2 3" xfId="17458"/>
    <cellStyle name="Normal 2 4 2 3 3 4 2 3 2" xfId="41755"/>
    <cellStyle name="Normal 2 4 2 3 3 4 2 4" xfId="29553"/>
    <cellStyle name="Normal 2 4 2 3 3 4 3" xfId="6846"/>
    <cellStyle name="Normal 2 4 2 3 3 4 3 2" xfId="8357"/>
    <cellStyle name="Normal 2 4 2 3 3 4 3 2 2" xfId="20559"/>
    <cellStyle name="Normal 2 4 2 3 3 4 3 2 2 2" xfId="44856"/>
    <cellStyle name="Normal 2 4 2 3 3 4 3 2 3" xfId="32654"/>
    <cellStyle name="Normal 2 4 2 3 3 4 3 3" xfId="19048"/>
    <cellStyle name="Normal 2 4 2 3 3 4 3 3 2" xfId="43345"/>
    <cellStyle name="Normal 2 4 2 3 3 4 3 4" xfId="31143"/>
    <cellStyle name="Normal 2 4 2 3 3 4 4" xfId="8355"/>
    <cellStyle name="Normal 2 4 2 3 3 4 4 2" xfId="20557"/>
    <cellStyle name="Normal 2 4 2 3 3 4 4 2 2" xfId="44854"/>
    <cellStyle name="Normal 2 4 2 3 3 4 4 3" xfId="32652"/>
    <cellStyle name="Normal 2 4 2 3 3 4 5" xfId="15230"/>
    <cellStyle name="Normal 2 4 2 3 3 4 5 2" xfId="39527"/>
    <cellStyle name="Normal 2 4 2 3 3 4 6" xfId="27218"/>
    <cellStyle name="Normal 2 4 2 3 3 5" xfId="8336"/>
    <cellStyle name="Normal 2 4 2 3 3 5 2" xfId="20538"/>
    <cellStyle name="Normal 2 4 2 3 3 5 2 2" xfId="44835"/>
    <cellStyle name="Normal 2 4 2 3 3 5 3" xfId="32633"/>
    <cellStyle name="Normal 2 4 2 3 3 6" xfId="14058"/>
    <cellStyle name="Normal 2 4 2 3 3 6 2" xfId="26046"/>
    <cellStyle name="Normal 2 4 2 3 3 6 2 2" xfId="50343"/>
    <cellStyle name="Normal 2 4 2 3 3 6 3" xfId="38355"/>
    <cellStyle name="Normal 2 4 2 3 3 7" xfId="51724"/>
    <cellStyle name="Normal 2 4 2 3 3 8" xfId="52162"/>
    <cellStyle name="Normal 2 4 2 3 4" xfId="684"/>
    <cellStyle name="Normal 2 4 2 3 4 2" xfId="931"/>
    <cellStyle name="Normal 2 4 2 3 4 2 2" xfId="2424"/>
    <cellStyle name="Normal 2 4 2 3 4 2 2 10" xfId="52944"/>
    <cellStyle name="Normal 2 4 2 3 4 2 2 2" xfId="3590"/>
    <cellStyle name="Normal 2 4 2 3 4 2 2 2 2" xfId="5931"/>
    <cellStyle name="Normal 2 4 2 3 4 2 2 2 2 2" xfId="8362"/>
    <cellStyle name="Normal 2 4 2 3 4 2 2 2 2 2 2" xfId="20564"/>
    <cellStyle name="Normal 2 4 2 3 4 2 2 2 2 2 2 2" xfId="44861"/>
    <cellStyle name="Normal 2 4 2 3 4 2 2 2 2 2 3" xfId="32659"/>
    <cellStyle name="Normal 2 4 2 3 4 2 2 2 2 3" xfId="18133"/>
    <cellStyle name="Normal 2 4 2 3 4 2 2 2 2 3 2" xfId="42430"/>
    <cellStyle name="Normal 2 4 2 3 4 2 2 2 2 4" xfId="30228"/>
    <cellStyle name="Normal 2 4 2 3 4 2 2 2 3" xfId="7628"/>
    <cellStyle name="Normal 2 4 2 3 4 2 2 2 3 2" xfId="8363"/>
    <cellStyle name="Normal 2 4 2 3 4 2 2 2 3 2 2" xfId="20565"/>
    <cellStyle name="Normal 2 4 2 3 4 2 2 2 3 2 2 2" xfId="44862"/>
    <cellStyle name="Normal 2 4 2 3 4 2 2 2 3 2 3" xfId="32660"/>
    <cellStyle name="Normal 2 4 2 3 4 2 2 2 3 3" xfId="19830"/>
    <cellStyle name="Normal 2 4 2 3 4 2 2 2 3 3 2" xfId="44127"/>
    <cellStyle name="Normal 2 4 2 3 4 2 2 2 3 4" xfId="31925"/>
    <cellStyle name="Normal 2 4 2 3 4 2 2 2 4" xfId="8361"/>
    <cellStyle name="Normal 2 4 2 3 4 2 2 2 4 2" xfId="20563"/>
    <cellStyle name="Normal 2 4 2 3 4 2 2 2 4 2 2" xfId="44860"/>
    <cellStyle name="Normal 2 4 2 3 4 2 2 2 4 3" xfId="32658"/>
    <cellStyle name="Normal 2 4 2 3 4 2 2 2 5" xfId="15905"/>
    <cellStyle name="Normal 2 4 2 3 4 2 2 2 5 2" xfId="40202"/>
    <cellStyle name="Normal 2 4 2 3 4 2 2 2 6" xfId="27893"/>
    <cellStyle name="Normal 2 4 2 3 4 2 2 3" xfId="4122"/>
    <cellStyle name="Normal 2 4 2 3 4 2 2 3 2" xfId="8364"/>
    <cellStyle name="Normal 2 4 2 3 4 2 2 3 2 2" xfId="20566"/>
    <cellStyle name="Normal 2 4 2 3 4 2 2 3 2 2 2" xfId="44863"/>
    <cellStyle name="Normal 2 4 2 3 4 2 2 3 2 3" xfId="32661"/>
    <cellStyle name="Normal 2 4 2 3 4 2 2 3 3" xfId="16433"/>
    <cellStyle name="Normal 2 4 2 3 4 2 2 3 3 2" xfId="40730"/>
    <cellStyle name="Normal 2 4 2 3 4 2 2 3 4" xfId="28421"/>
    <cellStyle name="Normal 2 4 2 3 4 2 2 4" xfId="4762"/>
    <cellStyle name="Normal 2 4 2 3 4 2 2 4 2" xfId="8365"/>
    <cellStyle name="Normal 2 4 2 3 4 2 2 4 2 2" xfId="20567"/>
    <cellStyle name="Normal 2 4 2 3 4 2 2 4 2 2 2" xfId="44864"/>
    <cellStyle name="Normal 2 4 2 3 4 2 2 4 2 3" xfId="32662"/>
    <cellStyle name="Normal 2 4 2 3 4 2 2 4 3" xfId="16964"/>
    <cellStyle name="Normal 2 4 2 3 4 2 2 4 3 2" xfId="41261"/>
    <cellStyle name="Normal 2 4 2 3 4 2 2 4 4" xfId="29059"/>
    <cellStyle name="Normal 2 4 2 3 4 2 2 5" xfId="6459"/>
    <cellStyle name="Normal 2 4 2 3 4 2 2 5 2" xfId="8366"/>
    <cellStyle name="Normal 2 4 2 3 4 2 2 5 2 2" xfId="20568"/>
    <cellStyle name="Normal 2 4 2 3 4 2 2 5 2 2 2" xfId="44865"/>
    <cellStyle name="Normal 2 4 2 3 4 2 2 5 2 3" xfId="32663"/>
    <cellStyle name="Normal 2 4 2 3 4 2 2 5 3" xfId="18661"/>
    <cellStyle name="Normal 2 4 2 3 4 2 2 5 3 2" xfId="42958"/>
    <cellStyle name="Normal 2 4 2 3 4 2 2 5 4" xfId="30756"/>
    <cellStyle name="Normal 2 4 2 3 4 2 2 6" xfId="8360"/>
    <cellStyle name="Normal 2 4 2 3 4 2 2 6 2" xfId="20562"/>
    <cellStyle name="Normal 2 4 2 3 4 2 2 6 2 2" xfId="44859"/>
    <cellStyle name="Normal 2 4 2 3 4 2 2 6 3" xfId="32657"/>
    <cellStyle name="Normal 2 4 2 3 4 2 2 7" xfId="14736"/>
    <cellStyle name="Normal 2 4 2 3 4 2 2 7 2" xfId="39033"/>
    <cellStyle name="Normal 2 4 2 3 4 2 2 8" xfId="26724"/>
    <cellStyle name="Normal 2 4 2 3 4 2 2 9" xfId="51132"/>
    <cellStyle name="Normal 2 4 2 3 4 2 3" xfId="2952"/>
    <cellStyle name="Normal 2 4 2 3 4 2 3 2" xfId="5400"/>
    <cellStyle name="Normal 2 4 2 3 4 2 3 2 2" xfId="8368"/>
    <cellStyle name="Normal 2 4 2 3 4 2 3 2 2 2" xfId="20570"/>
    <cellStyle name="Normal 2 4 2 3 4 2 3 2 2 2 2" xfId="44867"/>
    <cellStyle name="Normal 2 4 2 3 4 2 3 2 2 3" xfId="32665"/>
    <cellStyle name="Normal 2 4 2 3 4 2 3 2 3" xfId="17602"/>
    <cellStyle name="Normal 2 4 2 3 4 2 3 2 3 2" xfId="41899"/>
    <cellStyle name="Normal 2 4 2 3 4 2 3 2 4" xfId="29697"/>
    <cellStyle name="Normal 2 4 2 3 4 2 3 3" xfId="6990"/>
    <cellStyle name="Normal 2 4 2 3 4 2 3 3 2" xfId="8369"/>
    <cellStyle name="Normal 2 4 2 3 4 2 3 3 2 2" xfId="20571"/>
    <cellStyle name="Normal 2 4 2 3 4 2 3 3 2 2 2" xfId="44868"/>
    <cellStyle name="Normal 2 4 2 3 4 2 3 3 2 3" xfId="32666"/>
    <cellStyle name="Normal 2 4 2 3 4 2 3 3 3" xfId="19192"/>
    <cellStyle name="Normal 2 4 2 3 4 2 3 3 3 2" xfId="43489"/>
    <cellStyle name="Normal 2 4 2 3 4 2 3 3 4" xfId="31287"/>
    <cellStyle name="Normal 2 4 2 3 4 2 3 4" xfId="8367"/>
    <cellStyle name="Normal 2 4 2 3 4 2 3 4 2" xfId="20569"/>
    <cellStyle name="Normal 2 4 2 3 4 2 3 4 2 2" xfId="44866"/>
    <cellStyle name="Normal 2 4 2 3 4 2 3 4 3" xfId="32664"/>
    <cellStyle name="Normal 2 4 2 3 4 2 3 5" xfId="15374"/>
    <cellStyle name="Normal 2 4 2 3 4 2 3 5 2" xfId="39671"/>
    <cellStyle name="Normal 2 4 2 3 4 2 3 6" xfId="27362"/>
    <cellStyle name="Normal 2 4 2 3 4 2 4" xfId="8359"/>
    <cellStyle name="Normal 2 4 2 3 4 2 4 2" xfId="20561"/>
    <cellStyle name="Normal 2 4 2 3 4 2 4 2 2" xfId="44858"/>
    <cellStyle name="Normal 2 4 2 3 4 2 4 3" xfId="32656"/>
    <cellStyle name="Normal 2 4 2 3 4 2 5" xfId="14202"/>
    <cellStyle name="Normal 2 4 2 3 4 2 5 2" xfId="26190"/>
    <cellStyle name="Normal 2 4 2 3 4 2 5 2 2" xfId="50487"/>
    <cellStyle name="Normal 2 4 2 3 4 2 5 3" xfId="38499"/>
    <cellStyle name="Normal 2 4 2 3 4 2 6" xfId="51563"/>
    <cellStyle name="Normal 2 4 2 3 4 2 7" xfId="52306"/>
    <cellStyle name="Normal 2 4 2 3 4 3" xfId="2184"/>
    <cellStyle name="Normal 2 4 2 3 4 3 10" xfId="52704"/>
    <cellStyle name="Normal 2 4 2 3 4 3 2" xfId="3350"/>
    <cellStyle name="Normal 2 4 2 3 4 3 2 2" xfId="5691"/>
    <cellStyle name="Normal 2 4 2 3 4 3 2 2 2" xfId="8372"/>
    <cellStyle name="Normal 2 4 2 3 4 3 2 2 2 2" xfId="20574"/>
    <cellStyle name="Normal 2 4 2 3 4 3 2 2 2 2 2" xfId="44871"/>
    <cellStyle name="Normal 2 4 2 3 4 3 2 2 2 3" xfId="32669"/>
    <cellStyle name="Normal 2 4 2 3 4 3 2 2 3" xfId="17893"/>
    <cellStyle name="Normal 2 4 2 3 4 3 2 2 3 2" xfId="42190"/>
    <cellStyle name="Normal 2 4 2 3 4 3 2 2 4" xfId="29988"/>
    <cellStyle name="Normal 2 4 2 3 4 3 2 3" xfId="7388"/>
    <cellStyle name="Normal 2 4 2 3 4 3 2 3 2" xfId="8373"/>
    <cellStyle name="Normal 2 4 2 3 4 3 2 3 2 2" xfId="20575"/>
    <cellStyle name="Normal 2 4 2 3 4 3 2 3 2 2 2" xfId="44872"/>
    <cellStyle name="Normal 2 4 2 3 4 3 2 3 2 3" xfId="32670"/>
    <cellStyle name="Normal 2 4 2 3 4 3 2 3 3" xfId="19590"/>
    <cellStyle name="Normal 2 4 2 3 4 3 2 3 3 2" xfId="43887"/>
    <cellStyle name="Normal 2 4 2 3 4 3 2 3 4" xfId="31685"/>
    <cellStyle name="Normal 2 4 2 3 4 3 2 4" xfId="8371"/>
    <cellStyle name="Normal 2 4 2 3 4 3 2 4 2" xfId="20573"/>
    <cellStyle name="Normal 2 4 2 3 4 3 2 4 2 2" xfId="44870"/>
    <cellStyle name="Normal 2 4 2 3 4 3 2 4 3" xfId="32668"/>
    <cellStyle name="Normal 2 4 2 3 4 3 2 5" xfId="15665"/>
    <cellStyle name="Normal 2 4 2 3 4 3 2 5 2" xfId="39962"/>
    <cellStyle name="Normal 2 4 2 3 4 3 2 6" xfId="27653"/>
    <cellStyle name="Normal 2 4 2 3 4 3 3" xfId="3882"/>
    <cellStyle name="Normal 2 4 2 3 4 3 3 2" xfId="8374"/>
    <cellStyle name="Normal 2 4 2 3 4 3 3 2 2" xfId="20576"/>
    <cellStyle name="Normal 2 4 2 3 4 3 3 2 2 2" xfId="44873"/>
    <cellStyle name="Normal 2 4 2 3 4 3 3 2 3" xfId="32671"/>
    <cellStyle name="Normal 2 4 2 3 4 3 3 3" xfId="16193"/>
    <cellStyle name="Normal 2 4 2 3 4 3 3 3 2" xfId="40490"/>
    <cellStyle name="Normal 2 4 2 3 4 3 3 4" xfId="28181"/>
    <cellStyle name="Normal 2 4 2 3 4 3 4" xfId="4522"/>
    <cellStyle name="Normal 2 4 2 3 4 3 4 2" xfId="8375"/>
    <cellStyle name="Normal 2 4 2 3 4 3 4 2 2" xfId="20577"/>
    <cellStyle name="Normal 2 4 2 3 4 3 4 2 2 2" xfId="44874"/>
    <cellStyle name="Normal 2 4 2 3 4 3 4 2 3" xfId="32672"/>
    <cellStyle name="Normal 2 4 2 3 4 3 4 3" xfId="16724"/>
    <cellStyle name="Normal 2 4 2 3 4 3 4 3 2" xfId="41021"/>
    <cellStyle name="Normal 2 4 2 3 4 3 4 4" xfId="28819"/>
    <cellStyle name="Normal 2 4 2 3 4 3 5" xfId="6219"/>
    <cellStyle name="Normal 2 4 2 3 4 3 5 2" xfId="8376"/>
    <cellStyle name="Normal 2 4 2 3 4 3 5 2 2" xfId="20578"/>
    <cellStyle name="Normal 2 4 2 3 4 3 5 2 2 2" xfId="44875"/>
    <cellStyle name="Normal 2 4 2 3 4 3 5 2 3" xfId="32673"/>
    <cellStyle name="Normal 2 4 2 3 4 3 5 3" xfId="18421"/>
    <cellStyle name="Normal 2 4 2 3 4 3 5 3 2" xfId="42718"/>
    <cellStyle name="Normal 2 4 2 3 4 3 5 4" xfId="30516"/>
    <cellStyle name="Normal 2 4 2 3 4 3 6" xfId="8370"/>
    <cellStyle name="Normal 2 4 2 3 4 3 6 2" xfId="20572"/>
    <cellStyle name="Normal 2 4 2 3 4 3 6 2 2" xfId="44869"/>
    <cellStyle name="Normal 2 4 2 3 4 3 6 3" xfId="32667"/>
    <cellStyle name="Normal 2 4 2 3 4 3 7" xfId="14496"/>
    <cellStyle name="Normal 2 4 2 3 4 3 7 2" xfId="38793"/>
    <cellStyle name="Normal 2 4 2 3 4 3 8" xfId="26484"/>
    <cellStyle name="Normal 2 4 2 3 4 3 9" xfId="50892"/>
    <cellStyle name="Normal 2 4 2 3 4 4" xfId="2712"/>
    <cellStyle name="Normal 2 4 2 3 4 4 2" xfId="5160"/>
    <cellStyle name="Normal 2 4 2 3 4 4 2 2" xfId="8378"/>
    <cellStyle name="Normal 2 4 2 3 4 4 2 2 2" xfId="20580"/>
    <cellStyle name="Normal 2 4 2 3 4 4 2 2 2 2" xfId="44877"/>
    <cellStyle name="Normal 2 4 2 3 4 4 2 2 3" xfId="32675"/>
    <cellStyle name="Normal 2 4 2 3 4 4 2 3" xfId="17362"/>
    <cellStyle name="Normal 2 4 2 3 4 4 2 3 2" xfId="41659"/>
    <cellStyle name="Normal 2 4 2 3 4 4 2 4" xfId="29457"/>
    <cellStyle name="Normal 2 4 2 3 4 4 3" xfId="6750"/>
    <cellStyle name="Normal 2 4 2 3 4 4 3 2" xfId="8379"/>
    <cellStyle name="Normal 2 4 2 3 4 4 3 2 2" xfId="20581"/>
    <cellStyle name="Normal 2 4 2 3 4 4 3 2 2 2" xfId="44878"/>
    <cellStyle name="Normal 2 4 2 3 4 4 3 2 3" xfId="32676"/>
    <cellStyle name="Normal 2 4 2 3 4 4 3 3" xfId="18952"/>
    <cellStyle name="Normal 2 4 2 3 4 4 3 3 2" xfId="43249"/>
    <cellStyle name="Normal 2 4 2 3 4 4 3 4" xfId="31047"/>
    <cellStyle name="Normal 2 4 2 3 4 4 4" xfId="8377"/>
    <cellStyle name="Normal 2 4 2 3 4 4 4 2" xfId="20579"/>
    <cellStyle name="Normal 2 4 2 3 4 4 4 2 2" xfId="44876"/>
    <cellStyle name="Normal 2 4 2 3 4 4 4 3" xfId="32674"/>
    <cellStyle name="Normal 2 4 2 3 4 4 5" xfId="15134"/>
    <cellStyle name="Normal 2 4 2 3 4 4 5 2" xfId="39431"/>
    <cellStyle name="Normal 2 4 2 3 4 4 6" xfId="27122"/>
    <cellStyle name="Normal 2 4 2 3 4 5" xfId="8358"/>
    <cellStyle name="Normal 2 4 2 3 4 5 2" xfId="20560"/>
    <cellStyle name="Normal 2 4 2 3 4 5 2 2" xfId="44857"/>
    <cellStyle name="Normal 2 4 2 3 4 5 3" xfId="32655"/>
    <cellStyle name="Normal 2 4 2 3 4 6" xfId="13962"/>
    <cellStyle name="Normal 2 4 2 3 4 6 2" xfId="25950"/>
    <cellStyle name="Normal 2 4 2 3 4 6 2 2" xfId="50247"/>
    <cellStyle name="Normal 2 4 2 3 4 6 3" xfId="38259"/>
    <cellStyle name="Normal 2 4 2 3 4 7" xfId="51678"/>
    <cellStyle name="Normal 2 4 2 3 4 8" xfId="52066"/>
    <cellStyle name="Normal 2 4 2 3 5" xfId="859"/>
    <cellStyle name="Normal 2 4 2 3 5 2" xfId="2352"/>
    <cellStyle name="Normal 2 4 2 3 5 2 10" xfId="52872"/>
    <cellStyle name="Normal 2 4 2 3 5 2 2" xfId="3518"/>
    <cellStyle name="Normal 2 4 2 3 5 2 2 2" xfId="5859"/>
    <cellStyle name="Normal 2 4 2 3 5 2 2 2 2" xfId="8383"/>
    <cellStyle name="Normal 2 4 2 3 5 2 2 2 2 2" xfId="20585"/>
    <cellStyle name="Normal 2 4 2 3 5 2 2 2 2 2 2" xfId="44882"/>
    <cellStyle name="Normal 2 4 2 3 5 2 2 2 2 3" xfId="32680"/>
    <cellStyle name="Normal 2 4 2 3 5 2 2 2 3" xfId="18061"/>
    <cellStyle name="Normal 2 4 2 3 5 2 2 2 3 2" xfId="42358"/>
    <cellStyle name="Normal 2 4 2 3 5 2 2 2 4" xfId="30156"/>
    <cellStyle name="Normal 2 4 2 3 5 2 2 3" xfId="7556"/>
    <cellStyle name="Normal 2 4 2 3 5 2 2 3 2" xfId="8384"/>
    <cellStyle name="Normal 2 4 2 3 5 2 2 3 2 2" xfId="20586"/>
    <cellStyle name="Normal 2 4 2 3 5 2 2 3 2 2 2" xfId="44883"/>
    <cellStyle name="Normal 2 4 2 3 5 2 2 3 2 3" xfId="32681"/>
    <cellStyle name="Normal 2 4 2 3 5 2 2 3 3" xfId="19758"/>
    <cellStyle name="Normal 2 4 2 3 5 2 2 3 3 2" xfId="44055"/>
    <cellStyle name="Normal 2 4 2 3 5 2 2 3 4" xfId="31853"/>
    <cellStyle name="Normal 2 4 2 3 5 2 2 4" xfId="8382"/>
    <cellStyle name="Normal 2 4 2 3 5 2 2 4 2" xfId="20584"/>
    <cellStyle name="Normal 2 4 2 3 5 2 2 4 2 2" xfId="44881"/>
    <cellStyle name="Normal 2 4 2 3 5 2 2 4 3" xfId="32679"/>
    <cellStyle name="Normal 2 4 2 3 5 2 2 5" xfId="15833"/>
    <cellStyle name="Normal 2 4 2 3 5 2 2 5 2" xfId="40130"/>
    <cellStyle name="Normal 2 4 2 3 5 2 2 6" xfId="27821"/>
    <cellStyle name="Normal 2 4 2 3 5 2 3" xfId="4050"/>
    <cellStyle name="Normal 2 4 2 3 5 2 3 2" xfId="8385"/>
    <cellStyle name="Normal 2 4 2 3 5 2 3 2 2" xfId="20587"/>
    <cellStyle name="Normal 2 4 2 3 5 2 3 2 2 2" xfId="44884"/>
    <cellStyle name="Normal 2 4 2 3 5 2 3 2 3" xfId="32682"/>
    <cellStyle name="Normal 2 4 2 3 5 2 3 3" xfId="16361"/>
    <cellStyle name="Normal 2 4 2 3 5 2 3 3 2" xfId="40658"/>
    <cellStyle name="Normal 2 4 2 3 5 2 3 4" xfId="28349"/>
    <cellStyle name="Normal 2 4 2 3 5 2 4" xfId="4690"/>
    <cellStyle name="Normal 2 4 2 3 5 2 4 2" xfId="8386"/>
    <cellStyle name="Normal 2 4 2 3 5 2 4 2 2" xfId="20588"/>
    <cellStyle name="Normal 2 4 2 3 5 2 4 2 2 2" xfId="44885"/>
    <cellStyle name="Normal 2 4 2 3 5 2 4 2 3" xfId="32683"/>
    <cellStyle name="Normal 2 4 2 3 5 2 4 3" xfId="16892"/>
    <cellStyle name="Normal 2 4 2 3 5 2 4 3 2" xfId="41189"/>
    <cellStyle name="Normal 2 4 2 3 5 2 4 4" xfId="28987"/>
    <cellStyle name="Normal 2 4 2 3 5 2 5" xfId="6387"/>
    <cellStyle name="Normal 2 4 2 3 5 2 5 2" xfId="8387"/>
    <cellStyle name="Normal 2 4 2 3 5 2 5 2 2" xfId="20589"/>
    <cellStyle name="Normal 2 4 2 3 5 2 5 2 2 2" xfId="44886"/>
    <cellStyle name="Normal 2 4 2 3 5 2 5 2 3" xfId="32684"/>
    <cellStyle name="Normal 2 4 2 3 5 2 5 3" xfId="18589"/>
    <cellStyle name="Normal 2 4 2 3 5 2 5 3 2" xfId="42886"/>
    <cellStyle name="Normal 2 4 2 3 5 2 5 4" xfId="30684"/>
    <cellStyle name="Normal 2 4 2 3 5 2 6" xfId="8381"/>
    <cellStyle name="Normal 2 4 2 3 5 2 6 2" xfId="20583"/>
    <cellStyle name="Normal 2 4 2 3 5 2 6 2 2" xfId="44880"/>
    <cellStyle name="Normal 2 4 2 3 5 2 6 3" xfId="32678"/>
    <cellStyle name="Normal 2 4 2 3 5 2 7" xfId="14664"/>
    <cellStyle name="Normal 2 4 2 3 5 2 7 2" xfId="38961"/>
    <cellStyle name="Normal 2 4 2 3 5 2 8" xfId="26652"/>
    <cellStyle name="Normal 2 4 2 3 5 2 9" xfId="51060"/>
    <cellStyle name="Normal 2 4 2 3 5 3" xfId="2880"/>
    <cellStyle name="Normal 2 4 2 3 5 3 2" xfId="5328"/>
    <cellStyle name="Normal 2 4 2 3 5 3 2 2" xfId="8389"/>
    <cellStyle name="Normal 2 4 2 3 5 3 2 2 2" xfId="20591"/>
    <cellStyle name="Normal 2 4 2 3 5 3 2 2 2 2" xfId="44888"/>
    <cellStyle name="Normal 2 4 2 3 5 3 2 2 3" xfId="32686"/>
    <cellStyle name="Normal 2 4 2 3 5 3 2 3" xfId="17530"/>
    <cellStyle name="Normal 2 4 2 3 5 3 2 3 2" xfId="41827"/>
    <cellStyle name="Normal 2 4 2 3 5 3 2 4" xfId="29625"/>
    <cellStyle name="Normal 2 4 2 3 5 3 3" xfId="6918"/>
    <cellStyle name="Normal 2 4 2 3 5 3 3 2" xfId="8390"/>
    <cellStyle name="Normal 2 4 2 3 5 3 3 2 2" xfId="20592"/>
    <cellStyle name="Normal 2 4 2 3 5 3 3 2 2 2" xfId="44889"/>
    <cellStyle name="Normal 2 4 2 3 5 3 3 2 3" xfId="32687"/>
    <cellStyle name="Normal 2 4 2 3 5 3 3 3" xfId="19120"/>
    <cellStyle name="Normal 2 4 2 3 5 3 3 3 2" xfId="43417"/>
    <cellStyle name="Normal 2 4 2 3 5 3 3 4" xfId="31215"/>
    <cellStyle name="Normal 2 4 2 3 5 3 4" xfId="8388"/>
    <cellStyle name="Normal 2 4 2 3 5 3 4 2" xfId="20590"/>
    <cellStyle name="Normal 2 4 2 3 5 3 4 2 2" xfId="44887"/>
    <cellStyle name="Normal 2 4 2 3 5 3 4 3" xfId="32685"/>
    <cellStyle name="Normal 2 4 2 3 5 3 5" xfId="15302"/>
    <cellStyle name="Normal 2 4 2 3 5 3 5 2" xfId="39599"/>
    <cellStyle name="Normal 2 4 2 3 5 3 6" xfId="27290"/>
    <cellStyle name="Normal 2 4 2 3 5 4" xfId="8380"/>
    <cellStyle name="Normal 2 4 2 3 5 4 2" xfId="20582"/>
    <cellStyle name="Normal 2 4 2 3 5 4 2 2" xfId="44879"/>
    <cellStyle name="Normal 2 4 2 3 5 4 3" xfId="32677"/>
    <cellStyle name="Normal 2 4 2 3 5 5" xfId="14130"/>
    <cellStyle name="Normal 2 4 2 3 5 5 2" xfId="26118"/>
    <cellStyle name="Normal 2 4 2 3 5 5 2 2" xfId="50415"/>
    <cellStyle name="Normal 2 4 2 3 5 5 3" xfId="38427"/>
    <cellStyle name="Normal 2 4 2 3 5 6" xfId="51497"/>
    <cellStyle name="Normal 2 4 2 3 5 7" xfId="52234"/>
    <cellStyle name="Normal 2 4 2 3 6" xfId="2088"/>
    <cellStyle name="Normal 2 4 2 3 6 10" xfId="52608"/>
    <cellStyle name="Normal 2 4 2 3 6 2" xfId="3254"/>
    <cellStyle name="Normal 2 4 2 3 6 2 2" xfId="5595"/>
    <cellStyle name="Normal 2 4 2 3 6 2 2 2" xfId="8393"/>
    <cellStyle name="Normal 2 4 2 3 6 2 2 2 2" xfId="20595"/>
    <cellStyle name="Normal 2 4 2 3 6 2 2 2 2 2" xfId="44892"/>
    <cellStyle name="Normal 2 4 2 3 6 2 2 2 3" xfId="32690"/>
    <cellStyle name="Normal 2 4 2 3 6 2 2 3" xfId="17797"/>
    <cellStyle name="Normal 2 4 2 3 6 2 2 3 2" xfId="42094"/>
    <cellStyle name="Normal 2 4 2 3 6 2 2 4" xfId="29892"/>
    <cellStyle name="Normal 2 4 2 3 6 2 3" xfId="7292"/>
    <cellStyle name="Normal 2 4 2 3 6 2 3 2" xfId="8394"/>
    <cellStyle name="Normal 2 4 2 3 6 2 3 2 2" xfId="20596"/>
    <cellStyle name="Normal 2 4 2 3 6 2 3 2 2 2" xfId="44893"/>
    <cellStyle name="Normal 2 4 2 3 6 2 3 2 3" xfId="32691"/>
    <cellStyle name="Normal 2 4 2 3 6 2 3 3" xfId="19494"/>
    <cellStyle name="Normal 2 4 2 3 6 2 3 3 2" xfId="43791"/>
    <cellStyle name="Normal 2 4 2 3 6 2 3 4" xfId="31589"/>
    <cellStyle name="Normal 2 4 2 3 6 2 4" xfId="8392"/>
    <cellStyle name="Normal 2 4 2 3 6 2 4 2" xfId="20594"/>
    <cellStyle name="Normal 2 4 2 3 6 2 4 2 2" xfId="44891"/>
    <cellStyle name="Normal 2 4 2 3 6 2 4 3" xfId="32689"/>
    <cellStyle name="Normal 2 4 2 3 6 2 5" xfId="15569"/>
    <cellStyle name="Normal 2 4 2 3 6 2 5 2" xfId="39866"/>
    <cellStyle name="Normal 2 4 2 3 6 2 6" xfId="27557"/>
    <cellStyle name="Normal 2 4 2 3 6 3" xfId="3786"/>
    <cellStyle name="Normal 2 4 2 3 6 3 2" xfId="8395"/>
    <cellStyle name="Normal 2 4 2 3 6 3 2 2" xfId="20597"/>
    <cellStyle name="Normal 2 4 2 3 6 3 2 2 2" xfId="44894"/>
    <cellStyle name="Normal 2 4 2 3 6 3 2 3" xfId="32692"/>
    <cellStyle name="Normal 2 4 2 3 6 3 3" xfId="16097"/>
    <cellStyle name="Normal 2 4 2 3 6 3 3 2" xfId="40394"/>
    <cellStyle name="Normal 2 4 2 3 6 3 4" xfId="28085"/>
    <cellStyle name="Normal 2 4 2 3 6 4" xfId="4426"/>
    <cellStyle name="Normal 2 4 2 3 6 4 2" xfId="8396"/>
    <cellStyle name="Normal 2 4 2 3 6 4 2 2" xfId="20598"/>
    <cellStyle name="Normal 2 4 2 3 6 4 2 2 2" xfId="44895"/>
    <cellStyle name="Normal 2 4 2 3 6 4 2 3" xfId="32693"/>
    <cellStyle name="Normal 2 4 2 3 6 4 3" xfId="16628"/>
    <cellStyle name="Normal 2 4 2 3 6 4 3 2" xfId="40925"/>
    <cellStyle name="Normal 2 4 2 3 6 4 4" xfId="28723"/>
    <cellStyle name="Normal 2 4 2 3 6 5" xfId="6123"/>
    <cellStyle name="Normal 2 4 2 3 6 5 2" xfId="8397"/>
    <cellStyle name="Normal 2 4 2 3 6 5 2 2" xfId="20599"/>
    <cellStyle name="Normal 2 4 2 3 6 5 2 2 2" xfId="44896"/>
    <cellStyle name="Normal 2 4 2 3 6 5 2 3" xfId="32694"/>
    <cellStyle name="Normal 2 4 2 3 6 5 3" xfId="18325"/>
    <cellStyle name="Normal 2 4 2 3 6 5 3 2" xfId="42622"/>
    <cellStyle name="Normal 2 4 2 3 6 5 4" xfId="30420"/>
    <cellStyle name="Normal 2 4 2 3 6 6" xfId="8391"/>
    <cellStyle name="Normal 2 4 2 3 6 6 2" xfId="20593"/>
    <cellStyle name="Normal 2 4 2 3 6 6 2 2" xfId="44890"/>
    <cellStyle name="Normal 2 4 2 3 6 6 3" xfId="32688"/>
    <cellStyle name="Normal 2 4 2 3 6 7" xfId="14400"/>
    <cellStyle name="Normal 2 4 2 3 6 7 2" xfId="38697"/>
    <cellStyle name="Normal 2 4 2 3 6 8" xfId="26388"/>
    <cellStyle name="Normal 2 4 2 3 6 9" xfId="50796"/>
    <cellStyle name="Normal 2 4 2 3 7" xfId="2616"/>
    <cellStyle name="Normal 2 4 2 3 7 2" xfId="5064"/>
    <cellStyle name="Normal 2 4 2 3 7 2 2" xfId="8399"/>
    <cellStyle name="Normal 2 4 2 3 7 2 2 2" xfId="20601"/>
    <cellStyle name="Normal 2 4 2 3 7 2 2 2 2" xfId="44898"/>
    <cellStyle name="Normal 2 4 2 3 7 2 2 3" xfId="32696"/>
    <cellStyle name="Normal 2 4 2 3 7 2 3" xfId="17266"/>
    <cellStyle name="Normal 2 4 2 3 7 2 3 2" xfId="41563"/>
    <cellStyle name="Normal 2 4 2 3 7 2 4" xfId="29361"/>
    <cellStyle name="Normal 2 4 2 3 7 3" xfId="6654"/>
    <cellStyle name="Normal 2 4 2 3 7 3 2" xfId="8400"/>
    <cellStyle name="Normal 2 4 2 3 7 3 2 2" xfId="20602"/>
    <cellStyle name="Normal 2 4 2 3 7 3 2 2 2" xfId="44899"/>
    <cellStyle name="Normal 2 4 2 3 7 3 2 3" xfId="32697"/>
    <cellStyle name="Normal 2 4 2 3 7 3 3" xfId="18856"/>
    <cellStyle name="Normal 2 4 2 3 7 3 3 2" xfId="43153"/>
    <cellStyle name="Normal 2 4 2 3 7 3 4" xfId="30951"/>
    <cellStyle name="Normal 2 4 2 3 7 4" xfId="8398"/>
    <cellStyle name="Normal 2 4 2 3 7 4 2" xfId="20600"/>
    <cellStyle name="Normal 2 4 2 3 7 4 2 2" xfId="44897"/>
    <cellStyle name="Normal 2 4 2 3 7 4 3" xfId="32695"/>
    <cellStyle name="Normal 2 4 2 3 7 5" xfId="15038"/>
    <cellStyle name="Normal 2 4 2 3 7 5 2" xfId="39335"/>
    <cellStyle name="Normal 2 4 2 3 7 6" xfId="27026"/>
    <cellStyle name="Normal 2 4 2 3 8" xfId="8269"/>
    <cellStyle name="Normal 2 4 2 3 8 2" xfId="20471"/>
    <cellStyle name="Normal 2 4 2 3 8 2 2" xfId="44768"/>
    <cellStyle name="Normal 2 4 2 3 8 3" xfId="32566"/>
    <cellStyle name="Normal 2 4 2 3 9" xfId="13866"/>
    <cellStyle name="Normal 2 4 2 3 9 2" xfId="25854"/>
    <cellStyle name="Normal 2 4 2 3 9 2 2" xfId="50151"/>
    <cellStyle name="Normal 2 4 2 3 9 3" xfId="38163"/>
    <cellStyle name="Normal 2 4 2 4" xfId="611"/>
    <cellStyle name="Normal 2 4 2 4 10" xfId="51994"/>
    <cellStyle name="Normal 2 4 2 4 2" xfId="806"/>
    <cellStyle name="Normal 2 4 2 4 2 2" xfId="1051"/>
    <cellStyle name="Normal 2 4 2 4 2 2 2" xfId="2544"/>
    <cellStyle name="Normal 2 4 2 4 2 2 2 10" xfId="53064"/>
    <cellStyle name="Normal 2 4 2 4 2 2 2 2" xfId="3710"/>
    <cellStyle name="Normal 2 4 2 4 2 2 2 2 2" xfId="6051"/>
    <cellStyle name="Normal 2 4 2 4 2 2 2 2 2 2" xfId="8406"/>
    <cellStyle name="Normal 2 4 2 4 2 2 2 2 2 2 2" xfId="20608"/>
    <cellStyle name="Normal 2 4 2 4 2 2 2 2 2 2 2 2" xfId="44905"/>
    <cellStyle name="Normal 2 4 2 4 2 2 2 2 2 2 3" xfId="32703"/>
    <cellStyle name="Normal 2 4 2 4 2 2 2 2 2 3" xfId="18253"/>
    <cellStyle name="Normal 2 4 2 4 2 2 2 2 2 3 2" xfId="42550"/>
    <cellStyle name="Normal 2 4 2 4 2 2 2 2 2 4" xfId="30348"/>
    <cellStyle name="Normal 2 4 2 4 2 2 2 2 3" xfId="7748"/>
    <cellStyle name="Normal 2 4 2 4 2 2 2 2 3 2" xfId="8407"/>
    <cellStyle name="Normal 2 4 2 4 2 2 2 2 3 2 2" xfId="20609"/>
    <cellStyle name="Normal 2 4 2 4 2 2 2 2 3 2 2 2" xfId="44906"/>
    <cellStyle name="Normal 2 4 2 4 2 2 2 2 3 2 3" xfId="32704"/>
    <cellStyle name="Normal 2 4 2 4 2 2 2 2 3 3" xfId="19950"/>
    <cellStyle name="Normal 2 4 2 4 2 2 2 2 3 3 2" xfId="44247"/>
    <cellStyle name="Normal 2 4 2 4 2 2 2 2 3 4" xfId="32045"/>
    <cellStyle name="Normal 2 4 2 4 2 2 2 2 4" xfId="8405"/>
    <cellStyle name="Normal 2 4 2 4 2 2 2 2 4 2" xfId="20607"/>
    <cellStyle name="Normal 2 4 2 4 2 2 2 2 4 2 2" xfId="44904"/>
    <cellStyle name="Normal 2 4 2 4 2 2 2 2 4 3" xfId="32702"/>
    <cellStyle name="Normal 2 4 2 4 2 2 2 2 5" xfId="16025"/>
    <cellStyle name="Normal 2 4 2 4 2 2 2 2 5 2" xfId="40322"/>
    <cellStyle name="Normal 2 4 2 4 2 2 2 2 6" xfId="28013"/>
    <cellStyle name="Normal 2 4 2 4 2 2 2 3" xfId="4242"/>
    <cellStyle name="Normal 2 4 2 4 2 2 2 3 2" xfId="8408"/>
    <cellStyle name="Normal 2 4 2 4 2 2 2 3 2 2" xfId="20610"/>
    <cellStyle name="Normal 2 4 2 4 2 2 2 3 2 2 2" xfId="44907"/>
    <cellStyle name="Normal 2 4 2 4 2 2 2 3 2 3" xfId="32705"/>
    <cellStyle name="Normal 2 4 2 4 2 2 2 3 3" xfId="16553"/>
    <cellStyle name="Normal 2 4 2 4 2 2 2 3 3 2" xfId="40850"/>
    <cellStyle name="Normal 2 4 2 4 2 2 2 3 4" xfId="28541"/>
    <cellStyle name="Normal 2 4 2 4 2 2 2 4" xfId="4882"/>
    <cellStyle name="Normal 2 4 2 4 2 2 2 4 2" xfId="8409"/>
    <cellStyle name="Normal 2 4 2 4 2 2 2 4 2 2" xfId="20611"/>
    <cellStyle name="Normal 2 4 2 4 2 2 2 4 2 2 2" xfId="44908"/>
    <cellStyle name="Normal 2 4 2 4 2 2 2 4 2 3" xfId="32706"/>
    <cellStyle name="Normal 2 4 2 4 2 2 2 4 3" xfId="17084"/>
    <cellStyle name="Normal 2 4 2 4 2 2 2 4 3 2" xfId="41381"/>
    <cellStyle name="Normal 2 4 2 4 2 2 2 4 4" xfId="29179"/>
    <cellStyle name="Normal 2 4 2 4 2 2 2 5" xfId="6579"/>
    <cellStyle name="Normal 2 4 2 4 2 2 2 5 2" xfId="8410"/>
    <cellStyle name="Normal 2 4 2 4 2 2 2 5 2 2" xfId="20612"/>
    <cellStyle name="Normal 2 4 2 4 2 2 2 5 2 2 2" xfId="44909"/>
    <cellStyle name="Normal 2 4 2 4 2 2 2 5 2 3" xfId="32707"/>
    <cellStyle name="Normal 2 4 2 4 2 2 2 5 3" xfId="18781"/>
    <cellStyle name="Normal 2 4 2 4 2 2 2 5 3 2" xfId="43078"/>
    <cellStyle name="Normal 2 4 2 4 2 2 2 5 4" xfId="30876"/>
    <cellStyle name="Normal 2 4 2 4 2 2 2 6" xfId="8404"/>
    <cellStyle name="Normal 2 4 2 4 2 2 2 6 2" xfId="20606"/>
    <cellStyle name="Normal 2 4 2 4 2 2 2 6 2 2" xfId="44903"/>
    <cellStyle name="Normal 2 4 2 4 2 2 2 6 3" xfId="32701"/>
    <cellStyle name="Normal 2 4 2 4 2 2 2 7" xfId="14856"/>
    <cellStyle name="Normal 2 4 2 4 2 2 2 7 2" xfId="39153"/>
    <cellStyle name="Normal 2 4 2 4 2 2 2 8" xfId="26844"/>
    <cellStyle name="Normal 2 4 2 4 2 2 2 9" xfId="51252"/>
    <cellStyle name="Normal 2 4 2 4 2 2 3" xfId="3072"/>
    <cellStyle name="Normal 2 4 2 4 2 2 3 2" xfId="5520"/>
    <cellStyle name="Normal 2 4 2 4 2 2 3 2 2" xfId="8412"/>
    <cellStyle name="Normal 2 4 2 4 2 2 3 2 2 2" xfId="20614"/>
    <cellStyle name="Normal 2 4 2 4 2 2 3 2 2 2 2" xfId="44911"/>
    <cellStyle name="Normal 2 4 2 4 2 2 3 2 2 3" xfId="32709"/>
    <cellStyle name="Normal 2 4 2 4 2 2 3 2 3" xfId="17722"/>
    <cellStyle name="Normal 2 4 2 4 2 2 3 2 3 2" xfId="42019"/>
    <cellStyle name="Normal 2 4 2 4 2 2 3 2 4" xfId="29817"/>
    <cellStyle name="Normal 2 4 2 4 2 2 3 3" xfId="7110"/>
    <cellStyle name="Normal 2 4 2 4 2 2 3 3 2" xfId="8413"/>
    <cellStyle name="Normal 2 4 2 4 2 2 3 3 2 2" xfId="20615"/>
    <cellStyle name="Normal 2 4 2 4 2 2 3 3 2 2 2" xfId="44912"/>
    <cellStyle name="Normal 2 4 2 4 2 2 3 3 2 3" xfId="32710"/>
    <cellStyle name="Normal 2 4 2 4 2 2 3 3 3" xfId="19312"/>
    <cellStyle name="Normal 2 4 2 4 2 2 3 3 3 2" xfId="43609"/>
    <cellStyle name="Normal 2 4 2 4 2 2 3 3 4" xfId="31407"/>
    <cellStyle name="Normal 2 4 2 4 2 2 3 4" xfId="8411"/>
    <cellStyle name="Normal 2 4 2 4 2 2 3 4 2" xfId="20613"/>
    <cellStyle name="Normal 2 4 2 4 2 2 3 4 2 2" xfId="44910"/>
    <cellStyle name="Normal 2 4 2 4 2 2 3 4 3" xfId="32708"/>
    <cellStyle name="Normal 2 4 2 4 2 2 3 5" xfId="15494"/>
    <cellStyle name="Normal 2 4 2 4 2 2 3 5 2" xfId="39791"/>
    <cellStyle name="Normal 2 4 2 4 2 2 3 6" xfId="27482"/>
    <cellStyle name="Normal 2 4 2 4 2 2 4" xfId="8403"/>
    <cellStyle name="Normal 2 4 2 4 2 2 4 2" xfId="20605"/>
    <cellStyle name="Normal 2 4 2 4 2 2 4 2 2" xfId="44902"/>
    <cellStyle name="Normal 2 4 2 4 2 2 4 3" xfId="32700"/>
    <cellStyle name="Normal 2 4 2 4 2 2 5" xfId="14322"/>
    <cellStyle name="Normal 2 4 2 4 2 2 5 2" xfId="26310"/>
    <cellStyle name="Normal 2 4 2 4 2 2 5 2 2" xfId="50607"/>
    <cellStyle name="Normal 2 4 2 4 2 2 5 3" xfId="38619"/>
    <cellStyle name="Normal 2 4 2 4 2 2 6" xfId="51494"/>
    <cellStyle name="Normal 2 4 2 4 2 2 7" xfId="52426"/>
    <cellStyle name="Normal 2 4 2 4 2 3" xfId="2304"/>
    <cellStyle name="Normal 2 4 2 4 2 3 10" xfId="52824"/>
    <cellStyle name="Normal 2 4 2 4 2 3 2" xfId="3470"/>
    <cellStyle name="Normal 2 4 2 4 2 3 2 2" xfId="5811"/>
    <cellStyle name="Normal 2 4 2 4 2 3 2 2 2" xfId="8416"/>
    <cellStyle name="Normal 2 4 2 4 2 3 2 2 2 2" xfId="20618"/>
    <cellStyle name="Normal 2 4 2 4 2 3 2 2 2 2 2" xfId="44915"/>
    <cellStyle name="Normal 2 4 2 4 2 3 2 2 2 3" xfId="32713"/>
    <cellStyle name="Normal 2 4 2 4 2 3 2 2 3" xfId="18013"/>
    <cellStyle name="Normal 2 4 2 4 2 3 2 2 3 2" xfId="42310"/>
    <cellStyle name="Normal 2 4 2 4 2 3 2 2 4" xfId="30108"/>
    <cellStyle name="Normal 2 4 2 4 2 3 2 3" xfId="7508"/>
    <cellStyle name="Normal 2 4 2 4 2 3 2 3 2" xfId="8417"/>
    <cellStyle name="Normal 2 4 2 4 2 3 2 3 2 2" xfId="20619"/>
    <cellStyle name="Normal 2 4 2 4 2 3 2 3 2 2 2" xfId="44916"/>
    <cellStyle name="Normal 2 4 2 4 2 3 2 3 2 3" xfId="32714"/>
    <cellStyle name="Normal 2 4 2 4 2 3 2 3 3" xfId="19710"/>
    <cellStyle name="Normal 2 4 2 4 2 3 2 3 3 2" xfId="44007"/>
    <cellStyle name="Normal 2 4 2 4 2 3 2 3 4" xfId="31805"/>
    <cellStyle name="Normal 2 4 2 4 2 3 2 4" xfId="8415"/>
    <cellStyle name="Normal 2 4 2 4 2 3 2 4 2" xfId="20617"/>
    <cellStyle name="Normal 2 4 2 4 2 3 2 4 2 2" xfId="44914"/>
    <cellStyle name="Normal 2 4 2 4 2 3 2 4 3" xfId="32712"/>
    <cellStyle name="Normal 2 4 2 4 2 3 2 5" xfId="15785"/>
    <cellStyle name="Normal 2 4 2 4 2 3 2 5 2" xfId="40082"/>
    <cellStyle name="Normal 2 4 2 4 2 3 2 6" xfId="27773"/>
    <cellStyle name="Normal 2 4 2 4 2 3 3" xfId="4002"/>
    <cellStyle name="Normal 2 4 2 4 2 3 3 2" xfId="8418"/>
    <cellStyle name="Normal 2 4 2 4 2 3 3 2 2" xfId="20620"/>
    <cellStyle name="Normal 2 4 2 4 2 3 3 2 2 2" xfId="44917"/>
    <cellStyle name="Normal 2 4 2 4 2 3 3 2 3" xfId="32715"/>
    <cellStyle name="Normal 2 4 2 4 2 3 3 3" xfId="16313"/>
    <cellStyle name="Normal 2 4 2 4 2 3 3 3 2" xfId="40610"/>
    <cellStyle name="Normal 2 4 2 4 2 3 3 4" xfId="28301"/>
    <cellStyle name="Normal 2 4 2 4 2 3 4" xfId="4642"/>
    <cellStyle name="Normal 2 4 2 4 2 3 4 2" xfId="8419"/>
    <cellStyle name="Normal 2 4 2 4 2 3 4 2 2" xfId="20621"/>
    <cellStyle name="Normal 2 4 2 4 2 3 4 2 2 2" xfId="44918"/>
    <cellStyle name="Normal 2 4 2 4 2 3 4 2 3" xfId="32716"/>
    <cellStyle name="Normal 2 4 2 4 2 3 4 3" xfId="16844"/>
    <cellStyle name="Normal 2 4 2 4 2 3 4 3 2" xfId="41141"/>
    <cellStyle name="Normal 2 4 2 4 2 3 4 4" xfId="28939"/>
    <cellStyle name="Normal 2 4 2 4 2 3 5" xfId="6339"/>
    <cellStyle name="Normal 2 4 2 4 2 3 5 2" xfId="8420"/>
    <cellStyle name="Normal 2 4 2 4 2 3 5 2 2" xfId="20622"/>
    <cellStyle name="Normal 2 4 2 4 2 3 5 2 2 2" xfId="44919"/>
    <cellStyle name="Normal 2 4 2 4 2 3 5 2 3" xfId="32717"/>
    <cellStyle name="Normal 2 4 2 4 2 3 5 3" xfId="18541"/>
    <cellStyle name="Normal 2 4 2 4 2 3 5 3 2" xfId="42838"/>
    <cellStyle name="Normal 2 4 2 4 2 3 5 4" xfId="30636"/>
    <cellStyle name="Normal 2 4 2 4 2 3 6" xfId="8414"/>
    <cellStyle name="Normal 2 4 2 4 2 3 6 2" xfId="20616"/>
    <cellStyle name="Normal 2 4 2 4 2 3 6 2 2" xfId="44913"/>
    <cellStyle name="Normal 2 4 2 4 2 3 6 3" xfId="32711"/>
    <cellStyle name="Normal 2 4 2 4 2 3 7" xfId="14616"/>
    <cellStyle name="Normal 2 4 2 4 2 3 7 2" xfId="38913"/>
    <cellStyle name="Normal 2 4 2 4 2 3 8" xfId="26604"/>
    <cellStyle name="Normal 2 4 2 4 2 3 9" xfId="51012"/>
    <cellStyle name="Normal 2 4 2 4 2 4" xfId="2832"/>
    <cellStyle name="Normal 2 4 2 4 2 4 2" xfId="5280"/>
    <cellStyle name="Normal 2 4 2 4 2 4 2 2" xfId="8422"/>
    <cellStyle name="Normal 2 4 2 4 2 4 2 2 2" xfId="20624"/>
    <cellStyle name="Normal 2 4 2 4 2 4 2 2 2 2" xfId="44921"/>
    <cellStyle name="Normal 2 4 2 4 2 4 2 2 3" xfId="32719"/>
    <cellStyle name="Normal 2 4 2 4 2 4 2 3" xfId="17482"/>
    <cellStyle name="Normal 2 4 2 4 2 4 2 3 2" xfId="41779"/>
    <cellStyle name="Normal 2 4 2 4 2 4 2 4" xfId="29577"/>
    <cellStyle name="Normal 2 4 2 4 2 4 3" xfId="6870"/>
    <cellStyle name="Normal 2 4 2 4 2 4 3 2" xfId="8423"/>
    <cellStyle name="Normal 2 4 2 4 2 4 3 2 2" xfId="20625"/>
    <cellStyle name="Normal 2 4 2 4 2 4 3 2 2 2" xfId="44922"/>
    <cellStyle name="Normal 2 4 2 4 2 4 3 2 3" xfId="32720"/>
    <cellStyle name="Normal 2 4 2 4 2 4 3 3" xfId="19072"/>
    <cellStyle name="Normal 2 4 2 4 2 4 3 3 2" xfId="43369"/>
    <cellStyle name="Normal 2 4 2 4 2 4 3 4" xfId="31167"/>
    <cellStyle name="Normal 2 4 2 4 2 4 4" xfId="8421"/>
    <cellStyle name="Normal 2 4 2 4 2 4 4 2" xfId="20623"/>
    <cellStyle name="Normal 2 4 2 4 2 4 4 2 2" xfId="44920"/>
    <cellStyle name="Normal 2 4 2 4 2 4 4 3" xfId="32718"/>
    <cellStyle name="Normal 2 4 2 4 2 4 5" xfId="15254"/>
    <cellStyle name="Normal 2 4 2 4 2 4 5 2" xfId="39551"/>
    <cellStyle name="Normal 2 4 2 4 2 4 6" xfId="27242"/>
    <cellStyle name="Normal 2 4 2 4 2 5" xfId="8402"/>
    <cellStyle name="Normal 2 4 2 4 2 5 2" xfId="20604"/>
    <cellStyle name="Normal 2 4 2 4 2 5 2 2" xfId="44901"/>
    <cellStyle name="Normal 2 4 2 4 2 5 3" xfId="32699"/>
    <cellStyle name="Normal 2 4 2 4 2 6" xfId="14082"/>
    <cellStyle name="Normal 2 4 2 4 2 6 2" xfId="26070"/>
    <cellStyle name="Normal 2 4 2 4 2 6 2 2" xfId="50367"/>
    <cellStyle name="Normal 2 4 2 4 2 6 3" xfId="38379"/>
    <cellStyle name="Normal 2 4 2 4 2 7" xfId="51685"/>
    <cellStyle name="Normal 2 4 2 4 2 8" xfId="52186"/>
    <cellStyle name="Normal 2 4 2 4 3" xfId="708"/>
    <cellStyle name="Normal 2 4 2 4 3 2" xfId="955"/>
    <cellStyle name="Normal 2 4 2 4 3 2 2" xfId="2448"/>
    <cellStyle name="Normal 2 4 2 4 3 2 2 10" xfId="52968"/>
    <cellStyle name="Normal 2 4 2 4 3 2 2 2" xfId="3614"/>
    <cellStyle name="Normal 2 4 2 4 3 2 2 2 2" xfId="5955"/>
    <cellStyle name="Normal 2 4 2 4 3 2 2 2 2 2" xfId="8428"/>
    <cellStyle name="Normal 2 4 2 4 3 2 2 2 2 2 2" xfId="20630"/>
    <cellStyle name="Normal 2 4 2 4 3 2 2 2 2 2 2 2" xfId="44927"/>
    <cellStyle name="Normal 2 4 2 4 3 2 2 2 2 2 3" xfId="32725"/>
    <cellStyle name="Normal 2 4 2 4 3 2 2 2 2 3" xfId="18157"/>
    <cellStyle name="Normal 2 4 2 4 3 2 2 2 2 3 2" xfId="42454"/>
    <cellStyle name="Normal 2 4 2 4 3 2 2 2 2 4" xfId="30252"/>
    <cellStyle name="Normal 2 4 2 4 3 2 2 2 3" xfId="7652"/>
    <cellStyle name="Normal 2 4 2 4 3 2 2 2 3 2" xfId="8429"/>
    <cellStyle name="Normal 2 4 2 4 3 2 2 2 3 2 2" xfId="20631"/>
    <cellStyle name="Normal 2 4 2 4 3 2 2 2 3 2 2 2" xfId="44928"/>
    <cellStyle name="Normal 2 4 2 4 3 2 2 2 3 2 3" xfId="32726"/>
    <cellStyle name="Normal 2 4 2 4 3 2 2 2 3 3" xfId="19854"/>
    <cellStyle name="Normal 2 4 2 4 3 2 2 2 3 3 2" xfId="44151"/>
    <cellStyle name="Normal 2 4 2 4 3 2 2 2 3 4" xfId="31949"/>
    <cellStyle name="Normal 2 4 2 4 3 2 2 2 4" xfId="8427"/>
    <cellStyle name="Normal 2 4 2 4 3 2 2 2 4 2" xfId="20629"/>
    <cellStyle name="Normal 2 4 2 4 3 2 2 2 4 2 2" xfId="44926"/>
    <cellStyle name="Normal 2 4 2 4 3 2 2 2 4 3" xfId="32724"/>
    <cellStyle name="Normal 2 4 2 4 3 2 2 2 5" xfId="15929"/>
    <cellStyle name="Normal 2 4 2 4 3 2 2 2 5 2" xfId="40226"/>
    <cellStyle name="Normal 2 4 2 4 3 2 2 2 6" xfId="27917"/>
    <cellStyle name="Normal 2 4 2 4 3 2 2 3" xfId="4146"/>
    <cellStyle name="Normal 2 4 2 4 3 2 2 3 2" xfId="8430"/>
    <cellStyle name="Normal 2 4 2 4 3 2 2 3 2 2" xfId="20632"/>
    <cellStyle name="Normal 2 4 2 4 3 2 2 3 2 2 2" xfId="44929"/>
    <cellStyle name="Normal 2 4 2 4 3 2 2 3 2 3" xfId="32727"/>
    <cellStyle name="Normal 2 4 2 4 3 2 2 3 3" xfId="16457"/>
    <cellStyle name="Normal 2 4 2 4 3 2 2 3 3 2" xfId="40754"/>
    <cellStyle name="Normal 2 4 2 4 3 2 2 3 4" xfId="28445"/>
    <cellStyle name="Normal 2 4 2 4 3 2 2 4" xfId="4786"/>
    <cellStyle name="Normal 2 4 2 4 3 2 2 4 2" xfId="8431"/>
    <cellStyle name="Normal 2 4 2 4 3 2 2 4 2 2" xfId="20633"/>
    <cellStyle name="Normal 2 4 2 4 3 2 2 4 2 2 2" xfId="44930"/>
    <cellStyle name="Normal 2 4 2 4 3 2 2 4 2 3" xfId="32728"/>
    <cellStyle name="Normal 2 4 2 4 3 2 2 4 3" xfId="16988"/>
    <cellStyle name="Normal 2 4 2 4 3 2 2 4 3 2" xfId="41285"/>
    <cellStyle name="Normal 2 4 2 4 3 2 2 4 4" xfId="29083"/>
    <cellStyle name="Normal 2 4 2 4 3 2 2 5" xfId="6483"/>
    <cellStyle name="Normal 2 4 2 4 3 2 2 5 2" xfId="8432"/>
    <cellStyle name="Normal 2 4 2 4 3 2 2 5 2 2" xfId="20634"/>
    <cellStyle name="Normal 2 4 2 4 3 2 2 5 2 2 2" xfId="44931"/>
    <cellStyle name="Normal 2 4 2 4 3 2 2 5 2 3" xfId="32729"/>
    <cellStyle name="Normal 2 4 2 4 3 2 2 5 3" xfId="18685"/>
    <cellStyle name="Normal 2 4 2 4 3 2 2 5 3 2" xfId="42982"/>
    <cellStyle name="Normal 2 4 2 4 3 2 2 5 4" xfId="30780"/>
    <cellStyle name="Normal 2 4 2 4 3 2 2 6" xfId="8426"/>
    <cellStyle name="Normal 2 4 2 4 3 2 2 6 2" xfId="20628"/>
    <cellStyle name="Normal 2 4 2 4 3 2 2 6 2 2" xfId="44925"/>
    <cellStyle name="Normal 2 4 2 4 3 2 2 6 3" xfId="32723"/>
    <cellStyle name="Normal 2 4 2 4 3 2 2 7" xfId="14760"/>
    <cellStyle name="Normal 2 4 2 4 3 2 2 7 2" xfId="39057"/>
    <cellStyle name="Normal 2 4 2 4 3 2 2 8" xfId="26748"/>
    <cellStyle name="Normal 2 4 2 4 3 2 2 9" xfId="51156"/>
    <cellStyle name="Normal 2 4 2 4 3 2 3" xfId="2976"/>
    <cellStyle name="Normal 2 4 2 4 3 2 3 2" xfId="5424"/>
    <cellStyle name="Normal 2 4 2 4 3 2 3 2 2" xfId="8434"/>
    <cellStyle name="Normal 2 4 2 4 3 2 3 2 2 2" xfId="20636"/>
    <cellStyle name="Normal 2 4 2 4 3 2 3 2 2 2 2" xfId="44933"/>
    <cellStyle name="Normal 2 4 2 4 3 2 3 2 2 3" xfId="32731"/>
    <cellStyle name="Normal 2 4 2 4 3 2 3 2 3" xfId="17626"/>
    <cellStyle name="Normal 2 4 2 4 3 2 3 2 3 2" xfId="41923"/>
    <cellStyle name="Normal 2 4 2 4 3 2 3 2 4" xfId="29721"/>
    <cellStyle name="Normal 2 4 2 4 3 2 3 3" xfId="7014"/>
    <cellStyle name="Normal 2 4 2 4 3 2 3 3 2" xfId="8435"/>
    <cellStyle name="Normal 2 4 2 4 3 2 3 3 2 2" xfId="20637"/>
    <cellStyle name="Normal 2 4 2 4 3 2 3 3 2 2 2" xfId="44934"/>
    <cellStyle name="Normal 2 4 2 4 3 2 3 3 2 3" xfId="32732"/>
    <cellStyle name="Normal 2 4 2 4 3 2 3 3 3" xfId="19216"/>
    <cellStyle name="Normal 2 4 2 4 3 2 3 3 3 2" xfId="43513"/>
    <cellStyle name="Normal 2 4 2 4 3 2 3 3 4" xfId="31311"/>
    <cellStyle name="Normal 2 4 2 4 3 2 3 4" xfId="8433"/>
    <cellStyle name="Normal 2 4 2 4 3 2 3 4 2" xfId="20635"/>
    <cellStyle name="Normal 2 4 2 4 3 2 3 4 2 2" xfId="44932"/>
    <cellStyle name="Normal 2 4 2 4 3 2 3 4 3" xfId="32730"/>
    <cellStyle name="Normal 2 4 2 4 3 2 3 5" xfId="15398"/>
    <cellStyle name="Normal 2 4 2 4 3 2 3 5 2" xfId="39695"/>
    <cellStyle name="Normal 2 4 2 4 3 2 3 6" xfId="27386"/>
    <cellStyle name="Normal 2 4 2 4 3 2 4" xfId="8425"/>
    <cellStyle name="Normal 2 4 2 4 3 2 4 2" xfId="20627"/>
    <cellStyle name="Normal 2 4 2 4 3 2 4 2 2" xfId="44924"/>
    <cellStyle name="Normal 2 4 2 4 3 2 4 3" xfId="32722"/>
    <cellStyle name="Normal 2 4 2 4 3 2 5" xfId="14226"/>
    <cellStyle name="Normal 2 4 2 4 3 2 5 2" xfId="26214"/>
    <cellStyle name="Normal 2 4 2 4 3 2 5 2 2" xfId="50511"/>
    <cellStyle name="Normal 2 4 2 4 3 2 5 3" xfId="38523"/>
    <cellStyle name="Normal 2 4 2 4 3 2 6" xfId="51535"/>
    <cellStyle name="Normal 2 4 2 4 3 2 7" xfId="52330"/>
    <cellStyle name="Normal 2 4 2 4 3 3" xfId="2208"/>
    <cellStyle name="Normal 2 4 2 4 3 3 10" xfId="52728"/>
    <cellStyle name="Normal 2 4 2 4 3 3 2" xfId="3374"/>
    <cellStyle name="Normal 2 4 2 4 3 3 2 2" xfId="5715"/>
    <cellStyle name="Normal 2 4 2 4 3 3 2 2 2" xfId="8438"/>
    <cellStyle name="Normal 2 4 2 4 3 3 2 2 2 2" xfId="20640"/>
    <cellStyle name="Normal 2 4 2 4 3 3 2 2 2 2 2" xfId="44937"/>
    <cellStyle name="Normal 2 4 2 4 3 3 2 2 2 3" xfId="32735"/>
    <cellStyle name="Normal 2 4 2 4 3 3 2 2 3" xfId="17917"/>
    <cellStyle name="Normal 2 4 2 4 3 3 2 2 3 2" xfId="42214"/>
    <cellStyle name="Normal 2 4 2 4 3 3 2 2 4" xfId="30012"/>
    <cellStyle name="Normal 2 4 2 4 3 3 2 3" xfId="7412"/>
    <cellStyle name="Normal 2 4 2 4 3 3 2 3 2" xfId="8439"/>
    <cellStyle name="Normal 2 4 2 4 3 3 2 3 2 2" xfId="20641"/>
    <cellStyle name="Normal 2 4 2 4 3 3 2 3 2 2 2" xfId="44938"/>
    <cellStyle name="Normal 2 4 2 4 3 3 2 3 2 3" xfId="32736"/>
    <cellStyle name="Normal 2 4 2 4 3 3 2 3 3" xfId="19614"/>
    <cellStyle name="Normal 2 4 2 4 3 3 2 3 3 2" xfId="43911"/>
    <cellStyle name="Normal 2 4 2 4 3 3 2 3 4" xfId="31709"/>
    <cellStyle name="Normal 2 4 2 4 3 3 2 4" xfId="8437"/>
    <cellStyle name="Normal 2 4 2 4 3 3 2 4 2" xfId="20639"/>
    <cellStyle name="Normal 2 4 2 4 3 3 2 4 2 2" xfId="44936"/>
    <cellStyle name="Normal 2 4 2 4 3 3 2 4 3" xfId="32734"/>
    <cellStyle name="Normal 2 4 2 4 3 3 2 5" xfId="15689"/>
    <cellStyle name="Normal 2 4 2 4 3 3 2 5 2" xfId="39986"/>
    <cellStyle name="Normal 2 4 2 4 3 3 2 6" xfId="27677"/>
    <cellStyle name="Normal 2 4 2 4 3 3 3" xfId="3906"/>
    <cellStyle name="Normal 2 4 2 4 3 3 3 2" xfId="8440"/>
    <cellStyle name="Normal 2 4 2 4 3 3 3 2 2" xfId="20642"/>
    <cellStyle name="Normal 2 4 2 4 3 3 3 2 2 2" xfId="44939"/>
    <cellStyle name="Normal 2 4 2 4 3 3 3 2 3" xfId="32737"/>
    <cellStyle name="Normal 2 4 2 4 3 3 3 3" xfId="16217"/>
    <cellStyle name="Normal 2 4 2 4 3 3 3 3 2" xfId="40514"/>
    <cellStyle name="Normal 2 4 2 4 3 3 3 4" xfId="28205"/>
    <cellStyle name="Normal 2 4 2 4 3 3 4" xfId="4546"/>
    <cellStyle name="Normal 2 4 2 4 3 3 4 2" xfId="8441"/>
    <cellStyle name="Normal 2 4 2 4 3 3 4 2 2" xfId="20643"/>
    <cellStyle name="Normal 2 4 2 4 3 3 4 2 2 2" xfId="44940"/>
    <cellStyle name="Normal 2 4 2 4 3 3 4 2 3" xfId="32738"/>
    <cellStyle name="Normal 2 4 2 4 3 3 4 3" xfId="16748"/>
    <cellStyle name="Normal 2 4 2 4 3 3 4 3 2" xfId="41045"/>
    <cellStyle name="Normal 2 4 2 4 3 3 4 4" xfId="28843"/>
    <cellStyle name="Normal 2 4 2 4 3 3 5" xfId="6243"/>
    <cellStyle name="Normal 2 4 2 4 3 3 5 2" xfId="8442"/>
    <cellStyle name="Normal 2 4 2 4 3 3 5 2 2" xfId="20644"/>
    <cellStyle name="Normal 2 4 2 4 3 3 5 2 2 2" xfId="44941"/>
    <cellStyle name="Normal 2 4 2 4 3 3 5 2 3" xfId="32739"/>
    <cellStyle name="Normal 2 4 2 4 3 3 5 3" xfId="18445"/>
    <cellStyle name="Normal 2 4 2 4 3 3 5 3 2" xfId="42742"/>
    <cellStyle name="Normal 2 4 2 4 3 3 5 4" xfId="30540"/>
    <cellStyle name="Normal 2 4 2 4 3 3 6" xfId="8436"/>
    <cellStyle name="Normal 2 4 2 4 3 3 6 2" xfId="20638"/>
    <cellStyle name="Normal 2 4 2 4 3 3 6 2 2" xfId="44935"/>
    <cellStyle name="Normal 2 4 2 4 3 3 6 3" xfId="32733"/>
    <cellStyle name="Normal 2 4 2 4 3 3 7" xfId="14520"/>
    <cellStyle name="Normal 2 4 2 4 3 3 7 2" xfId="38817"/>
    <cellStyle name="Normal 2 4 2 4 3 3 8" xfId="26508"/>
    <cellStyle name="Normal 2 4 2 4 3 3 9" xfId="50916"/>
    <cellStyle name="Normal 2 4 2 4 3 4" xfId="2736"/>
    <cellStyle name="Normal 2 4 2 4 3 4 2" xfId="5184"/>
    <cellStyle name="Normal 2 4 2 4 3 4 2 2" xfId="8444"/>
    <cellStyle name="Normal 2 4 2 4 3 4 2 2 2" xfId="20646"/>
    <cellStyle name="Normal 2 4 2 4 3 4 2 2 2 2" xfId="44943"/>
    <cellStyle name="Normal 2 4 2 4 3 4 2 2 3" xfId="32741"/>
    <cellStyle name="Normal 2 4 2 4 3 4 2 3" xfId="17386"/>
    <cellStyle name="Normal 2 4 2 4 3 4 2 3 2" xfId="41683"/>
    <cellStyle name="Normal 2 4 2 4 3 4 2 4" xfId="29481"/>
    <cellStyle name="Normal 2 4 2 4 3 4 3" xfId="6774"/>
    <cellStyle name="Normal 2 4 2 4 3 4 3 2" xfId="8445"/>
    <cellStyle name="Normal 2 4 2 4 3 4 3 2 2" xfId="20647"/>
    <cellStyle name="Normal 2 4 2 4 3 4 3 2 2 2" xfId="44944"/>
    <cellStyle name="Normal 2 4 2 4 3 4 3 2 3" xfId="32742"/>
    <cellStyle name="Normal 2 4 2 4 3 4 3 3" xfId="18976"/>
    <cellStyle name="Normal 2 4 2 4 3 4 3 3 2" xfId="43273"/>
    <cellStyle name="Normal 2 4 2 4 3 4 3 4" xfId="31071"/>
    <cellStyle name="Normal 2 4 2 4 3 4 4" xfId="8443"/>
    <cellStyle name="Normal 2 4 2 4 3 4 4 2" xfId="20645"/>
    <cellStyle name="Normal 2 4 2 4 3 4 4 2 2" xfId="44942"/>
    <cellStyle name="Normal 2 4 2 4 3 4 4 3" xfId="32740"/>
    <cellStyle name="Normal 2 4 2 4 3 4 5" xfId="15158"/>
    <cellStyle name="Normal 2 4 2 4 3 4 5 2" xfId="39455"/>
    <cellStyle name="Normal 2 4 2 4 3 4 6" xfId="27146"/>
    <cellStyle name="Normal 2 4 2 4 3 5" xfId="8424"/>
    <cellStyle name="Normal 2 4 2 4 3 5 2" xfId="20626"/>
    <cellStyle name="Normal 2 4 2 4 3 5 2 2" xfId="44923"/>
    <cellStyle name="Normal 2 4 2 4 3 5 3" xfId="32721"/>
    <cellStyle name="Normal 2 4 2 4 3 6" xfId="13986"/>
    <cellStyle name="Normal 2 4 2 4 3 6 2" xfId="25974"/>
    <cellStyle name="Normal 2 4 2 4 3 6 2 2" xfId="50271"/>
    <cellStyle name="Normal 2 4 2 4 3 6 3" xfId="38283"/>
    <cellStyle name="Normal 2 4 2 4 3 7" xfId="51569"/>
    <cellStyle name="Normal 2 4 2 4 3 8" xfId="52090"/>
    <cellStyle name="Normal 2 4 2 4 4" xfId="883"/>
    <cellStyle name="Normal 2 4 2 4 4 2" xfId="2376"/>
    <cellStyle name="Normal 2 4 2 4 4 2 10" xfId="52896"/>
    <cellStyle name="Normal 2 4 2 4 4 2 2" xfId="3542"/>
    <cellStyle name="Normal 2 4 2 4 4 2 2 2" xfId="5883"/>
    <cellStyle name="Normal 2 4 2 4 4 2 2 2 2" xfId="8449"/>
    <cellStyle name="Normal 2 4 2 4 4 2 2 2 2 2" xfId="20651"/>
    <cellStyle name="Normal 2 4 2 4 4 2 2 2 2 2 2" xfId="44948"/>
    <cellStyle name="Normal 2 4 2 4 4 2 2 2 2 3" xfId="32746"/>
    <cellStyle name="Normal 2 4 2 4 4 2 2 2 3" xfId="18085"/>
    <cellStyle name="Normal 2 4 2 4 4 2 2 2 3 2" xfId="42382"/>
    <cellStyle name="Normal 2 4 2 4 4 2 2 2 4" xfId="30180"/>
    <cellStyle name="Normal 2 4 2 4 4 2 2 3" xfId="7580"/>
    <cellStyle name="Normal 2 4 2 4 4 2 2 3 2" xfId="8450"/>
    <cellStyle name="Normal 2 4 2 4 4 2 2 3 2 2" xfId="20652"/>
    <cellStyle name="Normal 2 4 2 4 4 2 2 3 2 2 2" xfId="44949"/>
    <cellStyle name="Normal 2 4 2 4 4 2 2 3 2 3" xfId="32747"/>
    <cellStyle name="Normal 2 4 2 4 4 2 2 3 3" xfId="19782"/>
    <cellStyle name="Normal 2 4 2 4 4 2 2 3 3 2" xfId="44079"/>
    <cellStyle name="Normal 2 4 2 4 4 2 2 3 4" xfId="31877"/>
    <cellStyle name="Normal 2 4 2 4 4 2 2 4" xfId="8448"/>
    <cellStyle name="Normal 2 4 2 4 4 2 2 4 2" xfId="20650"/>
    <cellStyle name="Normal 2 4 2 4 4 2 2 4 2 2" xfId="44947"/>
    <cellStyle name="Normal 2 4 2 4 4 2 2 4 3" xfId="32745"/>
    <cellStyle name="Normal 2 4 2 4 4 2 2 5" xfId="15857"/>
    <cellStyle name="Normal 2 4 2 4 4 2 2 5 2" xfId="40154"/>
    <cellStyle name="Normal 2 4 2 4 4 2 2 6" xfId="27845"/>
    <cellStyle name="Normal 2 4 2 4 4 2 3" xfId="4074"/>
    <cellStyle name="Normal 2 4 2 4 4 2 3 2" xfId="8451"/>
    <cellStyle name="Normal 2 4 2 4 4 2 3 2 2" xfId="20653"/>
    <cellStyle name="Normal 2 4 2 4 4 2 3 2 2 2" xfId="44950"/>
    <cellStyle name="Normal 2 4 2 4 4 2 3 2 3" xfId="32748"/>
    <cellStyle name="Normal 2 4 2 4 4 2 3 3" xfId="16385"/>
    <cellStyle name="Normal 2 4 2 4 4 2 3 3 2" xfId="40682"/>
    <cellStyle name="Normal 2 4 2 4 4 2 3 4" xfId="28373"/>
    <cellStyle name="Normal 2 4 2 4 4 2 4" xfId="4714"/>
    <cellStyle name="Normal 2 4 2 4 4 2 4 2" xfId="8452"/>
    <cellStyle name="Normal 2 4 2 4 4 2 4 2 2" xfId="20654"/>
    <cellStyle name="Normal 2 4 2 4 4 2 4 2 2 2" xfId="44951"/>
    <cellStyle name="Normal 2 4 2 4 4 2 4 2 3" xfId="32749"/>
    <cellStyle name="Normal 2 4 2 4 4 2 4 3" xfId="16916"/>
    <cellStyle name="Normal 2 4 2 4 4 2 4 3 2" xfId="41213"/>
    <cellStyle name="Normal 2 4 2 4 4 2 4 4" xfId="29011"/>
    <cellStyle name="Normal 2 4 2 4 4 2 5" xfId="6411"/>
    <cellStyle name="Normal 2 4 2 4 4 2 5 2" xfId="8453"/>
    <cellStyle name="Normal 2 4 2 4 4 2 5 2 2" xfId="20655"/>
    <cellStyle name="Normal 2 4 2 4 4 2 5 2 2 2" xfId="44952"/>
    <cellStyle name="Normal 2 4 2 4 4 2 5 2 3" xfId="32750"/>
    <cellStyle name="Normal 2 4 2 4 4 2 5 3" xfId="18613"/>
    <cellStyle name="Normal 2 4 2 4 4 2 5 3 2" xfId="42910"/>
    <cellStyle name="Normal 2 4 2 4 4 2 5 4" xfId="30708"/>
    <cellStyle name="Normal 2 4 2 4 4 2 6" xfId="8447"/>
    <cellStyle name="Normal 2 4 2 4 4 2 6 2" xfId="20649"/>
    <cellStyle name="Normal 2 4 2 4 4 2 6 2 2" xfId="44946"/>
    <cellStyle name="Normal 2 4 2 4 4 2 6 3" xfId="32744"/>
    <cellStyle name="Normal 2 4 2 4 4 2 7" xfId="14688"/>
    <cellStyle name="Normal 2 4 2 4 4 2 7 2" xfId="38985"/>
    <cellStyle name="Normal 2 4 2 4 4 2 8" xfId="26676"/>
    <cellStyle name="Normal 2 4 2 4 4 2 9" xfId="51084"/>
    <cellStyle name="Normal 2 4 2 4 4 3" xfId="2904"/>
    <cellStyle name="Normal 2 4 2 4 4 3 2" xfId="5352"/>
    <cellStyle name="Normal 2 4 2 4 4 3 2 2" xfId="8455"/>
    <cellStyle name="Normal 2 4 2 4 4 3 2 2 2" xfId="20657"/>
    <cellStyle name="Normal 2 4 2 4 4 3 2 2 2 2" xfId="44954"/>
    <cellStyle name="Normal 2 4 2 4 4 3 2 2 3" xfId="32752"/>
    <cellStyle name="Normal 2 4 2 4 4 3 2 3" xfId="17554"/>
    <cellStyle name="Normal 2 4 2 4 4 3 2 3 2" xfId="41851"/>
    <cellStyle name="Normal 2 4 2 4 4 3 2 4" xfId="29649"/>
    <cellStyle name="Normal 2 4 2 4 4 3 3" xfId="6942"/>
    <cellStyle name="Normal 2 4 2 4 4 3 3 2" xfId="8456"/>
    <cellStyle name="Normal 2 4 2 4 4 3 3 2 2" xfId="20658"/>
    <cellStyle name="Normal 2 4 2 4 4 3 3 2 2 2" xfId="44955"/>
    <cellStyle name="Normal 2 4 2 4 4 3 3 2 3" xfId="32753"/>
    <cellStyle name="Normal 2 4 2 4 4 3 3 3" xfId="19144"/>
    <cellStyle name="Normal 2 4 2 4 4 3 3 3 2" xfId="43441"/>
    <cellStyle name="Normal 2 4 2 4 4 3 3 4" xfId="31239"/>
    <cellStyle name="Normal 2 4 2 4 4 3 4" xfId="8454"/>
    <cellStyle name="Normal 2 4 2 4 4 3 4 2" xfId="20656"/>
    <cellStyle name="Normal 2 4 2 4 4 3 4 2 2" xfId="44953"/>
    <cellStyle name="Normal 2 4 2 4 4 3 4 3" xfId="32751"/>
    <cellStyle name="Normal 2 4 2 4 4 3 5" xfId="15326"/>
    <cellStyle name="Normal 2 4 2 4 4 3 5 2" xfId="39623"/>
    <cellStyle name="Normal 2 4 2 4 4 3 6" xfId="27314"/>
    <cellStyle name="Normal 2 4 2 4 4 4" xfId="8446"/>
    <cellStyle name="Normal 2 4 2 4 4 4 2" xfId="20648"/>
    <cellStyle name="Normal 2 4 2 4 4 4 2 2" xfId="44945"/>
    <cellStyle name="Normal 2 4 2 4 4 4 3" xfId="32743"/>
    <cellStyle name="Normal 2 4 2 4 4 5" xfId="14154"/>
    <cellStyle name="Normal 2 4 2 4 4 5 2" xfId="26142"/>
    <cellStyle name="Normal 2 4 2 4 4 5 2 2" xfId="50439"/>
    <cellStyle name="Normal 2 4 2 4 4 5 3" xfId="38451"/>
    <cellStyle name="Normal 2 4 2 4 4 6" xfId="51641"/>
    <cellStyle name="Normal 2 4 2 4 4 7" xfId="52258"/>
    <cellStyle name="Normal 2 4 2 4 5" xfId="2112"/>
    <cellStyle name="Normal 2 4 2 4 5 10" xfId="52632"/>
    <cellStyle name="Normal 2 4 2 4 5 2" xfId="3278"/>
    <cellStyle name="Normal 2 4 2 4 5 2 2" xfId="5619"/>
    <cellStyle name="Normal 2 4 2 4 5 2 2 2" xfId="8459"/>
    <cellStyle name="Normal 2 4 2 4 5 2 2 2 2" xfId="20661"/>
    <cellStyle name="Normal 2 4 2 4 5 2 2 2 2 2" xfId="44958"/>
    <cellStyle name="Normal 2 4 2 4 5 2 2 2 3" xfId="32756"/>
    <cellStyle name="Normal 2 4 2 4 5 2 2 3" xfId="17821"/>
    <cellStyle name="Normal 2 4 2 4 5 2 2 3 2" xfId="42118"/>
    <cellStyle name="Normal 2 4 2 4 5 2 2 4" xfId="29916"/>
    <cellStyle name="Normal 2 4 2 4 5 2 3" xfId="7316"/>
    <cellStyle name="Normal 2 4 2 4 5 2 3 2" xfId="8460"/>
    <cellStyle name="Normal 2 4 2 4 5 2 3 2 2" xfId="20662"/>
    <cellStyle name="Normal 2 4 2 4 5 2 3 2 2 2" xfId="44959"/>
    <cellStyle name="Normal 2 4 2 4 5 2 3 2 3" xfId="32757"/>
    <cellStyle name="Normal 2 4 2 4 5 2 3 3" xfId="19518"/>
    <cellStyle name="Normal 2 4 2 4 5 2 3 3 2" xfId="43815"/>
    <cellStyle name="Normal 2 4 2 4 5 2 3 4" xfId="31613"/>
    <cellStyle name="Normal 2 4 2 4 5 2 4" xfId="8458"/>
    <cellStyle name="Normal 2 4 2 4 5 2 4 2" xfId="20660"/>
    <cellStyle name="Normal 2 4 2 4 5 2 4 2 2" xfId="44957"/>
    <cellStyle name="Normal 2 4 2 4 5 2 4 3" xfId="32755"/>
    <cellStyle name="Normal 2 4 2 4 5 2 5" xfId="15593"/>
    <cellStyle name="Normal 2 4 2 4 5 2 5 2" xfId="39890"/>
    <cellStyle name="Normal 2 4 2 4 5 2 6" xfId="27581"/>
    <cellStyle name="Normal 2 4 2 4 5 3" xfId="3810"/>
    <cellStyle name="Normal 2 4 2 4 5 3 2" xfId="8461"/>
    <cellStyle name="Normal 2 4 2 4 5 3 2 2" xfId="20663"/>
    <cellStyle name="Normal 2 4 2 4 5 3 2 2 2" xfId="44960"/>
    <cellStyle name="Normal 2 4 2 4 5 3 2 3" xfId="32758"/>
    <cellStyle name="Normal 2 4 2 4 5 3 3" xfId="16121"/>
    <cellStyle name="Normal 2 4 2 4 5 3 3 2" xfId="40418"/>
    <cellStyle name="Normal 2 4 2 4 5 3 4" xfId="28109"/>
    <cellStyle name="Normal 2 4 2 4 5 4" xfId="4450"/>
    <cellStyle name="Normal 2 4 2 4 5 4 2" xfId="8462"/>
    <cellStyle name="Normal 2 4 2 4 5 4 2 2" xfId="20664"/>
    <cellStyle name="Normal 2 4 2 4 5 4 2 2 2" xfId="44961"/>
    <cellStyle name="Normal 2 4 2 4 5 4 2 3" xfId="32759"/>
    <cellStyle name="Normal 2 4 2 4 5 4 3" xfId="16652"/>
    <cellStyle name="Normal 2 4 2 4 5 4 3 2" xfId="40949"/>
    <cellStyle name="Normal 2 4 2 4 5 4 4" xfId="28747"/>
    <cellStyle name="Normal 2 4 2 4 5 5" xfId="6147"/>
    <cellStyle name="Normal 2 4 2 4 5 5 2" xfId="8463"/>
    <cellStyle name="Normal 2 4 2 4 5 5 2 2" xfId="20665"/>
    <cellStyle name="Normal 2 4 2 4 5 5 2 2 2" xfId="44962"/>
    <cellStyle name="Normal 2 4 2 4 5 5 2 3" xfId="32760"/>
    <cellStyle name="Normal 2 4 2 4 5 5 3" xfId="18349"/>
    <cellStyle name="Normal 2 4 2 4 5 5 3 2" xfId="42646"/>
    <cellStyle name="Normal 2 4 2 4 5 5 4" xfId="30444"/>
    <cellStyle name="Normal 2 4 2 4 5 6" xfId="8457"/>
    <cellStyle name="Normal 2 4 2 4 5 6 2" xfId="20659"/>
    <cellStyle name="Normal 2 4 2 4 5 6 2 2" xfId="44956"/>
    <cellStyle name="Normal 2 4 2 4 5 6 3" xfId="32754"/>
    <cellStyle name="Normal 2 4 2 4 5 7" xfId="14424"/>
    <cellStyle name="Normal 2 4 2 4 5 7 2" xfId="38721"/>
    <cellStyle name="Normal 2 4 2 4 5 8" xfId="26412"/>
    <cellStyle name="Normal 2 4 2 4 5 9" xfId="50820"/>
    <cellStyle name="Normal 2 4 2 4 6" xfId="2640"/>
    <cellStyle name="Normal 2 4 2 4 6 2" xfId="5088"/>
    <cellStyle name="Normal 2 4 2 4 6 2 2" xfId="8465"/>
    <cellStyle name="Normal 2 4 2 4 6 2 2 2" xfId="20667"/>
    <cellStyle name="Normal 2 4 2 4 6 2 2 2 2" xfId="44964"/>
    <cellStyle name="Normal 2 4 2 4 6 2 2 3" xfId="32762"/>
    <cellStyle name="Normal 2 4 2 4 6 2 3" xfId="17290"/>
    <cellStyle name="Normal 2 4 2 4 6 2 3 2" xfId="41587"/>
    <cellStyle name="Normal 2 4 2 4 6 2 4" xfId="29385"/>
    <cellStyle name="Normal 2 4 2 4 6 3" xfId="6678"/>
    <cellStyle name="Normal 2 4 2 4 6 3 2" xfId="8466"/>
    <cellStyle name="Normal 2 4 2 4 6 3 2 2" xfId="20668"/>
    <cellStyle name="Normal 2 4 2 4 6 3 2 2 2" xfId="44965"/>
    <cellStyle name="Normal 2 4 2 4 6 3 2 3" xfId="32763"/>
    <cellStyle name="Normal 2 4 2 4 6 3 3" xfId="18880"/>
    <cellStyle name="Normal 2 4 2 4 6 3 3 2" xfId="43177"/>
    <cellStyle name="Normal 2 4 2 4 6 3 4" xfId="30975"/>
    <cellStyle name="Normal 2 4 2 4 6 4" xfId="8464"/>
    <cellStyle name="Normal 2 4 2 4 6 4 2" xfId="20666"/>
    <cellStyle name="Normal 2 4 2 4 6 4 2 2" xfId="44963"/>
    <cellStyle name="Normal 2 4 2 4 6 4 3" xfId="32761"/>
    <cellStyle name="Normal 2 4 2 4 6 5" xfId="15062"/>
    <cellStyle name="Normal 2 4 2 4 6 5 2" xfId="39359"/>
    <cellStyle name="Normal 2 4 2 4 6 6" xfId="27050"/>
    <cellStyle name="Normal 2 4 2 4 7" xfId="8401"/>
    <cellStyle name="Normal 2 4 2 4 7 2" xfId="20603"/>
    <cellStyle name="Normal 2 4 2 4 7 2 2" xfId="44900"/>
    <cellStyle name="Normal 2 4 2 4 7 3" xfId="32698"/>
    <cellStyle name="Normal 2 4 2 4 8" xfId="13890"/>
    <cellStyle name="Normal 2 4 2 4 8 2" xfId="25878"/>
    <cellStyle name="Normal 2 4 2 4 8 2 2" xfId="50175"/>
    <cellStyle name="Normal 2 4 2 4 8 3" xfId="38187"/>
    <cellStyle name="Normal 2 4 2 4 9" xfId="51726"/>
    <cellStyle name="Normal 2 4 2 5" xfId="758"/>
    <cellStyle name="Normal 2 4 2 5 2" xfId="1003"/>
    <cellStyle name="Normal 2 4 2 5 2 2" xfId="2496"/>
    <cellStyle name="Normal 2 4 2 5 2 2 10" xfId="53016"/>
    <cellStyle name="Normal 2 4 2 5 2 2 2" xfId="3662"/>
    <cellStyle name="Normal 2 4 2 5 2 2 2 2" xfId="6003"/>
    <cellStyle name="Normal 2 4 2 5 2 2 2 2 2" xfId="8471"/>
    <cellStyle name="Normal 2 4 2 5 2 2 2 2 2 2" xfId="20673"/>
    <cellStyle name="Normal 2 4 2 5 2 2 2 2 2 2 2" xfId="44970"/>
    <cellStyle name="Normal 2 4 2 5 2 2 2 2 2 3" xfId="32768"/>
    <cellStyle name="Normal 2 4 2 5 2 2 2 2 3" xfId="18205"/>
    <cellStyle name="Normal 2 4 2 5 2 2 2 2 3 2" xfId="42502"/>
    <cellStyle name="Normal 2 4 2 5 2 2 2 2 4" xfId="30300"/>
    <cellStyle name="Normal 2 4 2 5 2 2 2 3" xfId="7700"/>
    <cellStyle name="Normal 2 4 2 5 2 2 2 3 2" xfId="8472"/>
    <cellStyle name="Normal 2 4 2 5 2 2 2 3 2 2" xfId="20674"/>
    <cellStyle name="Normal 2 4 2 5 2 2 2 3 2 2 2" xfId="44971"/>
    <cellStyle name="Normal 2 4 2 5 2 2 2 3 2 3" xfId="32769"/>
    <cellStyle name="Normal 2 4 2 5 2 2 2 3 3" xfId="19902"/>
    <cellStyle name="Normal 2 4 2 5 2 2 2 3 3 2" xfId="44199"/>
    <cellStyle name="Normal 2 4 2 5 2 2 2 3 4" xfId="31997"/>
    <cellStyle name="Normal 2 4 2 5 2 2 2 4" xfId="8470"/>
    <cellStyle name="Normal 2 4 2 5 2 2 2 4 2" xfId="20672"/>
    <cellStyle name="Normal 2 4 2 5 2 2 2 4 2 2" xfId="44969"/>
    <cellStyle name="Normal 2 4 2 5 2 2 2 4 3" xfId="32767"/>
    <cellStyle name="Normal 2 4 2 5 2 2 2 5" xfId="15977"/>
    <cellStyle name="Normal 2 4 2 5 2 2 2 5 2" xfId="40274"/>
    <cellStyle name="Normal 2 4 2 5 2 2 2 6" xfId="27965"/>
    <cellStyle name="Normal 2 4 2 5 2 2 3" xfId="4194"/>
    <cellStyle name="Normal 2 4 2 5 2 2 3 2" xfId="8473"/>
    <cellStyle name="Normal 2 4 2 5 2 2 3 2 2" xfId="20675"/>
    <cellStyle name="Normal 2 4 2 5 2 2 3 2 2 2" xfId="44972"/>
    <cellStyle name="Normal 2 4 2 5 2 2 3 2 3" xfId="32770"/>
    <cellStyle name="Normal 2 4 2 5 2 2 3 3" xfId="16505"/>
    <cellStyle name="Normal 2 4 2 5 2 2 3 3 2" xfId="40802"/>
    <cellStyle name="Normal 2 4 2 5 2 2 3 4" xfId="28493"/>
    <cellStyle name="Normal 2 4 2 5 2 2 4" xfId="4834"/>
    <cellStyle name="Normal 2 4 2 5 2 2 4 2" xfId="8474"/>
    <cellStyle name="Normal 2 4 2 5 2 2 4 2 2" xfId="20676"/>
    <cellStyle name="Normal 2 4 2 5 2 2 4 2 2 2" xfId="44973"/>
    <cellStyle name="Normal 2 4 2 5 2 2 4 2 3" xfId="32771"/>
    <cellStyle name="Normal 2 4 2 5 2 2 4 3" xfId="17036"/>
    <cellStyle name="Normal 2 4 2 5 2 2 4 3 2" xfId="41333"/>
    <cellStyle name="Normal 2 4 2 5 2 2 4 4" xfId="29131"/>
    <cellStyle name="Normal 2 4 2 5 2 2 5" xfId="6531"/>
    <cellStyle name="Normal 2 4 2 5 2 2 5 2" xfId="8475"/>
    <cellStyle name="Normal 2 4 2 5 2 2 5 2 2" xfId="20677"/>
    <cellStyle name="Normal 2 4 2 5 2 2 5 2 2 2" xfId="44974"/>
    <cellStyle name="Normal 2 4 2 5 2 2 5 2 3" xfId="32772"/>
    <cellStyle name="Normal 2 4 2 5 2 2 5 3" xfId="18733"/>
    <cellStyle name="Normal 2 4 2 5 2 2 5 3 2" xfId="43030"/>
    <cellStyle name="Normal 2 4 2 5 2 2 5 4" xfId="30828"/>
    <cellStyle name="Normal 2 4 2 5 2 2 6" xfId="8469"/>
    <cellStyle name="Normal 2 4 2 5 2 2 6 2" xfId="20671"/>
    <cellStyle name="Normal 2 4 2 5 2 2 6 2 2" xfId="44968"/>
    <cellStyle name="Normal 2 4 2 5 2 2 6 3" xfId="32766"/>
    <cellStyle name="Normal 2 4 2 5 2 2 7" xfId="14808"/>
    <cellStyle name="Normal 2 4 2 5 2 2 7 2" xfId="39105"/>
    <cellStyle name="Normal 2 4 2 5 2 2 8" xfId="26796"/>
    <cellStyle name="Normal 2 4 2 5 2 2 9" xfId="51204"/>
    <cellStyle name="Normal 2 4 2 5 2 3" xfId="3024"/>
    <cellStyle name="Normal 2 4 2 5 2 3 2" xfId="5472"/>
    <cellStyle name="Normal 2 4 2 5 2 3 2 2" xfId="8477"/>
    <cellStyle name="Normal 2 4 2 5 2 3 2 2 2" xfId="20679"/>
    <cellStyle name="Normal 2 4 2 5 2 3 2 2 2 2" xfId="44976"/>
    <cellStyle name="Normal 2 4 2 5 2 3 2 2 3" xfId="32774"/>
    <cellStyle name="Normal 2 4 2 5 2 3 2 3" xfId="17674"/>
    <cellStyle name="Normal 2 4 2 5 2 3 2 3 2" xfId="41971"/>
    <cellStyle name="Normal 2 4 2 5 2 3 2 4" xfId="29769"/>
    <cellStyle name="Normal 2 4 2 5 2 3 3" xfId="7062"/>
    <cellStyle name="Normal 2 4 2 5 2 3 3 2" xfId="8478"/>
    <cellStyle name="Normal 2 4 2 5 2 3 3 2 2" xfId="20680"/>
    <cellStyle name="Normal 2 4 2 5 2 3 3 2 2 2" xfId="44977"/>
    <cellStyle name="Normal 2 4 2 5 2 3 3 2 3" xfId="32775"/>
    <cellStyle name="Normal 2 4 2 5 2 3 3 3" xfId="19264"/>
    <cellStyle name="Normal 2 4 2 5 2 3 3 3 2" xfId="43561"/>
    <cellStyle name="Normal 2 4 2 5 2 3 3 4" xfId="31359"/>
    <cellStyle name="Normal 2 4 2 5 2 3 4" xfId="8476"/>
    <cellStyle name="Normal 2 4 2 5 2 3 4 2" xfId="20678"/>
    <cellStyle name="Normal 2 4 2 5 2 3 4 2 2" xfId="44975"/>
    <cellStyle name="Normal 2 4 2 5 2 3 4 3" xfId="32773"/>
    <cellStyle name="Normal 2 4 2 5 2 3 5" xfId="15446"/>
    <cellStyle name="Normal 2 4 2 5 2 3 5 2" xfId="39743"/>
    <cellStyle name="Normal 2 4 2 5 2 3 6" xfId="27434"/>
    <cellStyle name="Normal 2 4 2 5 2 4" xfId="8468"/>
    <cellStyle name="Normal 2 4 2 5 2 4 2" xfId="20670"/>
    <cellStyle name="Normal 2 4 2 5 2 4 2 2" xfId="44967"/>
    <cellStyle name="Normal 2 4 2 5 2 4 3" xfId="32765"/>
    <cellStyle name="Normal 2 4 2 5 2 5" xfId="14274"/>
    <cellStyle name="Normal 2 4 2 5 2 5 2" xfId="26262"/>
    <cellStyle name="Normal 2 4 2 5 2 5 2 2" xfId="50559"/>
    <cellStyle name="Normal 2 4 2 5 2 5 3" xfId="38571"/>
    <cellStyle name="Normal 2 4 2 5 2 6" xfId="51453"/>
    <cellStyle name="Normal 2 4 2 5 2 7" xfId="52378"/>
    <cellStyle name="Normal 2 4 2 5 3" xfId="2256"/>
    <cellStyle name="Normal 2 4 2 5 3 10" xfId="52776"/>
    <cellStyle name="Normal 2 4 2 5 3 2" xfId="3422"/>
    <cellStyle name="Normal 2 4 2 5 3 2 2" xfId="5763"/>
    <cellStyle name="Normal 2 4 2 5 3 2 2 2" xfId="8481"/>
    <cellStyle name="Normal 2 4 2 5 3 2 2 2 2" xfId="20683"/>
    <cellStyle name="Normal 2 4 2 5 3 2 2 2 2 2" xfId="44980"/>
    <cellStyle name="Normal 2 4 2 5 3 2 2 2 3" xfId="32778"/>
    <cellStyle name="Normal 2 4 2 5 3 2 2 3" xfId="17965"/>
    <cellStyle name="Normal 2 4 2 5 3 2 2 3 2" xfId="42262"/>
    <cellStyle name="Normal 2 4 2 5 3 2 2 4" xfId="30060"/>
    <cellStyle name="Normal 2 4 2 5 3 2 3" xfId="7460"/>
    <cellStyle name="Normal 2 4 2 5 3 2 3 2" xfId="8482"/>
    <cellStyle name="Normal 2 4 2 5 3 2 3 2 2" xfId="20684"/>
    <cellStyle name="Normal 2 4 2 5 3 2 3 2 2 2" xfId="44981"/>
    <cellStyle name="Normal 2 4 2 5 3 2 3 2 3" xfId="32779"/>
    <cellStyle name="Normal 2 4 2 5 3 2 3 3" xfId="19662"/>
    <cellStyle name="Normal 2 4 2 5 3 2 3 3 2" xfId="43959"/>
    <cellStyle name="Normal 2 4 2 5 3 2 3 4" xfId="31757"/>
    <cellStyle name="Normal 2 4 2 5 3 2 4" xfId="8480"/>
    <cellStyle name="Normal 2 4 2 5 3 2 4 2" xfId="20682"/>
    <cellStyle name="Normal 2 4 2 5 3 2 4 2 2" xfId="44979"/>
    <cellStyle name="Normal 2 4 2 5 3 2 4 3" xfId="32777"/>
    <cellStyle name="Normal 2 4 2 5 3 2 5" xfId="15737"/>
    <cellStyle name="Normal 2 4 2 5 3 2 5 2" xfId="40034"/>
    <cellStyle name="Normal 2 4 2 5 3 2 6" xfId="27725"/>
    <cellStyle name="Normal 2 4 2 5 3 3" xfId="3954"/>
    <cellStyle name="Normal 2 4 2 5 3 3 2" xfId="8483"/>
    <cellStyle name="Normal 2 4 2 5 3 3 2 2" xfId="20685"/>
    <cellStyle name="Normal 2 4 2 5 3 3 2 2 2" xfId="44982"/>
    <cellStyle name="Normal 2 4 2 5 3 3 2 3" xfId="32780"/>
    <cellStyle name="Normal 2 4 2 5 3 3 3" xfId="16265"/>
    <cellStyle name="Normal 2 4 2 5 3 3 3 2" xfId="40562"/>
    <cellStyle name="Normal 2 4 2 5 3 3 4" xfId="28253"/>
    <cellStyle name="Normal 2 4 2 5 3 4" xfId="4594"/>
    <cellStyle name="Normal 2 4 2 5 3 4 2" xfId="8484"/>
    <cellStyle name="Normal 2 4 2 5 3 4 2 2" xfId="20686"/>
    <cellStyle name="Normal 2 4 2 5 3 4 2 2 2" xfId="44983"/>
    <cellStyle name="Normal 2 4 2 5 3 4 2 3" xfId="32781"/>
    <cellStyle name="Normal 2 4 2 5 3 4 3" xfId="16796"/>
    <cellStyle name="Normal 2 4 2 5 3 4 3 2" xfId="41093"/>
    <cellStyle name="Normal 2 4 2 5 3 4 4" xfId="28891"/>
    <cellStyle name="Normal 2 4 2 5 3 5" xfId="6291"/>
    <cellStyle name="Normal 2 4 2 5 3 5 2" xfId="8485"/>
    <cellStyle name="Normal 2 4 2 5 3 5 2 2" xfId="20687"/>
    <cellStyle name="Normal 2 4 2 5 3 5 2 2 2" xfId="44984"/>
    <cellStyle name="Normal 2 4 2 5 3 5 2 3" xfId="32782"/>
    <cellStyle name="Normal 2 4 2 5 3 5 3" xfId="18493"/>
    <cellStyle name="Normal 2 4 2 5 3 5 3 2" xfId="42790"/>
    <cellStyle name="Normal 2 4 2 5 3 5 4" xfId="30588"/>
    <cellStyle name="Normal 2 4 2 5 3 6" xfId="8479"/>
    <cellStyle name="Normal 2 4 2 5 3 6 2" xfId="20681"/>
    <cellStyle name="Normal 2 4 2 5 3 6 2 2" xfId="44978"/>
    <cellStyle name="Normal 2 4 2 5 3 6 3" xfId="32776"/>
    <cellStyle name="Normal 2 4 2 5 3 7" xfId="14568"/>
    <cellStyle name="Normal 2 4 2 5 3 7 2" xfId="38865"/>
    <cellStyle name="Normal 2 4 2 5 3 8" xfId="26556"/>
    <cellStyle name="Normal 2 4 2 5 3 9" xfId="50964"/>
    <cellStyle name="Normal 2 4 2 5 4" xfId="2784"/>
    <cellStyle name="Normal 2 4 2 5 4 2" xfId="5232"/>
    <cellStyle name="Normal 2 4 2 5 4 2 2" xfId="8487"/>
    <cellStyle name="Normal 2 4 2 5 4 2 2 2" xfId="20689"/>
    <cellStyle name="Normal 2 4 2 5 4 2 2 2 2" xfId="44986"/>
    <cellStyle name="Normal 2 4 2 5 4 2 2 3" xfId="32784"/>
    <cellStyle name="Normal 2 4 2 5 4 2 3" xfId="17434"/>
    <cellStyle name="Normal 2 4 2 5 4 2 3 2" xfId="41731"/>
    <cellStyle name="Normal 2 4 2 5 4 2 4" xfId="29529"/>
    <cellStyle name="Normal 2 4 2 5 4 3" xfId="6822"/>
    <cellStyle name="Normal 2 4 2 5 4 3 2" xfId="8488"/>
    <cellStyle name="Normal 2 4 2 5 4 3 2 2" xfId="20690"/>
    <cellStyle name="Normal 2 4 2 5 4 3 2 2 2" xfId="44987"/>
    <cellStyle name="Normal 2 4 2 5 4 3 2 3" xfId="32785"/>
    <cellStyle name="Normal 2 4 2 5 4 3 3" xfId="19024"/>
    <cellStyle name="Normal 2 4 2 5 4 3 3 2" xfId="43321"/>
    <cellStyle name="Normal 2 4 2 5 4 3 4" xfId="31119"/>
    <cellStyle name="Normal 2 4 2 5 4 4" xfId="8486"/>
    <cellStyle name="Normal 2 4 2 5 4 4 2" xfId="20688"/>
    <cellStyle name="Normal 2 4 2 5 4 4 2 2" xfId="44985"/>
    <cellStyle name="Normal 2 4 2 5 4 4 3" xfId="32783"/>
    <cellStyle name="Normal 2 4 2 5 4 5" xfId="15206"/>
    <cellStyle name="Normal 2 4 2 5 4 5 2" xfId="39503"/>
    <cellStyle name="Normal 2 4 2 5 4 6" xfId="27194"/>
    <cellStyle name="Normal 2 4 2 5 5" xfId="8467"/>
    <cellStyle name="Normal 2 4 2 5 5 2" xfId="20669"/>
    <cellStyle name="Normal 2 4 2 5 5 2 2" xfId="44966"/>
    <cellStyle name="Normal 2 4 2 5 5 3" xfId="32764"/>
    <cellStyle name="Normal 2 4 2 5 6" xfId="14034"/>
    <cellStyle name="Normal 2 4 2 5 6 2" xfId="26022"/>
    <cellStyle name="Normal 2 4 2 5 6 2 2" xfId="50319"/>
    <cellStyle name="Normal 2 4 2 5 6 3" xfId="38331"/>
    <cellStyle name="Normal 2 4 2 5 7" xfId="51763"/>
    <cellStyle name="Normal 2 4 2 5 8" xfId="52138"/>
    <cellStyle name="Normal 2 4 2 6" xfId="663"/>
    <cellStyle name="Normal 2 4 2 6 2" xfId="2164"/>
    <cellStyle name="Normal 2 4 2 6 2 10" xfId="52684"/>
    <cellStyle name="Normal 2 4 2 6 2 2" xfId="3330"/>
    <cellStyle name="Normal 2 4 2 6 2 2 2" xfId="5671"/>
    <cellStyle name="Normal 2 4 2 6 2 2 2 2" xfId="8492"/>
    <cellStyle name="Normal 2 4 2 6 2 2 2 2 2" xfId="20694"/>
    <cellStyle name="Normal 2 4 2 6 2 2 2 2 2 2" xfId="44991"/>
    <cellStyle name="Normal 2 4 2 6 2 2 2 2 3" xfId="32789"/>
    <cellStyle name="Normal 2 4 2 6 2 2 2 3" xfId="17873"/>
    <cellStyle name="Normal 2 4 2 6 2 2 2 3 2" xfId="42170"/>
    <cellStyle name="Normal 2 4 2 6 2 2 2 4" xfId="29968"/>
    <cellStyle name="Normal 2 4 2 6 2 2 3" xfId="7368"/>
    <cellStyle name="Normal 2 4 2 6 2 2 3 2" xfId="8493"/>
    <cellStyle name="Normal 2 4 2 6 2 2 3 2 2" xfId="20695"/>
    <cellStyle name="Normal 2 4 2 6 2 2 3 2 2 2" xfId="44992"/>
    <cellStyle name="Normal 2 4 2 6 2 2 3 2 3" xfId="32790"/>
    <cellStyle name="Normal 2 4 2 6 2 2 3 3" xfId="19570"/>
    <cellStyle name="Normal 2 4 2 6 2 2 3 3 2" xfId="43867"/>
    <cellStyle name="Normal 2 4 2 6 2 2 3 4" xfId="31665"/>
    <cellStyle name="Normal 2 4 2 6 2 2 4" xfId="8491"/>
    <cellStyle name="Normal 2 4 2 6 2 2 4 2" xfId="20693"/>
    <cellStyle name="Normal 2 4 2 6 2 2 4 2 2" xfId="44990"/>
    <cellStyle name="Normal 2 4 2 6 2 2 4 3" xfId="32788"/>
    <cellStyle name="Normal 2 4 2 6 2 2 5" xfId="15645"/>
    <cellStyle name="Normal 2 4 2 6 2 2 5 2" xfId="39942"/>
    <cellStyle name="Normal 2 4 2 6 2 2 6" xfId="27633"/>
    <cellStyle name="Normal 2 4 2 6 2 3" xfId="3862"/>
    <cellStyle name="Normal 2 4 2 6 2 3 2" xfId="8494"/>
    <cellStyle name="Normal 2 4 2 6 2 3 2 2" xfId="20696"/>
    <cellStyle name="Normal 2 4 2 6 2 3 2 2 2" xfId="44993"/>
    <cellStyle name="Normal 2 4 2 6 2 3 2 3" xfId="32791"/>
    <cellStyle name="Normal 2 4 2 6 2 3 3" xfId="16173"/>
    <cellStyle name="Normal 2 4 2 6 2 3 3 2" xfId="40470"/>
    <cellStyle name="Normal 2 4 2 6 2 3 4" xfId="28161"/>
    <cellStyle name="Normal 2 4 2 6 2 4" xfId="4502"/>
    <cellStyle name="Normal 2 4 2 6 2 4 2" xfId="8495"/>
    <cellStyle name="Normal 2 4 2 6 2 4 2 2" xfId="20697"/>
    <cellStyle name="Normal 2 4 2 6 2 4 2 2 2" xfId="44994"/>
    <cellStyle name="Normal 2 4 2 6 2 4 2 3" xfId="32792"/>
    <cellStyle name="Normal 2 4 2 6 2 4 3" xfId="16704"/>
    <cellStyle name="Normal 2 4 2 6 2 4 3 2" xfId="41001"/>
    <cellStyle name="Normal 2 4 2 6 2 4 4" xfId="28799"/>
    <cellStyle name="Normal 2 4 2 6 2 5" xfId="6199"/>
    <cellStyle name="Normal 2 4 2 6 2 5 2" xfId="8496"/>
    <cellStyle name="Normal 2 4 2 6 2 5 2 2" xfId="20698"/>
    <cellStyle name="Normal 2 4 2 6 2 5 2 2 2" xfId="44995"/>
    <cellStyle name="Normal 2 4 2 6 2 5 2 3" xfId="32793"/>
    <cellStyle name="Normal 2 4 2 6 2 5 3" xfId="18401"/>
    <cellStyle name="Normal 2 4 2 6 2 5 3 2" xfId="42698"/>
    <cellStyle name="Normal 2 4 2 6 2 5 4" xfId="30496"/>
    <cellStyle name="Normal 2 4 2 6 2 6" xfId="8490"/>
    <cellStyle name="Normal 2 4 2 6 2 6 2" xfId="20692"/>
    <cellStyle name="Normal 2 4 2 6 2 6 2 2" xfId="44989"/>
    <cellStyle name="Normal 2 4 2 6 2 6 3" xfId="32787"/>
    <cellStyle name="Normal 2 4 2 6 2 7" xfId="14476"/>
    <cellStyle name="Normal 2 4 2 6 2 7 2" xfId="38773"/>
    <cellStyle name="Normal 2 4 2 6 2 8" xfId="26464"/>
    <cellStyle name="Normal 2 4 2 6 2 9" xfId="50872"/>
    <cellStyle name="Normal 2 4 2 6 3" xfId="2692"/>
    <cellStyle name="Normal 2 4 2 6 3 2" xfId="5140"/>
    <cellStyle name="Normal 2 4 2 6 3 2 2" xfId="8498"/>
    <cellStyle name="Normal 2 4 2 6 3 2 2 2" xfId="20700"/>
    <cellStyle name="Normal 2 4 2 6 3 2 2 2 2" xfId="44997"/>
    <cellStyle name="Normal 2 4 2 6 3 2 2 3" xfId="32795"/>
    <cellStyle name="Normal 2 4 2 6 3 2 3" xfId="17342"/>
    <cellStyle name="Normal 2 4 2 6 3 2 3 2" xfId="41639"/>
    <cellStyle name="Normal 2 4 2 6 3 2 4" xfId="29437"/>
    <cellStyle name="Normal 2 4 2 6 3 3" xfId="6730"/>
    <cellStyle name="Normal 2 4 2 6 3 3 2" xfId="8499"/>
    <cellStyle name="Normal 2 4 2 6 3 3 2 2" xfId="20701"/>
    <cellStyle name="Normal 2 4 2 6 3 3 2 2 2" xfId="44998"/>
    <cellStyle name="Normal 2 4 2 6 3 3 2 3" xfId="32796"/>
    <cellStyle name="Normal 2 4 2 6 3 3 3" xfId="18932"/>
    <cellStyle name="Normal 2 4 2 6 3 3 3 2" xfId="43229"/>
    <cellStyle name="Normal 2 4 2 6 3 3 4" xfId="31027"/>
    <cellStyle name="Normal 2 4 2 6 3 4" xfId="8497"/>
    <cellStyle name="Normal 2 4 2 6 3 4 2" xfId="20699"/>
    <cellStyle name="Normal 2 4 2 6 3 4 2 2" xfId="44996"/>
    <cellStyle name="Normal 2 4 2 6 3 4 3" xfId="32794"/>
    <cellStyle name="Normal 2 4 2 6 3 5" xfId="15114"/>
    <cellStyle name="Normal 2 4 2 6 3 5 2" xfId="39411"/>
    <cellStyle name="Normal 2 4 2 6 3 6" xfId="27102"/>
    <cellStyle name="Normal 2 4 2 6 4" xfId="8489"/>
    <cellStyle name="Normal 2 4 2 6 4 2" xfId="20691"/>
    <cellStyle name="Normal 2 4 2 6 4 2 2" xfId="44988"/>
    <cellStyle name="Normal 2 4 2 6 4 3" xfId="32786"/>
    <cellStyle name="Normal 2 4 2 6 5" xfId="13942"/>
    <cellStyle name="Normal 2 4 2 6 5 2" xfId="25930"/>
    <cellStyle name="Normal 2 4 2 6 5 2 2" xfId="50227"/>
    <cellStyle name="Normal 2 4 2 6 5 3" xfId="38239"/>
    <cellStyle name="Normal 2 4 2 6 6" xfId="51886"/>
    <cellStyle name="Normal 2 4 2 6 7" xfId="52046"/>
    <cellStyle name="Normal 2 4 2 7" xfId="1386"/>
    <cellStyle name="Normal 2 4 2 8" xfId="1838"/>
    <cellStyle name="Normal 2 4 2 8 10" xfId="52584"/>
    <cellStyle name="Normal 2 4 2 8 11" xfId="2064"/>
    <cellStyle name="Normal 2 4 2 8 2" xfId="3230"/>
    <cellStyle name="Normal 2 4 2 8 2 2" xfId="5571"/>
    <cellStyle name="Normal 2 4 2 8 2 2 2" xfId="8502"/>
    <cellStyle name="Normal 2 4 2 8 2 2 2 2" xfId="20704"/>
    <cellStyle name="Normal 2 4 2 8 2 2 2 2 2" xfId="45001"/>
    <cellStyle name="Normal 2 4 2 8 2 2 2 3" xfId="32799"/>
    <cellStyle name="Normal 2 4 2 8 2 2 3" xfId="17773"/>
    <cellStyle name="Normal 2 4 2 8 2 2 3 2" xfId="42070"/>
    <cellStyle name="Normal 2 4 2 8 2 2 4" xfId="29868"/>
    <cellStyle name="Normal 2 4 2 8 2 3" xfId="7268"/>
    <cellStyle name="Normal 2 4 2 8 2 3 2" xfId="8503"/>
    <cellStyle name="Normal 2 4 2 8 2 3 2 2" xfId="20705"/>
    <cellStyle name="Normal 2 4 2 8 2 3 2 2 2" xfId="45002"/>
    <cellStyle name="Normal 2 4 2 8 2 3 2 3" xfId="32800"/>
    <cellStyle name="Normal 2 4 2 8 2 3 3" xfId="19470"/>
    <cellStyle name="Normal 2 4 2 8 2 3 3 2" xfId="43767"/>
    <cellStyle name="Normal 2 4 2 8 2 3 4" xfId="31565"/>
    <cellStyle name="Normal 2 4 2 8 2 4" xfId="8501"/>
    <cellStyle name="Normal 2 4 2 8 2 4 2" xfId="20703"/>
    <cellStyle name="Normal 2 4 2 8 2 4 2 2" xfId="45000"/>
    <cellStyle name="Normal 2 4 2 8 2 4 3" xfId="32798"/>
    <cellStyle name="Normal 2 4 2 8 2 5" xfId="15545"/>
    <cellStyle name="Normal 2 4 2 8 2 5 2" xfId="39842"/>
    <cellStyle name="Normal 2 4 2 8 2 6" xfId="27533"/>
    <cellStyle name="Normal 2 4 2 8 3" xfId="3762"/>
    <cellStyle name="Normal 2 4 2 8 3 2" xfId="8504"/>
    <cellStyle name="Normal 2 4 2 8 3 2 2" xfId="20706"/>
    <cellStyle name="Normal 2 4 2 8 3 2 2 2" xfId="45003"/>
    <cellStyle name="Normal 2 4 2 8 3 2 3" xfId="32801"/>
    <cellStyle name="Normal 2 4 2 8 3 3" xfId="16073"/>
    <cellStyle name="Normal 2 4 2 8 3 3 2" xfId="40370"/>
    <cellStyle name="Normal 2 4 2 8 3 4" xfId="28061"/>
    <cellStyle name="Normal 2 4 2 8 4" xfId="4402"/>
    <cellStyle name="Normal 2 4 2 8 4 2" xfId="8505"/>
    <cellStyle name="Normal 2 4 2 8 4 2 2" xfId="20707"/>
    <cellStyle name="Normal 2 4 2 8 4 2 2 2" xfId="45004"/>
    <cellStyle name="Normal 2 4 2 8 4 2 3" xfId="32802"/>
    <cellStyle name="Normal 2 4 2 8 4 3" xfId="16604"/>
    <cellStyle name="Normal 2 4 2 8 4 3 2" xfId="40901"/>
    <cellStyle name="Normal 2 4 2 8 4 4" xfId="28699"/>
    <cellStyle name="Normal 2 4 2 8 5" xfId="6099"/>
    <cellStyle name="Normal 2 4 2 8 5 2" xfId="8506"/>
    <cellStyle name="Normal 2 4 2 8 5 2 2" xfId="20708"/>
    <cellStyle name="Normal 2 4 2 8 5 2 2 2" xfId="45005"/>
    <cellStyle name="Normal 2 4 2 8 5 2 3" xfId="32803"/>
    <cellStyle name="Normal 2 4 2 8 5 3" xfId="18301"/>
    <cellStyle name="Normal 2 4 2 8 5 3 2" xfId="42598"/>
    <cellStyle name="Normal 2 4 2 8 5 4" xfId="30396"/>
    <cellStyle name="Normal 2 4 2 8 6" xfId="8500"/>
    <cellStyle name="Normal 2 4 2 8 6 2" xfId="20702"/>
    <cellStyle name="Normal 2 4 2 8 6 2 2" xfId="44999"/>
    <cellStyle name="Normal 2 4 2 8 6 3" xfId="32797"/>
    <cellStyle name="Normal 2 4 2 8 7" xfId="14376"/>
    <cellStyle name="Normal 2 4 2 8 7 2" xfId="38673"/>
    <cellStyle name="Normal 2 4 2 8 8" xfId="26364"/>
    <cellStyle name="Normal 2 4 2 8 9" xfId="50772"/>
    <cellStyle name="Normal 2 4 2 9" xfId="2592"/>
    <cellStyle name="Normal 2 4 2 9 2" xfId="5040"/>
    <cellStyle name="Normal 2 4 2 9 2 2" xfId="8508"/>
    <cellStyle name="Normal 2 4 2 9 2 2 2" xfId="20710"/>
    <cellStyle name="Normal 2 4 2 9 2 2 2 2" xfId="45007"/>
    <cellStyle name="Normal 2 4 2 9 2 2 3" xfId="32805"/>
    <cellStyle name="Normal 2 4 2 9 2 3" xfId="17242"/>
    <cellStyle name="Normal 2 4 2 9 2 3 2" xfId="41539"/>
    <cellStyle name="Normal 2 4 2 9 2 4" xfId="29337"/>
    <cellStyle name="Normal 2 4 2 9 3" xfId="6630"/>
    <cellStyle name="Normal 2 4 2 9 3 2" xfId="8509"/>
    <cellStyle name="Normal 2 4 2 9 3 2 2" xfId="20711"/>
    <cellStyle name="Normal 2 4 2 9 3 2 2 2" xfId="45008"/>
    <cellStyle name="Normal 2 4 2 9 3 2 3" xfId="32806"/>
    <cellStyle name="Normal 2 4 2 9 3 3" xfId="18832"/>
    <cellStyle name="Normal 2 4 2 9 3 3 2" xfId="43129"/>
    <cellStyle name="Normal 2 4 2 9 3 4" xfId="30927"/>
    <cellStyle name="Normal 2 4 2 9 4" xfId="8507"/>
    <cellStyle name="Normal 2 4 2 9 4 2" xfId="20709"/>
    <cellStyle name="Normal 2 4 2 9 4 2 2" xfId="45006"/>
    <cellStyle name="Normal 2 4 2 9 4 3" xfId="32804"/>
    <cellStyle name="Normal 2 4 2 9 5" xfId="15014"/>
    <cellStyle name="Normal 2 4 2 9 5 2" xfId="39311"/>
    <cellStyle name="Normal 2 4 2 9 6" xfId="27002"/>
    <cellStyle name="Normal 2 4 3" xfId="388"/>
    <cellStyle name="Normal 2 4 4" xfId="233"/>
    <cellStyle name="Normal 2 4 5" xfId="575"/>
    <cellStyle name="Normal 2 4 5 10" xfId="51843"/>
    <cellStyle name="Normal 2 4 5 11" xfId="51958"/>
    <cellStyle name="Normal 2 4 5 2" xfId="623"/>
    <cellStyle name="Normal 2 4 5 2 10" xfId="52006"/>
    <cellStyle name="Normal 2 4 5 2 2" xfId="818"/>
    <cellStyle name="Normal 2 4 5 2 2 2" xfId="1063"/>
    <cellStyle name="Normal 2 4 5 2 2 2 2" xfId="2556"/>
    <cellStyle name="Normal 2 4 5 2 2 2 2 10" xfId="53076"/>
    <cellStyle name="Normal 2 4 5 2 2 2 2 2" xfId="3722"/>
    <cellStyle name="Normal 2 4 5 2 2 2 2 2 2" xfId="6063"/>
    <cellStyle name="Normal 2 4 5 2 2 2 2 2 2 2" xfId="8516"/>
    <cellStyle name="Normal 2 4 5 2 2 2 2 2 2 2 2" xfId="20718"/>
    <cellStyle name="Normal 2 4 5 2 2 2 2 2 2 2 2 2" xfId="45015"/>
    <cellStyle name="Normal 2 4 5 2 2 2 2 2 2 2 3" xfId="32813"/>
    <cellStyle name="Normal 2 4 5 2 2 2 2 2 2 3" xfId="18265"/>
    <cellStyle name="Normal 2 4 5 2 2 2 2 2 2 3 2" xfId="42562"/>
    <cellStyle name="Normal 2 4 5 2 2 2 2 2 2 4" xfId="30360"/>
    <cellStyle name="Normal 2 4 5 2 2 2 2 2 3" xfId="7760"/>
    <cellStyle name="Normal 2 4 5 2 2 2 2 2 3 2" xfId="8517"/>
    <cellStyle name="Normal 2 4 5 2 2 2 2 2 3 2 2" xfId="20719"/>
    <cellStyle name="Normal 2 4 5 2 2 2 2 2 3 2 2 2" xfId="45016"/>
    <cellStyle name="Normal 2 4 5 2 2 2 2 2 3 2 3" xfId="32814"/>
    <cellStyle name="Normal 2 4 5 2 2 2 2 2 3 3" xfId="19962"/>
    <cellStyle name="Normal 2 4 5 2 2 2 2 2 3 3 2" xfId="44259"/>
    <cellStyle name="Normal 2 4 5 2 2 2 2 2 3 4" xfId="32057"/>
    <cellStyle name="Normal 2 4 5 2 2 2 2 2 4" xfId="8515"/>
    <cellStyle name="Normal 2 4 5 2 2 2 2 2 4 2" xfId="20717"/>
    <cellStyle name="Normal 2 4 5 2 2 2 2 2 4 2 2" xfId="45014"/>
    <cellStyle name="Normal 2 4 5 2 2 2 2 2 4 3" xfId="32812"/>
    <cellStyle name="Normal 2 4 5 2 2 2 2 2 5" xfId="16037"/>
    <cellStyle name="Normal 2 4 5 2 2 2 2 2 5 2" xfId="40334"/>
    <cellStyle name="Normal 2 4 5 2 2 2 2 2 6" xfId="28025"/>
    <cellStyle name="Normal 2 4 5 2 2 2 2 3" xfId="4254"/>
    <cellStyle name="Normal 2 4 5 2 2 2 2 3 2" xfId="8518"/>
    <cellStyle name="Normal 2 4 5 2 2 2 2 3 2 2" xfId="20720"/>
    <cellStyle name="Normal 2 4 5 2 2 2 2 3 2 2 2" xfId="45017"/>
    <cellStyle name="Normal 2 4 5 2 2 2 2 3 2 3" xfId="32815"/>
    <cellStyle name="Normal 2 4 5 2 2 2 2 3 3" xfId="16565"/>
    <cellStyle name="Normal 2 4 5 2 2 2 2 3 3 2" xfId="40862"/>
    <cellStyle name="Normal 2 4 5 2 2 2 2 3 4" xfId="28553"/>
    <cellStyle name="Normal 2 4 5 2 2 2 2 4" xfId="4894"/>
    <cellStyle name="Normal 2 4 5 2 2 2 2 4 2" xfId="8519"/>
    <cellStyle name="Normal 2 4 5 2 2 2 2 4 2 2" xfId="20721"/>
    <cellStyle name="Normal 2 4 5 2 2 2 2 4 2 2 2" xfId="45018"/>
    <cellStyle name="Normal 2 4 5 2 2 2 2 4 2 3" xfId="32816"/>
    <cellStyle name="Normal 2 4 5 2 2 2 2 4 3" xfId="17096"/>
    <cellStyle name="Normal 2 4 5 2 2 2 2 4 3 2" xfId="41393"/>
    <cellStyle name="Normal 2 4 5 2 2 2 2 4 4" xfId="29191"/>
    <cellStyle name="Normal 2 4 5 2 2 2 2 5" xfId="6591"/>
    <cellStyle name="Normal 2 4 5 2 2 2 2 5 2" xfId="8520"/>
    <cellStyle name="Normal 2 4 5 2 2 2 2 5 2 2" xfId="20722"/>
    <cellStyle name="Normal 2 4 5 2 2 2 2 5 2 2 2" xfId="45019"/>
    <cellStyle name="Normal 2 4 5 2 2 2 2 5 2 3" xfId="32817"/>
    <cellStyle name="Normal 2 4 5 2 2 2 2 5 3" xfId="18793"/>
    <cellStyle name="Normal 2 4 5 2 2 2 2 5 3 2" xfId="43090"/>
    <cellStyle name="Normal 2 4 5 2 2 2 2 5 4" xfId="30888"/>
    <cellStyle name="Normal 2 4 5 2 2 2 2 6" xfId="8514"/>
    <cellStyle name="Normal 2 4 5 2 2 2 2 6 2" xfId="20716"/>
    <cellStyle name="Normal 2 4 5 2 2 2 2 6 2 2" xfId="45013"/>
    <cellStyle name="Normal 2 4 5 2 2 2 2 6 3" xfId="32811"/>
    <cellStyle name="Normal 2 4 5 2 2 2 2 7" xfId="14868"/>
    <cellStyle name="Normal 2 4 5 2 2 2 2 7 2" xfId="39165"/>
    <cellStyle name="Normal 2 4 5 2 2 2 2 8" xfId="26856"/>
    <cellStyle name="Normal 2 4 5 2 2 2 2 9" xfId="51264"/>
    <cellStyle name="Normal 2 4 5 2 2 2 3" xfId="3084"/>
    <cellStyle name="Normal 2 4 5 2 2 2 3 2" xfId="5532"/>
    <cellStyle name="Normal 2 4 5 2 2 2 3 2 2" xfId="8522"/>
    <cellStyle name="Normal 2 4 5 2 2 2 3 2 2 2" xfId="20724"/>
    <cellStyle name="Normal 2 4 5 2 2 2 3 2 2 2 2" xfId="45021"/>
    <cellStyle name="Normal 2 4 5 2 2 2 3 2 2 3" xfId="32819"/>
    <cellStyle name="Normal 2 4 5 2 2 2 3 2 3" xfId="17734"/>
    <cellStyle name="Normal 2 4 5 2 2 2 3 2 3 2" xfId="42031"/>
    <cellStyle name="Normal 2 4 5 2 2 2 3 2 4" xfId="29829"/>
    <cellStyle name="Normal 2 4 5 2 2 2 3 3" xfId="7122"/>
    <cellStyle name="Normal 2 4 5 2 2 2 3 3 2" xfId="8523"/>
    <cellStyle name="Normal 2 4 5 2 2 2 3 3 2 2" xfId="20725"/>
    <cellStyle name="Normal 2 4 5 2 2 2 3 3 2 2 2" xfId="45022"/>
    <cellStyle name="Normal 2 4 5 2 2 2 3 3 2 3" xfId="32820"/>
    <cellStyle name="Normal 2 4 5 2 2 2 3 3 3" xfId="19324"/>
    <cellStyle name="Normal 2 4 5 2 2 2 3 3 3 2" xfId="43621"/>
    <cellStyle name="Normal 2 4 5 2 2 2 3 3 4" xfId="31419"/>
    <cellStyle name="Normal 2 4 5 2 2 2 3 4" xfId="8521"/>
    <cellStyle name="Normal 2 4 5 2 2 2 3 4 2" xfId="20723"/>
    <cellStyle name="Normal 2 4 5 2 2 2 3 4 2 2" xfId="45020"/>
    <cellStyle name="Normal 2 4 5 2 2 2 3 4 3" xfId="32818"/>
    <cellStyle name="Normal 2 4 5 2 2 2 3 5" xfId="15506"/>
    <cellStyle name="Normal 2 4 5 2 2 2 3 5 2" xfId="39803"/>
    <cellStyle name="Normal 2 4 5 2 2 2 3 6" xfId="27494"/>
    <cellStyle name="Normal 2 4 5 2 2 2 4" xfId="8513"/>
    <cellStyle name="Normal 2 4 5 2 2 2 4 2" xfId="20715"/>
    <cellStyle name="Normal 2 4 5 2 2 2 4 2 2" xfId="45012"/>
    <cellStyle name="Normal 2 4 5 2 2 2 4 3" xfId="32810"/>
    <cellStyle name="Normal 2 4 5 2 2 2 5" xfId="14334"/>
    <cellStyle name="Normal 2 4 5 2 2 2 5 2" xfId="26322"/>
    <cellStyle name="Normal 2 4 5 2 2 2 5 2 2" xfId="50619"/>
    <cellStyle name="Normal 2 4 5 2 2 2 5 3" xfId="38631"/>
    <cellStyle name="Normal 2 4 5 2 2 2 6" xfId="51761"/>
    <cellStyle name="Normal 2 4 5 2 2 2 7" xfId="52438"/>
    <cellStyle name="Normal 2 4 5 2 2 3" xfId="2316"/>
    <cellStyle name="Normal 2 4 5 2 2 3 10" xfId="52836"/>
    <cellStyle name="Normal 2 4 5 2 2 3 2" xfId="3482"/>
    <cellStyle name="Normal 2 4 5 2 2 3 2 2" xfId="5823"/>
    <cellStyle name="Normal 2 4 5 2 2 3 2 2 2" xfId="8526"/>
    <cellStyle name="Normal 2 4 5 2 2 3 2 2 2 2" xfId="20728"/>
    <cellStyle name="Normal 2 4 5 2 2 3 2 2 2 2 2" xfId="45025"/>
    <cellStyle name="Normal 2 4 5 2 2 3 2 2 2 3" xfId="32823"/>
    <cellStyle name="Normal 2 4 5 2 2 3 2 2 3" xfId="18025"/>
    <cellStyle name="Normal 2 4 5 2 2 3 2 2 3 2" xfId="42322"/>
    <cellStyle name="Normal 2 4 5 2 2 3 2 2 4" xfId="30120"/>
    <cellStyle name="Normal 2 4 5 2 2 3 2 3" xfId="7520"/>
    <cellStyle name="Normal 2 4 5 2 2 3 2 3 2" xfId="8527"/>
    <cellStyle name="Normal 2 4 5 2 2 3 2 3 2 2" xfId="20729"/>
    <cellStyle name="Normal 2 4 5 2 2 3 2 3 2 2 2" xfId="45026"/>
    <cellStyle name="Normal 2 4 5 2 2 3 2 3 2 3" xfId="32824"/>
    <cellStyle name="Normal 2 4 5 2 2 3 2 3 3" xfId="19722"/>
    <cellStyle name="Normal 2 4 5 2 2 3 2 3 3 2" xfId="44019"/>
    <cellStyle name="Normal 2 4 5 2 2 3 2 3 4" xfId="31817"/>
    <cellStyle name="Normal 2 4 5 2 2 3 2 4" xfId="8525"/>
    <cellStyle name="Normal 2 4 5 2 2 3 2 4 2" xfId="20727"/>
    <cellStyle name="Normal 2 4 5 2 2 3 2 4 2 2" xfId="45024"/>
    <cellStyle name="Normal 2 4 5 2 2 3 2 4 3" xfId="32822"/>
    <cellStyle name="Normal 2 4 5 2 2 3 2 5" xfId="15797"/>
    <cellStyle name="Normal 2 4 5 2 2 3 2 5 2" xfId="40094"/>
    <cellStyle name="Normal 2 4 5 2 2 3 2 6" xfId="27785"/>
    <cellStyle name="Normal 2 4 5 2 2 3 3" xfId="4014"/>
    <cellStyle name="Normal 2 4 5 2 2 3 3 2" xfId="8528"/>
    <cellStyle name="Normal 2 4 5 2 2 3 3 2 2" xfId="20730"/>
    <cellStyle name="Normal 2 4 5 2 2 3 3 2 2 2" xfId="45027"/>
    <cellStyle name="Normal 2 4 5 2 2 3 3 2 3" xfId="32825"/>
    <cellStyle name="Normal 2 4 5 2 2 3 3 3" xfId="16325"/>
    <cellStyle name="Normal 2 4 5 2 2 3 3 3 2" xfId="40622"/>
    <cellStyle name="Normal 2 4 5 2 2 3 3 4" xfId="28313"/>
    <cellStyle name="Normal 2 4 5 2 2 3 4" xfId="4654"/>
    <cellStyle name="Normal 2 4 5 2 2 3 4 2" xfId="8529"/>
    <cellStyle name="Normal 2 4 5 2 2 3 4 2 2" xfId="20731"/>
    <cellStyle name="Normal 2 4 5 2 2 3 4 2 2 2" xfId="45028"/>
    <cellStyle name="Normal 2 4 5 2 2 3 4 2 3" xfId="32826"/>
    <cellStyle name="Normal 2 4 5 2 2 3 4 3" xfId="16856"/>
    <cellStyle name="Normal 2 4 5 2 2 3 4 3 2" xfId="41153"/>
    <cellStyle name="Normal 2 4 5 2 2 3 4 4" xfId="28951"/>
    <cellStyle name="Normal 2 4 5 2 2 3 5" xfId="6351"/>
    <cellStyle name="Normal 2 4 5 2 2 3 5 2" xfId="8530"/>
    <cellStyle name="Normal 2 4 5 2 2 3 5 2 2" xfId="20732"/>
    <cellStyle name="Normal 2 4 5 2 2 3 5 2 2 2" xfId="45029"/>
    <cellStyle name="Normal 2 4 5 2 2 3 5 2 3" xfId="32827"/>
    <cellStyle name="Normal 2 4 5 2 2 3 5 3" xfId="18553"/>
    <cellStyle name="Normal 2 4 5 2 2 3 5 3 2" xfId="42850"/>
    <cellStyle name="Normal 2 4 5 2 2 3 5 4" xfId="30648"/>
    <cellStyle name="Normal 2 4 5 2 2 3 6" xfId="8524"/>
    <cellStyle name="Normal 2 4 5 2 2 3 6 2" xfId="20726"/>
    <cellStyle name="Normal 2 4 5 2 2 3 6 2 2" xfId="45023"/>
    <cellStyle name="Normal 2 4 5 2 2 3 6 3" xfId="32821"/>
    <cellStyle name="Normal 2 4 5 2 2 3 7" xfId="14628"/>
    <cellStyle name="Normal 2 4 5 2 2 3 7 2" xfId="38925"/>
    <cellStyle name="Normal 2 4 5 2 2 3 8" xfId="26616"/>
    <cellStyle name="Normal 2 4 5 2 2 3 9" xfId="51024"/>
    <cellStyle name="Normal 2 4 5 2 2 4" xfId="2844"/>
    <cellStyle name="Normal 2 4 5 2 2 4 2" xfId="5292"/>
    <cellStyle name="Normal 2 4 5 2 2 4 2 2" xfId="8532"/>
    <cellStyle name="Normal 2 4 5 2 2 4 2 2 2" xfId="20734"/>
    <cellStyle name="Normal 2 4 5 2 2 4 2 2 2 2" xfId="45031"/>
    <cellStyle name="Normal 2 4 5 2 2 4 2 2 3" xfId="32829"/>
    <cellStyle name="Normal 2 4 5 2 2 4 2 3" xfId="17494"/>
    <cellStyle name="Normal 2 4 5 2 2 4 2 3 2" xfId="41791"/>
    <cellStyle name="Normal 2 4 5 2 2 4 2 4" xfId="29589"/>
    <cellStyle name="Normal 2 4 5 2 2 4 3" xfId="6882"/>
    <cellStyle name="Normal 2 4 5 2 2 4 3 2" xfId="8533"/>
    <cellStyle name="Normal 2 4 5 2 2 4 3 2 2" xfId="20735"/>
    <cellStyle name="Normal 2 4 5 2 2 4 3 2 2 2" xfId="45032"/>
    <cellStyle name="Normal 2 4 5 2 2 4 3 2 3" xfId="32830"/>
    <cellStyle name="Normal 2 4 5 2 2 4 3 3" xfId="19084"/>
    <cellStyle name="Normal 2 4 5 2 2 4 3 3 2" xfId="43381"/>
    <cellStyle name="Normal 2 4 5 2 2 4 3 4" xfId="31179"/>
    <cellStyle name="Normal 2 4 5 2 2 4 4" xfId="8531"/>
    <cellStyle name="Normal 2 4 5 2 2 4 4 2" xfId="20733"/>
    <cellStyle name="Normal 2 4 5 2 2 4 4 2 2" xfId="45030"/>
    <cellStyle name="Normal 2 4 5 2 2 4 4 3" xfId="32828"/>
    <cellStyle name="Normal 2 4 5 2 2 4 5" xfId="15266"/>
    <cellStyle name="Normal 2 4 5 2 2 4 5 2" xfId="39563"/>
    <cellStyle name="Normal 2 4 5 2 2 4 6" xfId="27254"/>
    <cellStyle name="Normal 2 4 5 2 2 5" xfId="8512"/>
    <cellStyle name="Normal 2 4 5 2 2 5 2" xfId="20714"/>
    <cellStyle name="Normal 2 4 5 2 2 5 2 2" xfId="45011"/>
    <cellStyle name="Normal 2 4 5 2 2 5 3" xfId="32809"/>
    <cellStyle name="Normal 2 4 5 2 2 6" xfId="14094"/>
    <cellStyle name="Normal 2 4 5 2 2 6 2" xfId="26082"/>
    <cellStyle name="Normal 2 4 5 2 2 6 2 2" xfId="50379"/>
    <cellStyle name="Normal 2 4 5 2 2 6 3" xfId="38391"/>
    <cellStyle name="Normal 2 4 5 2 2 7" xfId="51579"/>
    <cellStyle name="Normal 2 4 5 2 2 8" xfId="52198"/>
    <cellStyle name="Normal 2 4 5 2 3" xfId="720"/>
    <cellStyle name="Normal 2 4 5 2 3 2" xfId="967"/>
    <cellStyle name="Normal 2 4 5 2 3 2 2" xfId="2460"/>
    <cellStyle name="Normal 2 4 5 2 3 2 2 10" xfId="52980"/>
    <cellStyle name="Normal 2 4 5 2 3 2 2 2" xfId="3626"/>
    <cellStyle name="Normal 2 4 5 2 3 2 2 2 2" xfId="5967"/>
    <cellStyle name="Normal 2 4 5 2 3 2 2 2 2 2" xfId="8538"/>
    <cellStyle name="Normal 2 4 5 2 3 2 2 2 2 2 2" xfId="20740"/>
    <cellStyle name="Normal 2 4 5 2 3 2 2 2 2 2 2 2" xfId="45037"/>
    <cellStyle name="Normal 2 4 5 2 3 2 2 2 2 2 3" xfId="32835"/>
    <cellStyle name="Normal 2 4 5 2 3 2 2 2 2 3" xfId="18169"/>
    <cellStyle name="Normal 2 4 5 2 3 2 2 2 2 3 2" xfId="42466"/>
    <cellStyle name="Normal 2 4 5 2 3 2 2 2 2 4" xfId="30264"/>
    <cellStyle name="Normal 2 4 5 2 3 2 2 2 3" xfId="7664"/>
    <cellStyle name="Normal 2 4 5 2 3 2 2 2 3 2" xfId="8539"/>
    <cellStyle name="Normal 2 4 5 2 3 2 2 2 3 2 2" xfId="20741"/>
    <cellStyle name="Normal 2 4 5 2 3 2 2 2 3 2 2 2" xfId="45038"/>
    <cellStyle name="Normal 2 4 5 2 3 2 2 2 3 2 3" xfId="32836"/>
    <cellStyle name="Normal 2 4 5 2 3 2 2 2 3 3" xfId="19866"/>
    <cellStyle name="Normal 2 4 5 2 3 2 2 2 3 3 2" xfId="44163"/>
    <cellStyle name="Normal 2 4 5 2 3 2 2 2 3 4" xfId="31961"/>
    <cellStyle name="Normal 2 4 5 2 3 2 2 2 4" xfId="8537"/>
    <cellStyle name="Normal 2 4 5 2 3 2 2 2 4 2" xfId="20739"/>
    <cellStyle name="Normal 2 4 5 2 3 2 2 2 4 2 2" xfId="45036"/>
    <cellStyle name="Normal 2 4 5 2 3 2 2 2 4 3" xfId="32834"/>
    <cellStyle name="Normal 2 4 5 2 3 2 2 2 5" xfId="15941"/>
    <cellStyle name="Normal 2 4 5 2 3 2 2 2 5 2" xfId="40238"/>
    <cellStyle name="Normal 2 4 5 2 3 2 2 2 6" xfId="27929"/>
    <cellStyle name="Normal 2 4 5 2 3 2 2 3" xfId="4158"/>
    <cellStyle name="Normal 2 4 5 2 3 2 2 3 2" xfId="8540"/>
    <cellStyle name="Normal 2 4 5 2 3 2 2 3 2 2" xfId="20742"/>
    <cellStyle name="Normal 2 4 5 2 3 2 2 3 2 2 2" xfId="45039"/>
    <cellStyle name="Normal 2 4 5 2 3 2 2 3 2 3" xfId="32837"/>
    <cellStyle name="Normal 2 4 5 2 3 2 2 3 3" xfId="16469"/>
    <cellStyle name="Normal 2 4 5 2 3 2 2 3 3 2" xfId="40766"/>
    <cellStyle name="Normal 2 4 5 2 3 2 2 3 4" xfId="28457"/>
    <cellStyle name="Normal 2 4 5 2 3 2 2 4" xfId="4798"/>
    <cellStyle name="Normal 2 4 5 2 3 2 2 4 2" xfId="8541"/>
    <cellStyle name="Normal 2 4 5 2 3 2 2 4 2 2" xfId="20743"/>
    <cellStyle name="Normal 2 4 5 2 3 2 2 4 2 2 2" xfId="45040"/>
    <cellStyle name="Normal 2 4 5 2 3 2 2 4 2 3" xfId="32838"/>
    <cellStyle name="Normal 2 4 5 2 3 2 2 4 3" xfId="17000"/>
    <cellStyle name="Normal 2 4 5 2 3 2 2 4 3 2" xfId="41297"/>
    <cellStyle name="Normal 2 4 5 2 3 2 2 4 4" xfId="29095"/>
    <cellStyle name="Normal 2 4 5 2 3 2 2 5" xfId="6495"/>
    <cellStyle name="Normal 2 4 5 2 3 2 2 5 2" xfId="8542"/>
    <cellStyle name="Normal 2 4 5 2 3 2 2 5 2 2" xfId="20744"/>
    <cellStyle name="Normal 2 4 5 2 3 2 2 5 2 2 2" xfId="45041"/>
    <cellStyle name="Normal 2 4 5 2 3 2 2 5 2 3" xfId="32839"/>
    <cellStyle name="Normal 2 4 5 2 3 2 2 5 3" xfId="18697"/>
    <cellStyle name="Normal 2 4 5 2 3 2 2 5 3 2" xfId="42994"/>
    <cellStyle name="Normal 2 4 5 2 3 2 2 5 4" xfId="30792"/>
    <cellStyle name="Normal 2 4 5 2 3 2 2 6" xfId="8536"/>
    <cellStyle name="Normal 2 4 5 2 3 2 2 6 2" xfId="20738"/>
    <cellStyle name="Normal 2 4 5 2 3 2 2 6 2 2" xfId="45035"/>
    <cellStyle name="Normal 2 4 5 2 3 2 2 6 3" xfId="32833"/>
    <cellStyle name="Normal 2 4 5 2 3 2 2 7" xfId="14772"/>
    <cellStyle name="Normal 2 4 5 2 3 2 2 7 2" xfId="39069"/>
    <cellStyle name="Normal 2 4 5 2 3 2 2 8" xfId="26760"/>
    <cellStyle name="Normal 2 4 5 2 3 2 2 9" xfId="51168"/>
    <cellStyle name="Normal 2 4 5 2 3 2 3" xfId="2988"/>
    <cellStyle name="Normal 2 4 5 2 3 2 3 2" xfId="5436"/>
    <cellStyle name="Normal 2 4 5 2 3 2 3 2 2" xfId="8544"/>
    <cellStyle name="Normal 2 4 5 2 3 2 3 2 2 2" xfId="20746"/>
    <cellStyle name="Normal 2 4 5 2 3 2 3 2 2 2 2" xfId="45043"/>
    <cellStyle name="Normal 2 4 5 2 3 2 3 2 2 3" xfId="32841"/>
    <cellStyle name="Normal 2 4 5 2 3 2 3 2 3" xfId="17638"/>
    <cellStyle name="Normal 2 4 5 2 3 2 3 2 3 2" xfId="41935"/>
    <cellStyle name="Normal 2 4 5 2 3 2 3 2 4" xfId="29733"/>
    <cellStyle name="Normal 2 4 5 2 3 2 3 3" xfId="7026"/>
    <cellStyle name="Normal 2 4 5 2 3 2 3 3 2" xfId="8545"/>
    <cellStyle name="Normal 2 4 5 2 3 2 3 3 2 2" xfId="20747"/>
    <cellStyle name="Normal 2 4 5 2 3 2 3 3 2 2 2" xfId="45044"/>
    <cellStyle name="Normal 2 4 5 2 3 2 3 3 2 3" xfId="32842"/>
    <cellStyle name="Normal 2 4 5 2 3 2 3 3 3" xfId="19228"/>
    <cellStyle name="Normal 2 4 5 2 3 2 3 3 3 2" xfId="43525"/>
    <cellStyle name="Normal 2 4 5 2 3 2 3 3 4" xfId="31323"/>
    <cellStyle name="Normal 2 4 5 2 3 2 3 4" xfId="8543"/>
    <cellStyle name="Normal 2 4 5 2 3 2 3 4 2" xfId="20745"/>
    <cellStyle name="Normal 2 4 5 2 3 2 3 4 2 2" xfId="45042"/>
    <cellStyle name="Normal 2 4 5 2 3 2 3 4 3" xfId="32840"/>
    <cellStyle name="Normal 2 4 5 2 3 2 3 5" xfId="15410"/>
    <cellStyle name="Normal 2 4 5 2 3 2 3 5 2" xfId="39707"/>
    <cellStyle name="Normal 2 4 5 2 3 2 3 6" xfId="27398"/>
    <cellStyle name="Normal 2 4 5 2 3 2 4" xfId="8535"/>
    <cellStyle name="Normal 2 4 5 2 3 2 4 2" xfId="20737"/>
    <cellStyle name="Normal 2 4 5 2 3 2 4 2 2" xfId="45034"/>
    <cellStyle name="Normal 2 4 5 2 3 2 4 3" xfId="32832"/>
    <cellStyle name="Normal 2 4 5 2 3 2 5" xfId="14238"/>
    <cellStyle name="Normal 2 4 5 2 3 2 5 2" xfId="26226"/>
    <cellStyle name="Normal 2 4 5 2 3 2 5 2 2" xfId="50523"/>
    <cellStyle name="Normal 2 4 5 2 3 2 5 3" xfId="38535"/>
    <cellStyle name="Normal 2 4 5 2 3 2 6" xfId="51896"/>
    <cellStyle name="Normal 2 4 5 2 3 2 7" xfId="52342"/>
    <cellStyle name="Normal 2 4 5 2 3 3" xfId="2220"/>
    <cellStyle name="Normal 2 4 5 2 3 3 10" xfId="52740"/>
    <cellStyle name="Normal 2 4 5 2 3 3 2" xfId="3386"/>
    <cellStyle name="Normal 2 4 5 2 3 3 2 2" xfId="5727"/>
    <cellStyle name="Normal 2 4 5 2 3 3 2 2 2" xfId="8548"/>
    <cellStyle name="Normal 2 4 5 2 3 3 2 2 2 2" xfId="20750"/>
    <cellStyle name="Normal 2 4 5 2 3 3 2 2 2 2 2" xfId="45047"/>
    <cellStyle name="Normal 2 4 5 2 3 3 2 2 2 3" xfId="32845"/>
    <cellStyle name="Normal 2 4 5 2 3 3 2 2 3" xfId="17929"/>
    <cellStyle name="Normal 2 4 5 2 3 3 2 2 3 2" xfId="42226"/>
    <cellStyle name="Normal 2 4 5 2 3 3 2 2 4" xfId="30024"/>
    <cellStyle name="Normal 2 4 5 2 3 3 2 3" xfId="7424"/>
    <cellStyle name="Normal 2 4 5 2 3 3 2 3 2" xfId="8549"/>
    <cellStyle name="Normal 2 4 5 2 3 3 2 3 2 2" xfId="20751"/>
    <cellStyle name="Normal 2 4 5 2 3 3 2 3 2 2 2" xfId="45048"/>
    <cellStyle name="Normal 2 4 5 2 3 3 2 3 2 3" xfId="32846"/>
    <cellStyle name="Normal 2 4 5 2 3 3 2 3 3" xfId="19626"/>
    <cellStyle name="Normal 2 4 5 2 3 3 2 3 3 2" xfId="43923"/>
    <cellStyle name="Normal 2 4 5 2 3 3 2 3 4" xfId="31721"/>
    <cellStyle name="Normal 2 4 5 2 3 3 2 4" xfId="8547"/>
    <cellStyle name="Normal 2 4 5 2 3 3 2 4 2" xfId="20749"/>
    <cellStyle name="Normal 2 4 5 2 3 3 2 4 2 2" xfId="45046"/>
    <cellStyle name="Normal 2 4 5 2 3 3 2 4 3" xfId="32844"/>
    <cellStyle name="Normal 2 4 5 2 3 3 2 5" xfId="15701"/>
    <cellStyle name="Normal 2 4 5 2 3 3 2 5 2" xfId="39998"/>
    <cellStyle name="Normal 2 4 5 2 3 3 2 6" xfId="27689"/>
    <cellStyle name="Normal 2 4 5 2 3 3 3" xfId="3918"/>
    <cellStyle name="Normal 2 4 5 2 3 3 3 2" xfId="8550"/>
    <cellStyle name="Normal 2 4 5 2 3 3 3 2 2" xfId="20752"/>
    <cellStyle name="Normal 2 4 5 2 3 3 3 2 2 2" xfId="45049"/>
    <cellStyle name="Normal 2 4 5 2 3 3 3 2 3" xfId="32847"/>
    <cellStyle name="Normal 2 4 5 2 3 3 3 3" xfId="16229"/>
    <cellStyle name="Normal 2 4 5 2 3 3 3 3 2" xfId="40526"/>
    <cellStyle name="Normal 2 4 5 2 3 3 3 4" xfId="28217"/>
    <cellStyle name="Normal 2 4 5 2 3 3 4" xfId="4558"/>
    <cellStyle name="Normal 2 4 5 2 3 3 4 2" xfId="8551"/>
    <cellStyle name="Normal 2 4 5 2 3 3 4 2 2" xfId="20753"/>
    <cellStyle name="Normal 2 4 5 2 3 3 4 2 2 2" xfId="45050"/>
    <cellStyle name="Normal 2 4 5 2 3 3 4 2 3" xfId="32848"/>
    <cellStyle name="Normal 2 4 5 2 3 3 4 3" xfId="16760"/>
    <cellStyle name="Normal 2 4 5 2 3 3 4 3 2" xfId="41057"/>
    <cellStyle name="Normal 2 4 5 2 3 3 4 4" xfId="28855"/>
    <cellStyle name="Normal 2 4 5 2 3 3 5" xfId="6255"/>
    <cellStyle name="Normal 2 4 5 2 3 3 5 2" xfId="8552"/>
    <cellStyle name="Normal 2 4 5 2 3 3 5 2 2" xfId="20754"/>
    <cellStyle name="Normal 2 4 5 2 3 3 5 2 2 2" xfId="45051"/>
    <cellStyle name="Normal 2 4 5 2 3 3 5 2 3" xfId="32849"/>
    <cellStyle name="Normal 2 4 5 2 3 3 5 3" xfId="18457"/>
    <cellStyle name="Normal 2 4 5 2 3 3 5 3 2" xfId="42754"/>
    <cellStyle name="Normal 2 4 5 2 3 3 5 4" xfId="30552"/>
    <cellStyle name="Normal 2 4 5 2 3 3 6" xfId="8546"/>
    <cellStyle name="Normal 2 4 5 2 3 3 6 2" xfId="20748"/>
    <cellStyle name="Normal 2 4 5 2 3 3 6 2 2" xfId="45045"/>
    <cellStyle name="Normal 2 4 5 2 3 3 6 3" xfId="32843"/>
    <cellStyle name="Normal 2 4 5 2 3 3 7" xfId="14532"/>
    <cellStyle name="Normal 2 4 5 2 3 3 7 2" xfId="38829"/>
    <cellStyle name="Normal 2 4 5 2 3 3 8" xfId="26520"/>
    <cellStyle name="Normal 2 4 5 2 3 3 9" xfId="50928"/>
    <cellStyle name="Normal 2 4 5 2 3 4" xfId="2748"/>
    <cellStyle name="Normal 2 4 5 2 3 4 2" xfId="5196"/>
    <cellStyle name="Normal 2 4 5 2 3 4 2 2" xfId="8554"/>
    <cellStyle name="Normal 2 4 5 2 3 4 2 2 2" xfId="20756"/>
    <cellStyle name="Normal 2 4 5 2 3 4 2 2 2 2" xfId="45053"/>
    <cellStyle name="Normal 2 4 5 2 3 4 2 2 3" xfId="32851"/>
    <cellStyle name="Normal 2 4 5 2 3 4 2 3" xfId="17398"/>
    <cellStyle name="Normal 2 4 5 2 3 4 2 3 2" xfId="41695"/>
    <cellStyle name="Normal 2 4 5 2 3 4 2 4" xfId="29493"/>
    <cellStyle name="Normal 2 4 5 2 3 4 3" xfId="6786"/>
    <cellStyle name="Normal 2 4 5 2 3 4 3 2" xfId="8555"/>
    <cellStyle name="Normal 2 4 5 2 3 4 3 2 2" xfId="20757"/>
    <cellStyle name="Normal 2 4 5 2 3 4 3 2 2 2" xfId="45054"/>
    <cellStyle name="Normal 2 4 5 2 3 4 3 2 3" xfId="32852"/>
    <cellStyle name="Normal 2 4 5 2 3 4 3 3" xfId="18988"/>
    <cellStyle name="Normal 2 4 5 2 3 4 3 3 2" xfId="43285"/>
    <cellStyle name="Normal 2 4 5 2 3 4 3 4" xfId="31083"/>
    <cellStyle name="Normal 2 4 5 2 3 4 4" xfId="8553"/>
    <cellStyle name="Normal 2 4 5 2 3 4 4 2" xfId="20755"/>
    <cellStyle name="Normal 2 4 5 2 3 4 4 2 2" xfId="45052"/>
    <cellStyle name="Normal 2 4 5 2 3 4 4 3" xfId="32850"/>
    <cellStyle name="Normal 2 4 5 2 3 4 5" xfId="15170"/>
    <cellStyle name="Normal 2 4 5 2 3 4 5 2" xfId="39467"/>
    <cellStyle name="Normal 2 4 5 2 3 4 6" xfId="27158"/>
    <cellStyle name="Normal 2 4 5 2 3 5" xfId="8534"/>
    <cellStyle name="Normal 2 4 5 2 3 5 2" xfId="20736"/>
    <cellStyle name="Normal 2 4 5 2 3 5 2 2" xfId="45033"/>
    <cellStyle name="Normal 2 4 5 2 3 5 3" xfId="32831"/>
    <cellStyle name="Normal 2 4 5 2 3 6" xfId="13998"/>
    <cellStyle name="Normal 2 4 5 2 3 6 2" xfId="25986"/>
    <cellStyle name="Normal 2 4 5 2 3 6 2 2" xfId="50283"/>
    <cellStyle name="Normal 2 4 5 2 3 6 3" xfId="38295"/>
    <cellStyle name="Normal 2 4 5 2 3 7" xfId="51553"/>
    <cellStyle name="Normal 2 4 5 2 3 8" xfId="52102"/>
    <cellStyle name="Normal 2 4 5 2 4" xfId="895"/>
    <cellStyle name="Normal 2 4 5 2 4 2" xfId="2388"/>
    <cellStyle name="Normal 2 4 5 2 4 2 10" xfId="52908"/>
    <cellStyle name="Normal 2 4 5 2 4 2 2" xfId="3554"/>
    <cellStyle name="Normal 2 4 5 2 4 2 2 2" xfId="5895"/>
    <cellStyle name="Normal 2 4 5 2 4 2 2 2 2" xfId="8559"/>
    <cellStyle name="Normal 2 4 5 2 4 2 2 2 2 2" xfId="20761"/>
    <cellStyle name="Normal 2 4 5 2 4 2 2 2 2 2 2" xfId="45058"/>
    <cellStyle name="Normal 2 4 5 2 4 2 2 2 2 3" xfId="32856"/>
    <cellStyle name="Normal 2 4 5 2 4 2 2 2 3" xfId="18097"/>
    <cellStyle name="Normal 2 4 5 2 4 2 2 2 3 2" xfId="42394"/>
    <cellStyle name="Normal 2 4 5 2 4 2 2 2 4" xfId="30192"/>
    <cellStyle name="Normal 2 4 5 2 4 2 2 3" xfId="7592"/>
    <cellStyle name="Normal 2 4 5 2 4 2 2 3 2" xfId="8560"/>
    <cellStyle name="Normal 2 4 5 2 4 2 2 3 2 2" xfId="20762"/>
    <cellStyle name="Normal 2 4 5 2 4 2 2 3 2 2 2" xfId="45059"/>
    <cellStyle name="Normal 2 4 5 2 4 2 2 3 2 3" xfId="32857"/>
    <cellStyle name="Normal 2 4 5 2 4 2 2 3 3" xfId="19794"/>
    <cellStyle name="Normal 2 4 5 2 4 2 2 3 3 2" xfId="44091"/>
    <cellStyle name="Normal 2 4 5 2 4 2 2 3 4" xfId="31889"/>
    <cellStyle name="Normal 2 4 5 2 4 2 2 4" xfId="8558"/>
    <cellStyle name="Normal 2 4 5 2 4 2 2 4 2" xfId="20760"/>
    <cellStyle name="Normal 2 4 5 2 4 2 2 4 2 2" xfId="45057"/>
    <cellStyle name="Normal 2 4 5 2 4 2 2 4 3" xfId="32855"/>
    <cellStyle name="Normal 2 4 5 2 4 2 2 5" xfId="15869"/>
    <cellStyle name="Normal 2 4 5 2 4 2 2 5 2" xfId="40166"/>
    <cellStyle name="Normal 2 4 5 2 4 2 2 6" xfId="27857"/>
    <cellStyle name="Normal 2 4 5 2 4 2 3" xfId="4086"/>
    <cellStyle name="Normal 2 4 5 2 4 2 3 2" xfId="8561"/>
    <cellStyle name="Normal 2 4 5 2 4 2 3 2 2" xfId="20763"/>
    <cellStyle name="Normal 2 4 5 2 4 2 3 2 2 2" xfId="45060"/>
    <cellStyle name="Normal 2 4 5 2 4 2 3 2 3" xfId="32858"/>
    <cellStyle name="Normal 2 4 5 2 4 2 3 3" xfId="16397"/>
    <cellStyle name="Normal 2 4 5 2 4 2 3 3 2" xfId="40694"/>
    <cellStyle name="Normal 2 4 5 2 4 2 3 4" xfId="28385"/>
    <cellStyle name="Normal 2 4 5 2 4 2 4" xfId="4726"/>
    <cellStyle name="Normal 2 4 5 2 4 2 4 2" xfId="8562"/>
    <cellStyle name="Normal 2 4 5 2 4 2 4 2 2" xfId="20764"/>
    <cellStyle name="Normal 2 4 5 2 4 2 4 2 2 2" xfId="45061"/>
    <cellStyle name="Normal 2 4 5 2 4 2 4 2 3" xfId="32859"/>
    <cellStyle name="Normal 2 4 5 2 4 2 4 3" xfId="16928"/>
    <cellStyle name="Normal 2 4 5 2 4 2 4 3 2" xfId="41225"/>
    <cellStyle name="Normal 2 4 5 2 4 2 4 4" xfId="29023"/>
    <cellStyle name="Normal 2 4 5 2 4 2 5" xfId="6423"/>
    <cellStyle name="Normal 2 4 5 2 4 2 5 2" xfId="8563"/>
    <cellStyle name="Normal 2 4 5 2 4 2 5 2 2" xfId="20765"/>
    <cellStyle name="Normal 2 4 5 2 4 2 5 2 2 2" xfId="45062"/>
    <cellStyle name="Normal 2 4 5 2 4 2 5 2 3" xfId="32860"/>
    <cellStyle name="Normal 2 4 5 2 4 2 5 3" xfId="18625"/>
    <cellStyle name="Normal 2 4 5 2 4 2 5 3 2" xfId="42922"/>
    <cellStyle name="Normal 2 4 5 2 4 2 5 4" xfId="30720"/>
    <cellStyle name="Normal 2 4 5 2 4 2 6" xfId="8557"/>
    <cellStyle name="Normal 2 4 5 2 4 2 6 2" xfId="20759"/>
    <cellStyle name="Normal 2 4 5 2 4 2 6 2 2" xfId="45056"/>
    <cellStyle name="Normal 2 4 5 2 4 2 6 3" xfId="32854"/>
    <cellStyle name="Normal 2 4 5 2 4 2 7" xfId="14700"/>
    <cellStyle name="Normal 2 4 5 2 4 2 7 2" xfId="38997"/>
    <cellStyle name="Normal 2 4 5 2 4 2 8" xfId="26688"/>
    <cellStyle name="Normal 2 4 5 2 4 2 9" xfId="51096"/>
    <cellStyle name="Normal 2 4 5 2 4 3" xfId="2916"/>
    <cellStyle name="Normal 2 4 5 2 4 3 2" xfId="5364"/>
    <cellStyle name="Normal 2 4 5 2 4 3 2 2" xfId="8565"/>
    <cellStyle name="Normal 2 4 5 2 4 3 2 2 2" xfId="20767"/>
    <cellStyle name="Normal 2 4 5 2 4 3 2 2 2 2" xfId="45064"/>
    <cellStyle name="Normal 2 4 5 2 4 3 2 2 3" xfId="32862"/>
    <cellStyle name="Normal 2 4 5 2 4 3 2 3" xfId="17566"/>
    <cellStyle name="Normal 2 4 5 2 4 3 2 3 2" xfId="41863"/>
    <cellStyle name="Normal 2 4 5 2 4 3 2 4" xfId="29661"/>
    <cellStyle name="Normal 2 4 5 2 4 3 3" xfId="6954"/>
    <cellStyle name="Normal 2 4 5 2 4 3 3 2" xfId="8566"/>
    <cellStyle name="Normal 2 4 5 2 4 3 3 2 2" xfId="20768"/>
    <cellStyle name="Normal 2 4 5 2 4 3 3 2 2 2" xfId="45065"/>
    <cellStyle name="Normal 2 4 5 2 4 3 3 2 3" xfId="32863"/>
    <cellStyle name="Normal 2 4 5 2 4 3 3 3" xfId="19156"/>
    <cellStyle name="Normal 2 4 5 2 4 3 3 3 2" xfId="43453"/>
    <cellStyle name="Normal 2 4 5 2 4 3 3 4" xfId="31251"/>
    <cellStyle name="Normal 2 4 5 2 4 3 4" xfId="8564"/>
    <cellStyle name="Normal 2 4 5 2 4 3 4 2" xfId="20766"/>
    <cellStyle name="Normal 2 4 5 2 4 3 4 2 2" xfId="45063"/>
    <cellStyle name="Normal 2 4 5 2 4 3 4 3" xfId="32861"/>
    <cellStyle name="Normal 2 4 5 2 4 3 5" xfId="15338"/>
    <cellStyle name="Normal 2 4 5 2 4 3 5 2" xfId="39635"/>
    <cellStyle name="Normal 2 4 5 2 4 3 6" xfId="27326"/>
    <cellStyle name="Normal 2 4 5 2 4 4" xfId="8556"/>
    <cellStyle name="Normal 2 4 5 2 4 4 2" xfId="20758"/>
    <cellStyle name="Normal 2 4 5 2 4 4 2 2" xfId="45055"/>
    <cellStyle name="Normal 2 4 5 2 4 4 3" xfId="32853"/>
    <cellStyle name="Normal 2 4 5 2 4 5" xfId="14166"/>
    <cellStyle name="Normal 2 4 5 2 4 5 2" xfId="26154"/>
    <cellStyle name="Normal 2 4 5 2 4 5 2 2" xfId="50451"/>
    <cellStyle name="Normal 2 4 5 2 4 5 3" xfId="38463"/>
    <cellStyle name="Normal 2 4 5 2 4 6" xfId="51785"/>
    <cellStyle name="Normal 2 4 5 2 4 7" xfId="52270"/>
    <cellStyle name="Normal 2 4 5 2 5" xfId="2124"/>
    <cellStyle name="Normal 2 4 5 2 5 10" xfId="52644"/>
    <cellStyle name="Normal 2 4 5 2 5 2" xfId="3290"/>
    <cellStyle name="Normal 2 4 5 2 5 2 2" xfId="5631"/>
    <cellStyle name="Normal 2 4 5 2 5 2 2 2" xfId="8569"/>
    <cellStyle name="Normal 2 4 5 2 5 2 2 2 2" xfId="20771"/>
    <cellStyle name="Normal 2 4 5 2 5 2 2 2 2 2" xfId="45068"/>
    <cellStyle name="Normal 2 4 5 2 5 2 2 2 3" xfId="32866"/>
    <cellStyle name="Normal 2 4 5 2 5 2 2 3" xfId="17833"/>
    <cellStyle name="Normal 2 4 5 2 5 2 2 3 2" xfId="42130"/>
    <cellStyle name="Normal 2 4 5 2 5 2 2 4" xfId="29928"/>
    <cellStyle name="Normal 2 4 5 2 5 2 3" xfId="7328"/>
    <cellStyle name="Normal 2 4 5 2 5 2 3 2" xfId="8570"/>
    <cellStyle name="Normal 2 4 5 2 5 2 3 2 2" xfId="20772"/>
    <cellStyle name="Normal 2 4 5 2 5 2 3 2 2 2" xfId="45069"/>
    <cellStyle name="Normal 2 4 5 2 5 2 3 2 3" xfId="32867"/>
    <cellStyle name="Normal 2 4 5 2 5 2 3 3" xfId="19530"/>
    <cellStyle name="Normal 2 4 5 2 5 2 3 3 2" xfId="43827"/>
    <cellStyle name="Normal 2 4 5 2 5 2 3 4" xfId="31625"/>
    <cellStyle name="Normal 2 4 5 2 5 2 4" xfId="8568"/>
    <cellStyle name="Normal 2 4 5 2 5 2 4 2" xfId="20770"/>
    <cellStyle name="Normal 2 4 5 2 5 2 4 2 2" xfId="45067"/>
    <cellStyle name="Normal 2 4 5 2 5 2 4 3" xfId="32865"/>
    <cellStyle name="Normal 2 4 5 2 5 2 5" xfId="15605"/>
    <cellStyle name="Normal 2 4 5 2 5 2 5 2" xfId="39902"/>
    <cellStyle name="Normal 2 4 5 2 5 2 6" xfId="27593"/>
    <cellStyle name="Normal 2 4 5 2 5 3" xfId="3822"/>
    <cellStyle name="Normal 2 4 5 2 5 3 2" xfId="8571"/>
    <cellStyle name="Normal 2 4 5 2 5 3 2 2" xfId="20773"/>
    <cellStyle name="Normal 2 4 5 2 5 3 2 2 2" xfId="45070"/>
    <cellStyle name="Normal 2 4 5 2 5 3 2 3" xfId="32868"/>
    <cellStyle name="Normal 2 4 5 2 5 3 3" xfId="16133"/>
    <cellStyle name="Normal 2 4 5 2 5 3 3 2" xfId="40430"/>
    <cellStyle name="Normal 2 4 5 2 5 3 4" xfId="28121"/>
    <cellStyle name="Normal 2 4 5 2 5 4" xfId="4462"/>
    <cellStyle name="Normal 2 4 5 2 5 4 2" xfId="8572"/>
    <cellStyle name="Normal 2 4 5 2 5 4 2 2" xfId="20774"/>
    <cellStyle name="Normal 2 4 5 2 5 4 2 2 2" xfId="45071"/>
    <cellStyle name="Normal 2 4 5 2 5 4 2 3" xfId="32869"/>
    <cellStyle name="Normal 2 4 5 2 5 4 3" xfId="16664"/>
    <cellStyle name="Normal 2 4 5 2 5 4 3 2" xfId="40961"/>
    <cellStyle name="Normal 2 4 5 2 5 4 4" xfId="28759"/>
    <cellStyle name="Normal 2 4 5 2 5 5" xfId="6159"/>
    <cellStyle name="Normal 2 4 5 2 5 5 2" xfId="8573"/>
    <cellStyle name="Normal 2 4 5 2 5 5 2 2" xfId="20775"/>
    <cellStyle name="Normal 2 4 5 2 5 5 2 2 2" xfId="45072"/>
    <cellStyle name="Normal 2 4 5 2 5 5 2 3" xfId="32870"/>
    <cellStyle name="Normal 2 4 5 2 5 5 3" xfId="18361"/>
    <cellStyle name="Normal 2 4 5 2 5 5 3 2" xfId="42658"/>
    <cellStyle name="Normal 2 4 5 2 5 5 4" xfId="30456"/>
    <cellStyle name="Normal 2 4 5 2 5 6" xfId="8567"/>
    <cellStyle name="Normal 2 4 5 2 5 6 2" xfId="20769"/>
    <cellStyle name="Normal 2 4 5 2 5 6 2 2" xfId="45066"/>
    <cellStyle name="Normal 2 4 5 2 5 6 3" xfId="32864"/>
    <cellStyle name="Normal 2 4 5 2 5 7" xfId="14436"/>
    <cellStyle name="Normal 2 4 5 2 5 7 2" xfId="38733"/>
    <cellStyle name="Normal 2 4 5 2 5 8" xfId="26424"/>
    <cellStyle name="Normal 2 4 5 2 5 9" xfId="50832"/>
    <cellStyle name="Normal 2 4 5 2 6" xfId="2652"/>
    <cellStyle name="Normal 2 4 5 2 6 2" xfId="5100"/>
    <cellStyle name="Normal 2 4 5 2 6 2 2" xfId="8575"/>
    <cellStyle name="Normal 2 4 5 2 6 2 2 2" xfId="20777"/>
    <cellStyle name="Normal 2 4 5 2 6 2 2 2 2" xfId="45074"/>
    <cellStyle name="Normal 2 4 5 2 6 2 2 3" xfId="32872"/>
    <cellStyle name="Normal 2 4 5 2 6 2 3" xfId="17302"/>
    <cellStyle name="Normal 2 4 5 2 6 2 3 2" xfId="41599"/>
    <cellStyle name="Normal 2 4 5 2 6 2 4" xfId="29397"/>
    <cellStyle name="Normal 2 4 5 2 6 3" xfId="6690"/>
    <cellStyle name="Normal 2 4 5 2 6 3 2" xfId="8576"/>
    <cellStyle name="Normal 2 4 5 2 6 3 2 2" xfId="20778"/>
    <cellStyle name="Normal 2 4 5 2 6 3 2 2 2" xfId="45075"/>
    <cellStyle name="Normal 2 4 5 2 6 3 2 3" xfId="32873"/>
    <cellStyle name="Normal 2 4 5 2 6 3 3" xfId="18892"/>
    <cellStyle name="Normal 2 4 5 2 6 3 3 2" xfId="43189"/>
    <cellStyle name="Normal 2 4 5 2 6 3 4" xfId="30987"/>
    <cellStyle name="Normal 2 4 5 2 6 4" xfId="8574"/>
    <cellStyle name="Normal 2 4 5 2 6 4 2" xfId="20776"/>
    <cellStyle name="Normal 2 4 5 2 6 4 2 2" xfId="45073"/>
    <cellStyle name="Normal 2 4 5 2 6 4 3" xfId="32871"/>
    <cellStyle name="Normal 2 4 5 2 6 5" xfId="15074"/>
    <cellStyle name="Normal 2 4 5 2 6 5 2" xfId="39371"/>
    <cellStyle name="Normal 2 4 5 2 6 6" xfId="27062"/>
    <cellStyle name="Normal 2 4 5 2 7" xfId="8511"/>
    <cellStyle name="Normal 2 4 5 2 7 2" xfId="20713"/>
    <cellStyle name="Normal 2 4 5 2 7 2 2" xfId="45010"/>
    <cellStyle name="Normal 2 4 5 2 7 3" xfId="32808"/>
    <cellStyle name="Normal 2 4 5 2 8" xfId="13902"/>
    <cellStyle name="Normal 2 4 5 2 8 2" xfId="25890"/>
    <cellStyle name="Normal 2 4 5 2 8 2 2" xfId="50187"/>
    <cellStyle name="Normal 2 4 5 2 8 3" xfId="38199"/>
    <cellStyle name="Normal 2 4 5 2 9" xfId="51430"/>
    <cellStyle name="Normal 2 4 5 3" xfId="770"/>
    <cellStyle name="Normal 2 4 5 3 2" xfId="1015"/>
    <cellStyle name="Normal 2 4 5 3 2 2" xfId="2508"/>
    <cellStyle name="Normal 2 4 5 3 2 2 10" xfId="53028"/>
    <cellStyle name="Normal 2 4 5 3 2 2 2" xfId="3674"/>
    <cellStyle name="Normal 2 4 5 3 2 2 2 2" xfId="6015"/>
    <cellStyle name="Normal 2 4 5 3 2 2 2 2 2" xfId="8581"/>
    <cellStyle name="Normal 2 4 5 3 2 2 2 2 2 2" xfId="20783"/>
    <cellStyle name="Normal 2 4 5 3 2 2 2 2 2 2 2" xfId="45080"/>
    <cellStyle name="Normal 2 4 5 3 2 2 2 2 2 3" xfId="32878"/>
    <cellStyle name="Normal 2 4 5 3 2 2 2 2 3" xfId="18217"/>
    <cellStyle name="Normal 2 4 5 3 2 2 2 2 3 2" xfId="42514"/>
    <cellStyle name="Normal 2 4 5 3 2 2 2 2 4" xfId="30312"/>
    <cellStyle name="Normal 2 4 5 3 2 2 2 3" xfId="7712"/>
    <cellStyle name="Normal 2 4 5 3 2 2 2 3 2" xfId="8582"/>
    <cellStyle name="Normal 2 4 5 3 2 2 2 3 2 2" xfId="20784"/>
    <cellStyle name="Normal 2 4 5 3 2 2 2 3 2 2 2" xfId="45081"/>
    <cellStyle name="Normal 2 4 5 3 2 2 2 3 2 3" xfId="32879"/>
    <cellStyle name="Normal 2 4 5 3 2 2 2 3 3" xfId="19914"/>
    <cellStyle name="Normal 2 4 5 3 2 2 2 3 3 2" xfId="44211"/>
    <cellStyle name="Normal 2 4 5 3 2 2 2 3 4" xfId="32009"/>
    <cellStyle name="Normal 2 4 5 3 2 2 2 4" xfId="8580"/>
    <cellStyle name="Normal 2 4 5 3 2 2 2 4 2" xfId="20782"/>
    <cellStyle name="Normal 2 4 5 3 2 2 2 4 2 2" xfId="45079"/>
    <cellStyle name="Normal 2 4 5 3 2 2 2 4 3" xfId="32877"/>
    <cellStyle name="Normal 2 4 5 3 2 2 2 5" xfId="15989"/>
    <cellStyle name="Normal 2 4 5 3 2 2 2 5 2" xfId="40286"/>
    <cellStyle name="Normal 2 4 5 3 2 2 2 6" xfId="27977"/>
    <cellStyle name="Normal 2 4 5 3 2 2 3" xfId="4206"/>
    <cellStyle name="Normal 2 4 5 3 2 2 3 2" xfId="8583"/>
    <cellStyle name="Normal 2 4 5 3 2 2 3 2 2" xfId="20785"/>
    <cellStyle name="Normal 2 4 5 3 2 2 3 2 2 2" xfId="45082"/>
    <cellStyle name="Normal 2 4 5 3 2 2 3 2 3" xfId="32880"/>
    <cellStyle name="Normal 2 4 5 3 2 2 3 3" xfId="16517"/>
    <cellStyle name="Normal 2 4 5 3 2 2 3 3 2" xfId="40814"/>
    <cellStyle name="Normal 2 4 5 3 2 2 3 4" xfId="28505"/>
    <cellStyle name="Normal 2 4 5 3 2 2 4" xfId="4846"/>
    <cellStyle name="Normal 2 4 5 3 2 2 4 2" xfId="8584"/>
    <cellStyle name="Normal 2 4 5 3 2 2 4 2 2" xfId="20786"/>
    <cellStyle name="Normal 2 4 5 3 2 2 4 2 2 2" xfId="45083"/>
    <cellStyle name="Normal 2 4 5 3 2 2 4 2 3" xfId="32881"/>
    <cellStyle name="Normal 2 4 5 3 2 2 4 3" xfId="17048"/>
    <cellStyle name="Normal 2 4 5 3 2 2 4 3 2" xfId="41345"/>
    <cellStyle name="Normal 2 4 5 3 2 2 4 4" xfId="29143"/>
    <cellStyle name="Normal 2 4 5 3 2 2 5" xfId="6543"/>
    <cellStyle name="Normal 2 4 5 3 2 2 5 2" xfId="8585"/>
    <cellStyle name="Normal 2 4 5 3 2 2 5 2 2" xfId="20787"/>
    <cellStyle name="Normal 2 4 5 3 2 2 5 2 2 2" xfId="45084"/>
    <cellStyle name="Normal 2 4 5 3 2 2 5 2 3" xfId="32882"/>
    <cellStyle name="Normal 2 4 5 3 2 2 5 3" xfId="18745"/>
    <cellStyle name="Normal 2 4 5 3 2 2 5 3 2" xfId="43042"/>
    <cellStyle name="Normal 2 4 5 3 2 2 5 4" xfId="30840"/>
    <cellStyle name="Normal 2 4 5 3 2 2 6" xfId="8579"/>
    <cellStyle name="Normal 2 4 5 3 2 2 6 2" xfId="20781"/>
    <cellStyle name="Normal 2 4 5 3 2 2 6 2 2" xfId="45078"/>
    <cellStyle name="Normal 2 4 5 3 2 2 6 3" xfId="32876"/>
    <cellStyle name="Normal 2 4 5 3 2 2 7" xfId="14820"/>
    <cellStyle name="Normal 2 4 5 3 2 2 7 2" xfId="39117"/>
    <cellStyle name="Normal 2 4 5 3 2 2 8" xfId="26808"/>
    <cellStyle name="Normal 2 4 5 3 2 2 9" xfId="51216"/>
    <cellStyle name="Normal 2 4 5 3 2 3" xfId="3036"/>
    <cellStyle name="Normal 2 4 5 3 2 3 2" xfId="5484"/>
    <cellStyle name="Normal 2 4 5 3 2 3 2 2" xfId="8587"/>
    <cellStyle name="Normal 2 4 5 3 2 3 2 2 2" xfId="20789"/>
    <cellStyle name="Normal 2 4 5 3 2 3 2 2 2 2" xfId="45086"/>
    <cellStyle name="Normal 2 4 5 3 2 3 2 2 3" xfId="32884"/>
    <cellStyle name="Normal 2 4 5 3 2 3 2 3" xfId="17686"/>
    <cellStyle name="Normal 2 4 5 3 2 3 2 3 2" xfId="41983"/>
    <cellStyle name="Normal 2 4 5 3 2 3 2 4" xfId="29781"/>
    <cellStyle name="Normal 2 4 5 3 2 3 3" xfId="7074"/>
    <cellStyle name="Normal 2 4 5 3 2 3 3 2" xfId="8588"/>
    <cellStyle name="Normal 2 4 5 3 2 3 3 2 2" xfId="20790"/>
    <cellStyle name="Normal 2 4 5 3 2 3 3 2 2 2" xfId="45087"/>
    <cellStyle name="Normal 2 4 5 3 2 3 3 2 3" xfId="32885"/>
    <cellStyle name="Normal 2 4 5 3 2 3 3 3" xfId="19276"/>
    <cellStyle name="Normal 2 4 5 3 2 3 3 3 2" xfId="43573"/>
    <cellStyle name="Normal 2 4 5 3 2 3 3 4" xfId="31371"/>
    <cellStyle name="Normal 2 4 5 3 2 3 4" xfId="8586"/>
    <cellStyle name="Normal 2 4 5 3 2 3 4 2" xfId="20788"/>
    <cellStyle name="Normal 2 4 5 3 2 3 4 2 2" xfId="45085"/>
    <cellStyle name="Normal 2 4 5 3 2 3 4 3" xfId="32883"/>
    <cellStyle name="Normal 2 4 5 3 2 3 5" xfId="15458"/>
    <cellStyle name="Normal 2 4 5 3 2 3 5 2" xfId="39755"/>
    <cellStyle name="Normal 2 4 5 3 2 3 6" xfId="27446"/>
    <cellStyle name="Normal 2 4 5 3 2 4" xfId="8578"/>
    <cellStyle name="Normal 2 4 5 3 2 4 2" xfId="20780"/>
    <cellStyle name="Normal 2 4 5 3 2 4 2 2" xfId="45077"/>
    <cellStyle name="Normal 2 4 5 3 2 4 3" xfId="32875"/>
    <cellStyle name="Normal 2 4 5 3 2 5" xfId="14286"/>
    <cellStyle name="Normal 2 4 5 3 2 5 2" xfId="26274"/>
    <cellStyle name="Normal 2 4 5 3 2 5 2 2" xfId="50571"/>
    <cellStyle name="Normal 2 4 5 3 2 5 3" xfId="38583"/>
    <cellStyle name="Normal 2 4 5 3 2 6" xfId="51571"/>
    <cellStyle name="Normal 2 4 5 3 2 7" xfId="52390"/>
    <cellStyle name="Normal 2 4 5 3 3" xfId="2268"/>
    <cellStyle name="Normal 2 4 5 3 3 10" xfId="52788"/>
    <cellStyle name="Normal 2 4 5 3 3 2" xfId="3434"/>
    <cellStyle name="Normal 2 4 5 3 3 2 2" xfId="5775"/>
    <cellStyle name="Normal 2 4 5 3 3 2 2 2" xfId="8591"/>
    <cellStyle name="Normal 2 4 5 3 3 2 2 2 2" xfId="20793"/>
    <cellStyle name="Normal 2 4 5 3 3 2 2 2 2 2" xfId="45090"/>
    <cellStyle name="Normal 2 4 5 3 3 2 2 2 3" xfId="32888"/>
    <cellStyle name="Normal 2 4 5 3 3 2 2 3" xfId="17977"/>
    <cellStyle name="Normal 2 4 5 3 3 2 2 3 2" xfId="42274"/>
    <cellStyle name="Normal 2 4 5 3 3 2 2 4" xfId="30072"/>
    <cellStyle name="Normal 2 4 5 3 3 2 3" xfId="7472"/>
    <cellStyle name="Normal 2 4 5 3 3 2 3 2" xfId="8592"/>
    <cellStyle name="Normal 2 4 5 3 3 2 3 2 2" xfId="20794"/>
    <cellStyle name="Normal 2 4 5 3 3 2 3 2 2 2" xfId="45091"/>
    <cellStyle name="Normal 2 4 5 3 3 2 3 2 3" xfId="32889"/>
    <cellStyle name="Normal 2 4 5 3 3 2 3 3" xfId="19674"/>
    <cellStyle name="Normal 2 4 5 3 3 2 3 3 2" xfId="43971"/>
    <cellStyle name="Normal 2 4 5 3 3 2 3 4" xfId="31769"/>
    <cellStyle name="Normal 2 4 5 3 3 2 4" xfId="8590"/>
    <cellStyle name="Normal 2 4 5 3 3 2 4 2" xfId="20792"/>
    <cellStyle name="Normal 2 4 5 3 3 2 4 2 2" xfId="45089"/>
    <cellStyle name="Normal 2 4 5 3 3 2 4 3" xfId="32887"/>
    <cellStyle name="Normal 2 4 5 3 3 2 5" xfId="15749"/>
    <cellStyle name="Normal 2 4 5 3 3 2 5 2" xfId="40046"/>
    <cellStyle name="Normal 2 4 5 3 3 2 6" xfId="27737"/>
    <cellStyle name="Normal 2 4 5 3 3 3" xfId="3966"/>
    <cellStyle name="Normal 2 4 5 3 3 3 2" xfId="8593"/>
    <cellStyle name="Normal 2 4 5 3 3 3 2 2" xfId="20795"/>
    <cellStyle name="Normal 2 4 5 3 3 3 2 2 2" xfId="45092"/>
    <cellStyle name="Normal 2 4 5 3 3 3 2 3" xfId="32890"/>
    <cellStyle name="Normal 2 4 5 3 3 3 3" xfId="16277"/>
    <cellStyle name="Normal 2 4 5 3 3 3 3 2" xfId="40574"/>
    <cellStyle name="Normal 2 4 5 3 3 3 4" xfId="28265"/>
    <cellStyle name="Normal 2 4 5 3 3 4" xfId="4606"/>
    <cellStyle name="Normal 2 4 5 3 3 4 2" xfId="8594"/>
    <cellStyle name="Normal 2 4 5 3 3 4 2 2" xfId="20796"/>
    <cellStyle name="Normal 2 4 5 3 3 4 2 2 2" xfId="45093"/>
    <cellStyle name="Normal 2 4 5 3 3 4 2 3" xfId="32891"/>
    <cellStyle name="Normal 2 4 5 3 3 4 3" xfId="16808"/>
    <cellStyle name="Normal 2 4 5 3 3 4 3 2" xfId="41105"/>
    <cellStyle name="Normal 2 4 5 3 3 4 4" xfId="28903"/>
    <cellStyle name="Normal 2 4 5 3 3 5" xfId="6303"/>
    <cellStyle name="Normal 2 4 5 3 3 5 2" xfId="8595"/>
    <cellStyle name="Normal 2 4 5 3 3 5 2 2" xfId="20797"/>
    <cellStyle name="Normal 2 4 5 3 3 5 2 2 2" xfId="45094"/>
    <cellStyle name="Normal 2 4 5 3 3 5 2 3" xfId="32892"/>
    <cellStyle name="Normal 2 4 5 3 3 5 3" xfId="18505"/>
    <cellStyle name="Normal 2 4 5 3 3 5 3 2" xfId="42802"/>
    <cellStyle name="Normal 2 4 5 3 3 5 4" xfId="30600"/>
    <cellStyle name="Normal 2 4 5 3 3 6" xfId="8589"/>
    <cellStyle name="Normal 2 4 5 3 3 6 2" xfId="20791"/>
    <cellStyle name="Normal 2 4 5 3 3 6 2 2" xfId="45088"/>
    <cellStyle name="Normal 2 4 5 3 3 6 3" xfId="32886"/>
    <cellStyle name="Normal 2 4 5 3 3 7" xfId="14580"/>
    <cellStyle name="Normal 2 4 5 3 3 7 2" xfId="38877"/>
    <cellStyle name="Normal 2 4 5 3 3 8" xfId="26568"/>
    <cellStyle name="Normal 2 4 5 3 3 9" xfId="50976"/>
    <cellStyle name="Normal 2 4 5 3 4" xfId="2796"/>
    <cellStyle name="Normal 2 4 5 3 4 2" xfId="5244"/>
    <cellStyle name="Normal 2 4 5 3 4 2 2" xfId="8597"/>
    <cellStyle name="Normal 2 4 5 3 4 2 2 2" xfId="20799"/>
    <cellStyle name="Normal 2 4 5 3 4 2 2 2 2" xfId="45096"/>
    <cellStyle name="Normal 2 4 5 3 4 2 2 3" xfId="32894"/>
    <cellStyle name="Normal 2 4 5 3 4 2 3" xfId="17446"/>
    <cellStyle name="Normal 2 4 5 3 4 2 3 2" xfId="41743"/>
    <cellStyle name="Normal 2 4 5 3 4 2 4" xfId="29541"/>
    <cellStyle name="Normal 2 4 5 3 4 3" xfId="6834"/>
    <cellStyle name="Normal 2 4 5 3 4 3 2" xfId="8598"/>
    <cellStyle name="Normal 2 4 5 3 4 3 2 2" xfId="20800"/>
    <cellStyle name="Normal 2 4 5 3 4 3 2 2 2" xfId="45097"/>
    <cellStyle name="Normal 2 4 5 3 4 3 2 3" xfId="32895"/>
    <cellStyle name="Normal 2 4 5 3 4 3 3" xfId="19036"/>
    <cellStyle name="Normal 2 4 5 3 4 3 3 2" xfId="43333"/>
    <cellStyle name="Normal 2 4 5 3 4 3 4" xfId="31131"/>
    <cellStyle name="Normal 2 4 5 3 4 4" xfId="8596"/>
    <cellStyle name="Normal 2 4 5 3 4 4 2" xfId="20798"/>
    <cellStyle name="Normal 2 4 5 3 4 4 2 2" xfId="45095"/>
    <cellStyle name="Normal 2 4 5 3 4 4 3" xfId="32893"/>
    <cellStyle name="Normal 2 4 5 3 4 5" xfId="15218"/>
    <cellStyle name="Normal 2 4 5 3 4 5 2" xfId="39515"/>
    <cellStyle name="Normal 2 4 5 3 4 6" xfId="27206"/>
    <cellStyle name="Normal 2 4 5 3 5" xfId="8577"/>
    <cellStyle name="Normal 2 4 5 3 5 2" xfId="20779"/>
    <cellStyle name="Normal 2 4 5 3 5 2 2" xfId="45076"/>
    <cellStyle name="Normal 2 4 5 3 5 3" xfId="32874"/>
    <cellStyle name="Normal 2 4 5 3 6" xfId="14046"/>
    <cellStyle name="Normal 2 4 5 3 6 2" xfId="26034"/>
    <cellStyle name="Normal 2 4 5 3 6 2 2" xfId="50331"/>
    <cellStyle name="Normal 2 4 5 3 6 3" xfId="38343"/>
    <cellStyle name="Normal 2 4 5 3 7" xfId="51909"/>
    <cellStyle name="Normal 2 4 5 3 8" xfId="52150"/>
    <cellStyle name="Normal 2 4 5 4" xfId="672"/>
    <cellStyle name="Normal 2 4 5 4 2" xfId="919"/>
    <cellStyle name="Normal 2 4 5 4 2 2" xfId="2412"/>
    <cellStyle name="Normal 2 4 5 4 2 2 10" xfId="52932"/>
    <cellStyle name="Normal 2 4 5 4 2 2 2" xfId="3578"/>
    <cellStyle name="Normal 2 4 5 4 2 2 2 2" xfId="5919"/>
    <cellStyle name="Normal 2 4 5 4 2 2 2 2 2" xfId="8603"/>
    <cellStyle name="Normal 2 4 5 4 2 2 2 2 2 2" xfId="20805"/>
    <cellStyle name="Normal 2 4 5 4 2 2 2 2 2 2 2" xfId="45102"/>
    <cellStyle name="Normal 2 4 5 4 2 2 2 2 2 3" xfId="32900"/>
    <cellStyle name="Normal 2 4 5 4 2 2 2 2 3" xfId="18121"/>
    <cellStyle name="Normal 2 4 5 4 2 2 2 2 3 2" xfId="42418"/>
    <cellStyle name="Normal 2 4 5 4 2 2 2 2 4" xfId="30216"/>
    <cellStyle name="Normal 2 4 5 4 2 2 2 3" xfId="7616"/>
    <cellStyle name="Normal 2 4 5 4 2 2 2 3 2" xfId="8604"/>
    <cellStyle name="Normal 2 4 5 4 2 2 2 3 2 2" xfId="20806"/>
    <cellStyle name="Normal 2 4 5 4 2 2 2 3 2 2 2" xfId="45103"/>
    <cellStyle name="Normal 2 4 5 4 2 2 2 3 2 3" xfId="32901"/>
    <cellStyle name="Normal 2 4 5 4 2 2 2 3 3" xfId="19818"/>
    <cellStyle name="Normal 2 4 5 4 2 2 2 3 3 2" xfId="44115"/>
    <cellStyle name="Normal 2 4 5 4 2 2 2 3 4" xfId="31913"/>
    <cellStyle name="Normal 2 4 5 4 2 2 2 4" xfId="8602"/>
    <cellStyle name="Normal 2 4 5 4 2 2 2 4 2" xfId="20804"/>
    <cellStyle name="Normal 2 4 5 4 2 2 2 4 2 2" xfId="45101"/>
    <cellStyle name="Normal 2 4 5 4 2 2 2 4 3" xfId="32899"/>
    <cellStyle name="Normal 2 4 5 4 2 2 2 5" xfId="15893"/>
    <cellStyle name="Normal 2 4 5 4 2 2 2 5 2" xfId="40190"/>
    <cellStyle name="Normal 2 4 5 4 2 2 2 6" xfId="27881"/>
    <cellStyle name="Normal 2 4 5 4 2 2 3" xfId="4110"/>
    <cellStyle name="Normal 2 4 5 4 2 2 3 2" xfId="8605"/>
    <cellStyle name="Normal 2 4 5 4 2 2 3 2 2" xfId="20807"/>
    <cellStyle name="Normal 2 4 5 4 2 2 3 2 2 2" xfId="45104"/>
    <cellStyle name="Normal 2 4 5 4 2 2 3 2 3" xfId="32902"/>
    <cellStyle name="Normal 2 4 5 4 2 2 3 3" xfId="16421"/>
    <cellStyle name="Normal 2 4 5 4 2 2 3 3 2" xfId="40718"/>
    <cellStyle name="Normal 2 4 5 4 2 2 3 4" xfId="28409"/>
    <cellStyle name="Normal 2 4 5 4 2 2 4" xfId="4750"/>
    <cellStyle name="Normal 2 4 5 4 2 2 4 2" xfId="8606"/>
    <cellStyle name="Normal 2 4 5 4 2 2 4 2 2" xfId="20808"/>
    <cellStyle name="Normal 2 4 5 4 2 2 4 2 2 2" xfId="45105"/>
    <cellStyle name="Normal 2 4 5 4 2 2 4 2 3" xfId="32903"/>
    <cellStyle name="Normal 2 4 5 4 2 2 4 3" xfId="16952"/>
    <cellStyle name="Normal 2 4 5 4 2 2 4 3 2" xfId="41249"/>
    <cellStyle name="Normal 2 4 5 4 2 2 4 4" xfId="29047"/>
    <cellStyle name="Normal 2 4 5 4 2 2 5" xfId="6447"/>
    <cellStyle name="Normal 2 4 5 4 2 2 5 2" xfId="8607"/>
    <cellStyle name="Normal 2 4 5 4 2 2 5 2 2" xfId="20809"/>
    <cellStyle name="Normal 2 4 5 4 2 2 5 2 2 2" xfId="45106"/>
    <cellStyle name="Normal 2 4 5 4 2 2 5 2 3" xfId="32904"/>
    <cellStyle name="Normal 2 4 5 4 2 2 5 3" xfId="18649"/>
    <cellStyle name="Normal 2 4 5 4 2 2 5 3 2" xfId="42946"/>
    <cellStyle name="Normal 2 4 5 4 2 2 5 4" xfId="30744"/>
    <cellStyle name="Normal 2 4 5 4 2 2 6" xfId="8601"/>
    <cellStyle name="Normal 2 4 5 4 2 2 6 2" xfId="20803"/>
    <cellStyle name="Normal 2 4 5 4 2 2 6 2 2" xfId="45100"/>
    <cellStyle name="Normal 2 4 5 4 2 2 6 3" xfId="32898"/>
    <cellStyle name="Normal 2 4 5 4 2 2 7" xfId="14724"/>
    <cellStyle name="Normal 2 4 5 4 2 2 7 2" xfId="39021"/>
    <cellStyle name="Normal 2 4 5 4 2 2 8" xfId="26712"/>
    <cellStyle name="Normal 2 4 5 4 2 2 9" xfId="51120"/>
    <cellStyle name="Normal 2 4 5 4 2 3" xfId="2940"/>
    <cellStyle name="Normal 2 4 5 4 2 3 2" xfId="5388"/>
    <cellStyle name="Normal 2 4 5 4 2 3 2 2" xfId="8609"/>
    <cellStyle name="Normal 2 4 5 4 2 3 2 2 2" xfId="20811"/>
    <cellStyle name="Normal 2 4 5 4 2 3 2 2 2 2" xfId="45108"/>
    <cellStyle name="Normal 2 4 5 4 2 3 2 2 3" xfId="32906"/>
    <cellStyle name="Normal 2 4 5 4 2 3 2 3" xfId="17590"/>
    <cellStyle name="Normal 2 4 5 4 2 3 2 3 2" xfId="41887"/>
    <cellStyle name="Normal 2 4 5 4 2 3 2 4" xfId="29685"/>
    <cellStyle name="Normal 2 4 5 4 2 3 3" xfId="6978"/>
    <cellStyle name="Normal 2 4 5 4 2 3 3 2" xfId="8610"/>
    <cellStyle name="Normal 2 4 5 4 2 3 3 2 2" xfId="20812"/>
    <cellStyle name="Normal 2 4 5 4 2 3 3 2 2 2" xfId="45109"/>
    <cellStyle name="Normal 2 4 5 4 2 3 3 2 3" xfId="32907"/>
    <cellStyle name="Normal 2 4 5 4 2 3 3 3" xfId="19180"/>
    <cellStyle name="Normal 2 4 5 4 2 3 3 3 2" xfId="43477"/>
    <cellStyle name="Normal 2 4 5 4 2 3 3 4" xfId="31275"/>
    <cellStyle name="Normal 2 4 5 4 2 3 4" xfId="8608"/>
    <cellStyle name="Normal 2 4 5 4 2 3 4 2" xfId="20810"/>
    <cellStyle name="Normal 2 4 5 4 2 3 4 2 2" xfId="45107"/>
    <cellStyle name="Normal 2 4 5 4 2 3 4 3" xfId="32905"/>
    <cellStyle name="Normal 2 4 5 4 2 3 5" xfId="15362"/>
    <cellStyle name="Normal 2 4 5 4 2 3 5 2" xfId="39659"/>
    <cellStyle name="Normal 2 4 5 4 2 3 6" xfId="27350"/>
    <cellStyle name="Normal 2 4 5 4 2 4" xfId="8600"/>
    <cellStyle name="Normal 2 4 5 4 2 4 2" xfId="20802"/>
    <cellStyle name="Normal 2 4 5 4 2 4 2 2" xfId="45099"/>
    <cellStyle name="Normal 2 4 5 4 2 4 3" xfId="32897"/>
    <cellStyle name="Normal 2 4 5 4 2 5" xfId="14190"/>
    <cellStyle name="Normal 2 4 5 4 2 5 2" xfId="26178"/>
    <cellStyle name="Normal 2 4 5 4 2 5 2 2" xfId="50475"/>
    <cellStyle name="Normal 2 4 5 4 2 5 3" xfId="38487"/>
    <cellStyle name="Normal 2 4 5 4 2 6" xfId="51401"/>
    <cellStyle name="Normal 2 4 5 4 2 7" xfId="52294"/>
    <cellStyle name="Normal 2 4 5 4 3" xfId="2172"/>
    <cellStyle name="Normal 2 4 5 4 3 10" xfId="52692"/>
    <cellStyle name="Normal 2 4 5 4 3 2" xfId="3338"/>
    <cellStyle name="Normal 2 4 5 4 3 2 2" xfId="5679"/>
    <cellStyle name="Normal 2 4 5 4 3 2 2 2" xfId="8613"/>
    <cellStyle name="Normal 2 4 5 4 3 2 2 2 2" xfId="20815"/>
    <cellStyle name="Normal 2 4 5 4 3 2 2 2 2 2" xfId="45112"/>
    <cellStyle name="Normal 2 4 5 4 3 2 2 2 3" xfId="32910"/>
    <cellStyle name="Normal 2 4 5 4 3 2 2 3" xfId="17881"/>
    <cellStyle name="Normal 2 4 5 4 3 2 2 3 2" xfId="42178"/>
    <cellStyle name="Normal 2 4 5 4 3 2 2 4" xfId="29976"/>
    <cellStyle name="Normal 2 4 5 4 3 2 3" xfId="7376"/>
    <cellStyle name="Normal 2 4 5 4 3 2 3 2" xfId="8614"/>
    <cellStyle name="Normal 2 4 5 4 3 2 3 2 2" xfId="20816"/>
    <cellStyle name="Normal 2 4 5 4 3 2 3 2 2 2" xfId="45113"/>
    <cellStyle name="Normal 2 4 5 4 3 2 3 2 3" xfId="32911"/>
    <cellStyle name="Normal 2 4 5 4 3 2 3 3" xfId="19578"/>
    <cellStyle name="Normal 2 4 5 4 3 2 3 3 2" xfId="43875"/>
    <cellStyle name="Normal 2 4 5 4 3 2 3 4" xfId="31673"/>
    <cellStyle name="Normal 2 4 5 4 3 2 4" xfId="8612"/>
    <cellStyle name="Normal 2 4 5 4 3 2 4 2" xfId="20814"/>
    <cellStyle name="Normal 2 4 5 4 3 2 4 2 2" xfId="45111"/>
    <cellStyle name="Normal 2 4 5 4 3 2 4 3" xfId="32909"/>
    <cellStyle name="Normal 2 4 5 4 3 2 5" xfId="15653"/>
    <cellStyle name="Normal 2 4 5 4 3 2 5 2" xfId="39950"/>
    <cellStyle name="Normal 2 4 5 4 3 2 6" xfId="27641"/>
    <cellStyle name="Normal 2 4 5 4 3 3" xfId="3870"/>
    <cellStyle name="Normal 2 4 5 4 3 3 2" xfId="8615"/>
    <cellStyle name="Normal 2 4 5 4 3 3 2 2" xfId="20817"/>
    <cellStyle name="Normal 2 4 5 4 3 3 2 2 2" xfId="45114"/>
    <cellStyle name="Normal 2 4 5 4 3 3 2 3" xfId="32912"/>
    <cellStyle name="Normal 2 4 5 4 3 3 3" xfId="16181"/>
    <cellStyle name="Normal 2 4 5 4 3 3 3 2" xfId="40478"/>
    <cellStyle name="Normal 2 4 5 4 3 3 4" xfId="28169"/>
    <cellStyle name="Normal 2 4 5 4 3 4" xfId="4510"/>
    <cellStyle name="Normal 2 4 5 4 3 4 2" xfId="8616"/>
    <cellStyle name="Normal 2 4 5 4 3 4 2 2" xfId="20818"/>
    <cellStyle name="Normal 2 4 5 4 3 4 2 2 2" xfId="45115"/>
    <cellStyle name="Normal 2 4 5 4 3 4 2 3" xfId="32913"/>
    <cellStyle name="Normal 2 4 5 4 3 4 3" xfId="16712"/>
    <cellStyle name="Normal 2 4 5 4 3 4 3 2" xfId="41009"/>
    <cellStyle name="Normal 2 4 5 4 3 4 4" xfId="28807"/>
    <cellStyle name="Normal 2 4 5 4 3 5" xfId="6207"/>
    <cellStyle name="Normal 2 4 5 4 3 5 2" xfId="8617"/>
    <cellStyle name="Normal 2 4 5 4 3 5 2 2" xfId="20819"/>
    <cellStyle name="Normal 2 4 5 4 3 5 2 2 2" xfId="45116"/>
    <cellStyle name="Normal 2 4 5 4 3 5 2 3" xfId="32914"/>
    <cellStyle name="Normal 2 4 5 4 3 5 3" xfId="18409"/>
    <cellStyle name="Normal 2 4 5 4 3 5 3 2" xfId="42706"/>
    <cellStyle name="Normal 2 4 5 4 3 5 4" xfId="30504"/>
    <cellStyle name="Normal 2 4 5 4 3 6" xfId="8611"/>
    <cellStyle name="Normal 2 4 5 4 3 6 2" xfId="20813"/>
    <cellStyle name="Normal 2 4 5 4 3 6 2 2" xfId="45110"/>
    <cellStyle name="Normal 2 4 5 4 3 6 3" xfId="32908"/>
    <cellStyle name="Normal 2 4 5 4 3 7" xfId="14484"/>
    <cellStyle name="Normal 2 4 5 4 3 7 2" xfId="38781"/>
    <cellStyle name="Normal 2 4 5 4 3 8" xfId="26472"/>
    <cellStyle name="Normal 2 4 5 4 3 9" xfId="50880"/>
    <cellStyle name="Normal 2 4 5 4 4" xfId="2700"/>
    <cellStyle name="Normal 2 4 5 4 4 2" xfId="5148"/>
    <cellStyle name="Normal 2 4 5 4 4 2 2" xfId="8619"/>
    <cellStyle name="Normal 2 4 5 4 4 2 2 2" xfId="20821"/>
    <cellStyle name="Normal 2 4 5 4 4 2 2 2 2" xfId="45118"/>
    <cellStyle name="Normal 2 4 5 4 4 2 2 3" xfId="32916"/>
    <cellStyle name="Normal 2 4 5 4 4 2 3" xfId="17350"/>
    <cellStyle name="Normal 2 4 5 4 4 2 3 2" xfId="41647"/>
    <cellStyle name="Normal 2 4 5 4 4 2 4" xfId="29445"/>
    <cellStyle name="Normal 2 4 5 4 4 3" xfId="6738"/>
    <cellStyle name="Normal 2 4 5 4 4 3 2" xfId="8620"/>
    <cellStyle name="Normal 2 4 5 4 4 3 2 2" xfId="20822"/>
    <cellStyle name="Normal 2 4 5 4 4 3 2 2 2" xfId="45119"/>
    <cellStyle name="Normal 2 4 5 4 4 3 2 3" xfId="32917"/>
    <cellStyle name="Normal 2 4 5 4 4 3 3" xfId="18940"/>
    <cellStyle name="Normal 2 4 5 4 4 3 3 2" xfId="43237"/>
    <cellStyle name="Normal 2 4 5 4 4 3 4" xfId="31035"/>
    <cellStyle name="Normal 2 4 5 4 4 4" xfId="8618"/>
    <cellStyle name="Normal 2 4 5 4 4 4 2" xfId="20820"/>
    <cellStyle name="Normal 2 4 5 4 4 4 2 2" xfId="45117"/>
    <cellStyle name="Normal 2 4 5 4 4 4 3" xfId="32915"/>
    <cellStyle name="Normal 2 4 5 4 4 5" xfId="15122"/>
    <cellStyle name="Normal 2 4 5 4 4 5 2" xfId="39419"/>
    <cellStyle name="Normal 2 4 5 4 4 6" xfId="27110"/>
    <cellStyle name="Normal 2 4 5 4 5" xfId="8599"/>
    <cellStyle name="Normal 2 4 5 4 5 2" xfId="20801"/>
    <cellStyle name="Normal 2 4 5 4 5 2 2" xfId="45098"/>
    <cellStyle name="Normal 2 4 5 4 5 3" xfId="32896"/>
    <cellStyle name="Normal 2 4 5 4 6" xfId="13950"/>
    <cellStyle name="Normal 2 4 5 4 6 2" xfId="25938"/>
    <cellStyle name="Normal 2 4 5 4 6 2 2" xfId="50235"/>
    <cellStyle name="Normal 2 4 5 4 6 3" xfId="38247"/>
    <cellStyle name="Normal 2 4 5 4 7" xfId="51814"/>
    <cellStyle name="Normal 2 4 5 4 8" xfId="52054"/>
    <cellStyle name="Normal 2 4 5 5" xfId="847"/>
    <cellStyle name="Normal 2 4 5 5 2" xfId="2340"/>
    <cellStyle name="Normal 2 4 5 5 2 10" xfId="52860"/>
    <cellStyle name="Normal 2 4 5 5 2 2" xfId="3506"/>
    <cellStyle name="Normal 2 4 5 5 2 2 2" xfId="5847"/>
    <cellStyle name="Normal 2 4 5 5 2 2 2 2" xfId="8624"/>
    <cellStyle name="Normal 2 4 5 5 2 2 2 2 2" xfId="20826"/>
    <cellStyle name="Normal 2 4 5 5 2 2 2 2 2 2" xfId="45123"/>
    <cellStyle name="Normal 2 4 5 5 2 2 2 2 3" xfId="32921"/>
    <cellStyle name="Normal 2 4 5 5 2 2 2 3" xfId="18049"/>
    <cellStyle name="Normal 2 4 5 5 2 2 2 3 2" xfId="42346"/>
    <cellStyle name="Normal 2 4 5 5 2 2 2 4" xfId="30144"/>
    <cellStyle name="Normal 2 4 5 5 2 2 3" xfId="7544"/>
    <cellStyle name="Normal 2 4 5 5 2 2 3 2" xfId="8625"/>
    <cellStyle name="Normal 2 4 5 5 2 2 3 2 2" xfId="20827"/>
    <cellStyle name="Normal 2 4 5 5 2 2 3 2 2 2" xfId="45124"/>
    <cellStyle name="Normal 2 4 5 5 2 2 3 2 3" xfId="32922"/>
    <cellStyle name="Normal 2 4 5 5 2 2 3 3" xfId="19746"/>
    <cellStyle name="Normal 2 4 5 5 2 2 3 3 2" xfId="44043"/>
    <cellStyle name="Normal 2 4 5 5 2 2 3 4" xfId="31841"/>
    <cellStyle name="Normal 2 4 5 5 2 2 4" xfId="8623"/>
    <cellStyle name="Normal 2 4 5 5 2 2 4 2" xfId="20825"/>
    <cellStyle name="Normal 2 4 5 5 2 2 4 2 2" xfId="45122"/>
    <cellStyle name="Normal 2 4 5 5 2 2 4 3" xfId="32920"/>
    <cellStyle name="Normal 2 4 5 5 2 2 5" xfId="15821"/>
    <cellStyle name="Normal 2 4 5 5 2 2 5 2" xfId="40118"/>
    <cellStyle name="Normal 2 4 5 5 2 2 6" xfId="27809"/>
    <cellStyle name="Normal 2 4 5 5 2 3" xfId="4038"/>
    <cellStyle name="Normal 2 4 5 5 2 3 2" xfId="8626"/>
    <cellStyle name="Normal 2 4 5 5 2 3 2 2" xfId="20828"/>
    <cellStyle name="Normal 2 4 5 5 2 3 2 2 2" xfId="45125"/>
    <cellStyle name="Normal 2 4 5 5 2 3 2 3" xfId="32923"/>
    <cellStyle name="Normal 2 4 5 5 2 3 3" xfId="16349"/>
    <cellStyle name="Normal 2 4 5 5 2 3 3 2" xfId="40646"/>
    <cellStyle name="Normal 2 4 5 5 2 3 4" xfId="28337"/>
    <cellStyle name="Normal 2 4 5 5 2 4" xfId="4678"/>
    <cellStyle name="Normal 2 4 5 5 2 4 2" xfId="8627"/>
    <cellStyle name="Normal 2 4 5 5 2 4 2 2" xfId="20829"/>
    <cellStyle name="Normal 2 4 5 5 2 4 2 2 2" xfId="45126"/>
    <cellStyle name="Normal 2 4 5 5 2 4 2 3" xfId="32924"/>
    <cellStyle name="Normal 2 4 5 5 2 4 3" xfId="16880"/>
    <cellStyle name="Normal 2 4 5 5 2 4 3 2" xfId="41177"/>
    <cellStyle name="Normal 2 4 5 5 2 4 4" xfId="28975"/>
    <cellStyle name="Normal 2 4 5 5 2 5" xfId="6375"/>
    <cellStyle name="Normal 2 4 5 5 2 5 2" xfId="8628"/>
    <cellStyle name="Normal 2 4 5 5 2 5 2 2" xfId="20830"/>
    <cellStyle name="Normal 2 4 5 5 2 5 2 2 2" xfId="45127"/>
    <cellStyle name="Normal 2 4 5 5 2 5 2 3" xfId="32925"/>
    <cellStyle name="Normal 2 4 5 5 2 5 3" xfId="18577"/>
    <cellStyle name="Normal 2 4 5 5 2 5 3 2" xfId="42874"/>
    <cellStyle name="Normal 2 4 5 5 2 5 4" xfId="30672"/>
    <cellStyle name="Normal 2 4 5 5 2 6" xfId="8622"/>
    <cellStyle name="Normal 2 4 5 5 2 6 2" xfId="20824"/>
    <cellStyle name="Normal 2 4 5 5 2 6 2 2" xfId="45121"/>
    <cellStyle name="Normal 2 4 5 5 2 6 3" xfId="32919"/>
    <cellStyle name="Normal 2 4 5 5 2 7" xfId="14652"/>
    <cellStyle name="Normal 2 4 5 5 2 7 2" xfId="38949"/>
    <cellStyle name="Normal 2 4 5 5 2 8" xfId="26640"/>
    <cellStyle name="Normal 2 4 5 5 2 9" xfId="51048"/>
    <cellStyle name="Normal 2 4 5 5 3" xfId="2868"/>
    <cellStyle name="Normal 2 4 5 5 3 2" xfId="5316"/>
    <cellStyle name="Normal 2 4 5 5 3 2 2" xfId="8630"/>
    <cellStyle name="Normal 2 4 5 5 3 2 2 2" xfId="20832"/>
    <cellStyle name="Normal 2 4 5 5 3 2 2 2 2" xfId="45129"/>
    <cellStyle name="Normal 2 4 5 5 3 2 2 3" xfId="32927"/>
    <cellStyle name="Normal 2 4 5 5 3 2 3" xfId="17518"/>
    <cellStyle name="Normal 2 4 5 5 3 2 3 2" xfId="41815"/>
    <cellStyle name="Normal 2 4 5 5 3 2 4" xfId="29613"/>
    <cellStyle name="Normal 2 4 5 5 3 3" xfId="6906"/>
    <cellStyle name="Normal 2 4 5 5 3 3 2" xfId="8631"/>
    <cellStyle name="Normal 2 4 5 5 3 3 2 2" xfId="20833"/>
    <cellStyle name="Normal 2 4 5 5 3 3 2 2 2" xfId="45130"/>
    <cellStyle name="Normal 2 4 5 5 3 3 2 3" xfId="32928"/>
    <cellStyle name="Normal 2 4 5 5 3 3 3" xfId="19108"/>
    <cellStyle name="Normal 2 4 5 5 3 3 3 2" xfId="43405"/>
    <cellStyle name="Normal 2 4 5 5 3 3 4" xfId="31203"/>
    <cellStyle name="Normal 2 4 5 5 3 4" xfId="8629"/>
    <cellStyle name="Normal 2 4 5 5 3 4 2" xfId="20831"/>
    <cellStyle name="Normal 2 4 5 5 3 4 2 2" xfId="45128"/>
    <cellStyle name="Normal 2 4 5 5 3 4 3" xfId="32926"/>
    <cellStyle name="Normal 2 4 5 5 3 5" xfId="15290"/>
    <cellStyle name="Normal 2 4 5 5 3 5 2" xfId="39587"/>
    <cellStyle name="Normal 2 4 5 5 3 6" xfId="27278"/>
    <cellStyle name="Normal 2 4 5 5 4" xfId="8621"/>
    <cellStyle name="Normal 2 4 5 5 4 2" xfId="20823"/>
    <cellStyle name="Normal 2 4 5 5 4 2 2" xfId="45120"/>
    <cellStyle name="Normal 2 4 5 5 4 3" xfId="32918"/>
    <cellStyle name="Normal 2 4 5 5 5" xfId="14118"/>
    <cellStyle name="Normal 2 4 5 5 5 2" xfId="26106"/>
    <cellStyle name="Normal 2 4 5 5 5 2 2" xfId="50403"/>
    <cellStyle name="Normal 2 4 5 5 5 3" xfId="38415"/>
    <cellStyle name="Normal 2 4 5 5 6" xfId="51767"/>
    <cellStyle name="Normal 2 4 5 5 7" xfId="52222"/>
    <cellStyle name="Normal 2 4 5 6" xfId="2076"/>
    <cellStyle name="Normal 2 4 5 6 10" xfId="52596"/>
    <cellStyle name="Normal 2 4 5 6 2" xfId="3242"/>
    <cellStyle name="Normal 2 4 5 6 2 2" xfId="5583"/>
    <cellStyle name="Normal 2 4 5 6 2 2 2" xfId="8634"/>
    <cellStyle name="Normal 2 4 5 6 2 2 2 2" xfId="20836"/>
    <cellStyle name="Normal 2 4 5 6 2 2 2 2 2" xfId="45133"/>
    <cellStyle name="Normal 2 4 5 6 2 2 2 3" xfId="32931"/>
    <cellStyle name="Normal 2 4 5 6 2 2 3" xfId="17785"/>
    <cellStyle name="Normal 2 4 5 6 2 2 3 2" xfId="42082"/>
    <cellStyle name="Normal 2 4 5 6 2 2 4" xfId="29880"/>
    <cellStyle name="Normal 2 4 5 6 2 3" xfId="7280"/>
    <cellStyle name="Normal 2 4 5 6 2 3 2" xfId="8635"/>
    <cellStyle name="Normal 2 4 5 6 2 3 2 2" xfId="20837"/>
    <cellStyle name="Normal 2 4 5 6 2 3 2 2 2" xfId="45134"/>
    <cellStyle name="Normal 2 4 5 6 2 3 2 3" xfId="32932"/>
    <cellStyle name="Normal 2 4 5 6 2 3 3" xfId="19482"/>
    <cellStyle name="Normal 2 4 5 6 2 3 3 2" xfId="43779"/>
    <cellStyle name="Normal 2 4 5 6 2 3 4" xfId="31577"/>
    <cellStyle name="Normal 2 4 5 6 2 4" xfId="8633"/>
    <cellStyle name="Normal 2 4 5 6 2 4 2" xfId="20835"/>
    <cellStyle name="Normal 2 4 5 6 2 4 2 2" xfId="45132"/>
    <cellStyle name="Normal 2 4 5 6 2 4 3" xfId="32930"/>
    <cellStyle name="Normal 2 4 5 6 2 5" xfId="15557"/>
    <cellStyle name="Normal 2 4 5 6 2 5 2" xfId="39854"/>
    <cellStyle name="Normal 2 4 5 6 2 6" xfId="27545"/>
    <cellStyle name="Normal 2 4 5 6 3" xfId="3774"/>
    <cellStyle name="Normal 2 4 5 6 3 2" xfId="8636"/>
    <cellStyle name="Normal 2 4 5 6 3 2 2" xfId="20838"/>
    <cellStyle name="Normal 2 4 5 6 3 2 2 2" xfId="45135"/>
    <cellStyle name="Normal 2 4 5 6 3 2 3" xfId="32933"/>
    <cellStyle name="Normal 2 4 5 6 3 3" xfId="16085"/>
    <cellStyle name="Normal 2 4 5 6 3 3 2" xfId="40382"/>
    <cellStyle name="Normal 2 4 5 6 3 4" xfId="28073"/>
    <cellStyle name="Normal 2 4 5 6 4" xfId="4414"/>
    <cellStyle name="Normal 2 4 5 6 4 2" xfId="8637"/>
    <cellStyle name="Normal 2 4 5 6 4 2 2" xfId="20839"/>
    <cellStyle name="Normal 2 4 5 6 4 2 2 2" xfId="45136"/>
    <cellStyle name="Normal 2 4 5 6 4 2 3" xfId="32934"/>
    <cellStyle name="Normal 2 4 5 6 4 3" xfId="16616"/>
    <cellStyle name="Normal 2 4 5 6 4 3 2" xfId="40913"/>
    <cellStyle name="Normal 2 4 5 6 4 4" xfId="28711"/>
    <cellStyle name="Normal 2 4 5 6 5" xfId="6111"/>
    <cellStyle name="Normal 2 4 5 6 5 2" xfId="8638"/>
    <cellStyle name="Normal 2 4 5 6 5 2 2" xfId="20840"/>
    <cellStyle name="Normal 2 4 5 6 5 2 2 2" xfId="45137"/>
    <cellStyle name="Normal 2 4 5 6 5 2 3" xfId="32935"/>
    <cellStyle name="Normal 2 4 5 6 5 3" xfId="18313"/>
    <cellStyle name="Normal 2 4 5 6 5 3 2" xfId="42610"/>
    <cellStyle name="Normal 2 4 5 6 5 4" xfId="30408"/>
    <cellStyle name="Normal 2 4 5 6 6" xfId="8632"/>
    <cellStyle name="Normal 2 4 5 6 6 2" xfId="20834"/>
    <cellStyle name="Normal 2 4 5 6 6 2 2" xfId="45131"/>
    <cellStyle name="Normal 2 4 5 6 6 3" xfId="32929"/>
    <cellStyle name="Normal 2 4 5 6 7" xfId="14388"/>
    <cellStyle name="Normal 2 4 5 6 7 2" xfId="38685"/>
    <cellStyle name="Normal 2 4 5 6 8" xfId="26376"/>
    <cellStyle name="Normal 2 4 5 6 9" xfId="50784"/>
    <cellStyle name="Normal 2 4 5 7" xfId="2604"/>
    <cellStyle name="Normal 2 4 5 7 2" xfId="5052"/>
    <cellStyle name="Normal 2 4 5 7 2 2" xfId="8640"/>
    <cellStyle name="Normal 2 4 5 7 2 2 2" xfId="20842"/>
    <cellStyle name="Normal 2 4 5 7 2 2 2 2" xfId="45139"/>
    <cellStyle name="Normal 2 4 5 7 2 2 3" xfId="32937"/>
    <cellStyle name="Normal 2 4 5 7 2 3" xfId="17254"/>
    <cellStyle name="Normal 2 4 5 7 2 3 2" xfId="41551"/>
    <cellStyle name="Normal 2 4 5 7 2 4" xfId="29349"/>
    <cellStyle name="Normal 2 4 5 7 3" xfId="6642"/>
    <cellStyle name="Normal 2 4 5 7 3 2" xfId="8641"/>
    <cellStyle name="Normal 2 4 5 7 3 2 2" xfId="20843"/>
    <cellStyle name="Normal 2 4 5 7 3 2 2 2" xfId="45140"/>
    <cellStyle name="Normal 2 4 5 7 3 2 3" xfId="32938"/>
    <cellStyle name="Normal 2 4 5 7 3 3" xfId="18844"/>
    <cellStyle name="Normal 2 4 5 7 3 3 2" xfId="43141"/>
    <cellStyle name="Normal 2 4 5 7 3 4" xfId="30939"/>
    <cellStyle name="Normal 2 4 5 7 4" xfId="8639"/>
    <cellStyle name="Normal 2 4 5 7 4 2" xfId="20841"/>
    <cellStyle name="Normal 2 4 5 7 4 2 2" xfId="45138"/>
    <cellStyle name="Normal 2 4 5 7 4 3" xfId="32936"/>
    <cellStyle name="Normal 2 4 5 7 5" xfId="15026"/>
    <cellStyle name="Normal 2 4 5 7 5 2" xfId="39323"/>
    <cellStyle name="Normal 2 4 5 7 6" xfId="27014"/>
    <cellStyle name="Normal 2 4 5 8" xfId="8510"/>
    <cellStyle name="Normal 2 4 5 8 2" xfId="20712"/>
    <cellStyle name="Normal 2 4 5 8 2 2" xfId="45009"/>
    <cellStyle name="Normal 2 4 5 8 3" xfId="32807"/>
    <cellStyle name="Normal 2 4 5 9" xfId="13854"/>
    <cellStyle name="Normal 2 4 5 9 2" xfId="25842"/>
    <cellStyle name="Normal 2 4 5 9 2 2" xfId="50139"/>
    <cellStyle name="Normal 2 4 5 9 3" xfId="38151"/>
    <cellStyle name="Normal 2 4 6" xfId="599"/>
    <cellStyle name="Normal 2 4 6 10" xfId="51982"/>
    <cellStyle name="Normal 2 4 6 2" xfId="794"/>
    <cellStyle name="Normal 2 4 6 2 2" xfId="1039"/>
    <cellStyle name="Normal 2 4 6 2 2 2" xfId="2532"/>
    <cellStyle name="Normal 2 4 6 2 2 2 10" xfId="53052"/>
    <cellStyle name="Normal 2 4 6 2 2 2 2" xfId="3698"/>
    <cellStyle name="Normal 2 4 6 2 2 2 2 2" xfId="6039"/>
    <cellStyle name="Normal 2 4 6 2 2 2 2 2 2" xfId="8647"/>
    <cellStyle name="Normal 2 4 6 2 2 2 2 2 2 2" xfId="20849"/>
    <cellStyle name="Normal 2 4 6 2 2 2 2 2 2 2 2" xfId="45146"/>
    <cellStyle name="Normal 2 4 6 2 2 2 2 2 2 3" xfId="32944"/>
    <cellStyle name="Normal 2 4 6 2 2 2 2 2 3" xfId="18241"/>
    <cellStyle name="Normal 2 4 6 2 2 2 2 2 3 2" xfId="42538"/>
    <cellStyle name="Normal 2 4 6 2 2 2 2 2 4" xfId="30336"/>
    <cellStyle name="Normal 2 4 6 2 2 2 2 3" xfId="7736"/>
    <cellStyle name="Normal 2 4 6 2 2 2 2 3 2" xfId="8648"/>
    <cellStyle name="Normal 2 4 6 2 2 2 2 3 2 2" xfId="20850"/>
    <cellStyle name="Normal 2 4 6 2 2 2 2 3 2 2 2" xfId="45147"/>
    <cellStyle name="Normal 2 4 6 2 2 2 2 3 2 3" xfId="32945"/>
    <cellStyle name="Normal 2 4 6 2 2 2 2 3 3" xfId="19938"/>
    <cellStyle name="Normal 2 4 6 2 2 2 2 3 3 2" xfId="44235"/>
    <cellStyle name="Normal 2 4 6 2 2 2 2 3 4" xfId="32033"/>
    <cellStyle name="Normal 2 4 6 2 2 2 2 4" xfId="8646"/>
    <cellStyle name="Normal 2 4 6 2 2 2 2 4 2" xfId="20848"/>
    <cellStyle name="Normal 2 4 6 2 2 2 2 4 2 2" xfId="45145"/>
    <cellStyle name="Normal 2 4 6 2 2 2 2 4 3" xfId="32943"/>
    <cellStyle name="Normal 2 4 6 2 2 2 2 5" xfId="16013"/>
    <cellStyle name="Normal 2 4 6 2 2 2 2 5 2" xfId="40310"/>
    <cellStyle name="Normal 2 4 6 2 2 2 2 6" xfId="28001"/>
    <cellStyle name="Normal 2 4 6 2 2 2 3" xfId="4230"/>
    <cellStyle name="Normal 2 4 6 2 2 2 3 2" xfId="8649"/>
    <cellStyle name="Normal 2 4 6 2 2 2 3 2 2" xfId="20851"/>
    <cellStyle name="Normal 2 4 6 2 2 2 3 2 2 2" xfId="45148"/>
    <cellStyle name="Normal 2 4 6 2 2 2 3 2 3" xfId="32946"/>
    <cellStyle name="Normal 2 4 6 2 2 2 3 3" xfId="16541"/>
    <cellStyle name="Normal 2 4 6 2 2 2 3 3 2" xfId="40838"/>
    <cellStyle name="Normal 2 4 6 2 2 2 3 4" xfId="28529"/>
    <cellStyle name="Normal 2 4 6 2 2 2 4" xfId="4870"/>
    <cellStyle name="Normal 2 4 6 2 2 2 4 2" xfId="8650"/>
    <cellStyle name="Normal 2 4 6 2 2 2 4 2 2" xfId="20852"/>
    <cellStyle name="Normal 2 4 6 2 2 2 4 2 2 2" xfId="45149"/>
    <cellStyle name="Normal 2 4 6 2 2 2 4 2 3" xfId="32947"/>
    <cellStyle name="Normal 2 4 6 2 2 2 4 3" xfId="17072"/>
    <cellStyle name="Normal 2 4 6 2 2 2 4 3 2" xfId="41369"/>
    <cellStyle name="Normal 2 4 6 2 2 2 4 4" xfId="29167"/>
    <cellStyle name="Normal 2 4 6 2 2 2 5" xfId="6567"/>
    <cellStyle name="Normal 2 4 6 2 2 2 5 2" xfId="8651"/>
    <cellStyle name="Normal 2 4 6 2 2 2 5 2 2" xfId="20853"/>
    <cellStyle name="Normal 2 4 6 2 2 2 5 2 2 2" xfId="45150"/>
    <cellStyle name="Normal 2 4 6 2 2 2 5 2 3" xfId="32948"/>
    <cellStyle name="Normal 2 4 6 2 2 2 5 3" xfId="18769"/>
    <cellStyle name="Normal 2 4 6 2 2 2 5 3 2" xfId="43066"/>
    <cellStyle name="Normal 2 4 6 2 2 2 5 4" xfId="30864"/>
    <cellStyle name="Normal 2 4 6 2 2 2 6" xfId="8645"/>
    <cellStyle name="Normal 2 4 6 2 2 2 6 2" xfId="20847"/>
    <cellStyle name="Normal 2 4 6 2 2 2 6 2 2" xfId="45144"/>
    <cellStyle name="Normal 2 4 6 2 2 2 6 3" xfId="32942"/>
    <cellStyle name="Normal 2 4 6 2 2 2 7" xfId="14844"/>
    <cellStyle name="Normal 2 4 6 2 2 2 7 2" xfId="39141"/>
    <cellStyle name="Normal 2 4 6 2 2 2 8" xfId="26832"/>
    <cellStyle name="Normal 2 4 6 2 2 2 9" xfId="51240"/>
    <cellStyle name="Normal 2 4 6 2 2 3" xfId="3060"/>
    <cellStyle name="Normal 2 4 6 2 2 3 2" xfId="5508"/>
    <cellStyle name="Normal 2 4 6 2 2 3 2 2" xfId="8653"/>
    <cellStyle name="Normal 2 4 6 2 2 3 2 2 2" xfId="20855"/>
    <cellStyle name="Normal 2 4 6 2 2 3 2 2 2 2" xfId="45152"/>
    <cellStyle name="Normal 2 4 6 2 2 3 2 2 3" xfId="32950"/>
    <cellStyle name="Normal 2 4 6 2 2 3 2 3" xfId="17710"/>
    <cellStyle name="Normal 2 4 6 2 2 3 2 3 2" xfId="42007"/>
    <cellStyle name="Normal 2 4 6 2 2 3 2 4" xfId="29805"/>
    <cellStyle name="Normal 2 4 6 2 2 3 3" xfId="7098"/>
    <cellStyle name="Normal 2 4 6 2 2 3 3 2" xfId="8654"/>
    <cellStyle name="Normal 2 4 6 2 2 3 3 2 2" xfId="20856"/>
    <cellStyle name="Normal 2 4 6 2 2 3 3 2 2 2" xfId="45153"/>
    <cellStyle name="Normal 2 4 6 2 2 3 3 2 3" xfId="32951"/>
    <cellStyle name="Normal 2 4 6 2 2 3 3 3" xfId="19300"/>
    <cellStyle name="Normal 2 4 6 2 2 3 3 3 2" xfId="43597"/>
    <cellStyle name="Normal 2 4 6 2 2 3 3 4" xfId="31395"/>
    <cellStyle name="Normal 2 4 6 2 2 3 4" xfId="8652"/>
    <cellStyle name="Normal 2 4 6 2 2 3 4 2" xfId="20854"/>
    <cellStyle name="Normal 2 4 6 2 2 3 4 2 2" xfId="45151"/>
    <cellStyle name="Normal 2 4 6 2 2 3 4 3" xfId="32949"/>
    <cellStyle name="Normal 2 4 6 2 2 3 5" xfId="15482"/>
    <cellStyle name="Normal 2 4 6 2 2 3 5 2" xfId="39779"/>
    <cellStyle name="Normal 2 4 6 2 2 3 6" xfId="27470"/>
    <cellStyle name="Normal 2 4 6 2 2 4" xfId="8644"/>
    <cellStyle name="Normal 2 4 6 2 2 4 2" xfId="20846"/>
    <cellStyle name="Normal 2 4 6 2 2 4 2 2" xfId="45143"/>
    <cellStyle name="Normal 2 4 6 2 2 4 3" xfId="32941"/>
    <cellStyle name="Normal 2 4 6 2 2 5" xfId="14310"/>
    <cellStyle name="Normal 2 4 6 2 2 5 2" xfId="26298"/>
    <cellStyle name="Normal 2 4 6 2 2 5 2 2" xfId="50595"/>
    <cellStyle name="Normal 2 4 6 2 2 5 3" xfId="38607"/>
    <cellStyle name="Normal 2 4 6 2 2 6" xfId="51509"/>
    <cellStyle name="Normal 2 4 6 2 2 7" xfId="52414"/>
    <cellStyle name="Normal 2 4 6 2 3" xfId="2292"/>
    <cellStyle name="Normal 2 4 6 2 3 10" xfId="52812"/>
    <cellStyle name="Normal 2 4 6 2 3 2" xfId="3458"/>
    <cellStyle name="Normal 2 4 6 2 3 2 2" xfId="5799"/>
    <cellStyle name="Normal 2 4 6 2 3 2 2 2" xfId="8657"/>
    <cellStyle name="Normal 2 4 6 2 3 2 2 2 2" xfId="20859"/>
    <cellStyle name="Normal 2 4 6 2 3 2 2 2 2 2" xfId="45156"/>
    <cellStyle name="Normal 2 4 6 2 3 2 2 2 3" xfId="32954"/>
    <cellStyle name="Normal 2 4 6 2 3 2 2 3" xfId="18001"/>
    <cellStyle name="Normal 2 4 6 2 3 2 2 3 2" xfId="42298"/>
    <cellStyle name="Normal 2 4 6 2 3 2 2 4" xfId="30096"/>
    <cellStyle name="Normal 2 4 6 2 3 2 3" xfId="7496"/>
    <cellStyle name="Normal 2 4 6 2 3 2 3 2" xfId="8658"/>
    <cellStyle name="Normal 2 4 6 2 3 2 3 2 2" xfId="20860"/>
    <cellStyle name="Normal 2 4 6 2 3 2 3 2 2 2" xfId="45157"/>
    <cellStyle name="Normal 2 4 6 2 3 2 3 2 3" xfId="32955"/>
    <cellStyle name="Normal 2 4 6 2 3 2 3 3" xfId="19698"/>
    <cellStyle name="Normal 2 4 6 2 3 2 3 3 2" xfId="43995"/>
    <cellStyle name="Normal 2 4 6 2 3 2 3 4" xfId="31793"/>
    <cellStyle name="Normal 2 4 6 2 3 2 4" xfId="8656"/>
    <cellStyle name="Normal 2 4 6 2 3 2 4 2" xfId="20858"/>
    <cellStyle name="Normal 2 4 6 2 3 2 4 2 2" xfId="45155"/>
    <cellStyle name="Normal 2 4 6 2 3 2 4 3" xfId="32953"/>
    <cellStyle name="Normal 2 4 6 2 3 2 5" xfId="15773"/>
    <cellStyle name="Normal 2 4 6 2 3 2 5 2" xfId="40070"/>
    <cellStyle name="Normal 2 4 6 2 3 2 6" xfId="27761"/>
    <cellStyle name="Normal 2 4 6 2 3 3" xfId="3990"/>
    <cellStyle name="Normal 2 4 6 2 3 3 2" xfId="8659"/>
    <cellStyle name="Normal 2 4 6 2 3 3 2 2" xfId="20861"/>
    <cellStyle name="Normal 2 4 6 2 3 3 2 2 2" xfId="45158"/>
    <cellStyle name="Normal 2 4 6 2 3 3 2 3" xfId="32956"/>
    <cellStyle name="Normal 2 4 6 2 3 3 3" xfId="16301"/>
    <cellStyle name="Normal 2 4 6 2 3 3 3 2" xfId="40598"/>
    <cellStyle name="Normal 2 4 6 2 3 3 4" xfId="28289"/>
    <cellStyle name="Normal 2 4 6 2 3 4" xfId="4630"/>
    <cellStyle name="Normal 2 4 6 2 3 4 2" xfId="8660"/>
    <cellStyle name="Normal 2 4 6 2 3 4 2 2" xfId="20862"/>
    <cellStyle name="Normal 2 4 6 2 3 4 2 2 2" xfId="45159"/>
    <cellStyle name="Normal 2 4 6 2 3 4 2 3" xfId="32957"/>
    <cellStyle name="Normal 2 4 6 2 3 4 3" xfId="16832"/>
    <cellStyle name="Normal 2 4 6 2 3 4 3 2" xfId="41129"/>
    <cellStyle name="Normal 2 4 6 2 3 4 4" xfId="28927"/>
    <cellStyle name="Normal 2 4 6 2 3 5" xfId="6327"/>
    <cellStyle name="Normal 2 4 6 2 3 5 2" xfId="8661"/>
    <cellStyle name="Normal 2 4 6 2 3 5 2 2" xfId="20863"/>
    <cellStyle name="Normal 2 4 6 2 3 5 2 2 2" xfId="45160"/>
    <cellStyle name="Normal 2 4 6 2 3 5 2 3" xfId="32958"/>
    <cellStyle name="Normal 2 4 6 2 3 5 3" xfId="18529"/>
    <cellStyle name="Normal 2 4 6 2 3 5 3 2" xfId="42826"/>
    <cellStyle name="Normal 2 4 6 2 3 5 4" xfId="30624"/>
    <cellStyle name="Normal 2 4 6 2 3 6" xfId="8655"/>
    <cellStyle name="Normal 2 4 6 2 3 6 2" xfId="20857"/>
    <cellStyle name="Normal 2 4 6 2 3 6 2 2" xfId="45154"/>
    <cellStyle name="Normal 2 4 6 2 3 6 3" xfId="32952"/>
    <cellStyle name="Normal 2 4 6 2 3 7" xfId="14604"/>
    <cellStyle name="Normal 2 4 6 2 3 7 2" xfId="38901"/>
    <cellStyle name="Normal 2 4 6 2 3 8" xfId="26592"/>
    <cellStyle name="Normal 2 4 6 2 3 9" xfId="51000"/>
    <cellStyle name="Normal 2 4 6 2 4" xfId="2820"/>
    <cellStyle name="Normal 2 4 6 2 4 2" xfId="5268"/>
    <cellStyle name="Normal 2 4 6 2 4 2 2" xfId="8663"/>
    <cellStyle name="Normal 2 4 6 2 4 2 2 2" xfId="20865"/>
    <cellStyle name="Normal 2 4 6 2 4 2 2 2 2" xfId="45162"/>
    <cellStyle name="Normal 2 4 6 2 4 2 2 3" xfId="32960"/>
    <cellStyle name="Normal 2 4 6 2 4 2 3" xfId="17470"/>
    <cellStyle name="Normal 2 4 6 2 4 2 3 2" xfId="41767"/>
    <cellStyle name="Normal 2 4 6 2 4 2 4" xfId="29565"/>
    <cellStyle name="Normal 2 4 6 2 4 3" xfId="6858"/>
    <cellStyle name="Normal 2 4 6 2 4 3 2" xfId="8664"/>
    <cellStyle name="Normal 2 4 6 2 4 3 2 2" xfId="20866"/>
    <cellStyle name="Normal 2 4 6 2 4 3 2 2 2" xfId="45163"/>
    <cellStyle name="Normal 2 4 6 2 4 3 2 3" xfId="32961"/>
    <cellStyle name="Normal 2 4 6 2 4 3 3" xfId="19060"/>
    <cellStyle name="Normal 2 4 6 2 4 3 3 2" xfId="43357"/>
    <cellStyle name="Normal 2 4 6 2 4 3 4" xfId="31155"/>
    <cellStyle name="Normal 2 4 6 2 4 4" xfId="8662"/>
    <cellStyle name="Normal 2 4 6 2 4 4 2" xfId="20864"/>
    <cellStyle name="Normal 2 4 6 2 4 4 2 2" xfId="45161"/>
    <cellStyle name="Normal 2 4 6 2 4 4 3" xfId="32959"/>
    <cellStyle name="Normal 2 4 6 2 4 5" xfId="15242"/>
    <cellStyle name="Normal 2 4 6 2 4 5 2" xfId="39539"/>
    <cellStyle name="Normal 2 4 6 2 4 6" xfId="27230"/>
    <cellStyle name="Normal 2 4 6 2 5" xfId="8643"/>
    <cellStyle name="Normal 2 4 6 2 5 2" xfId="20845"/>
    <cellStyle name="Normal 2 4 6 2 5 2 2" xfId="45142"/>
    <cellStyle name="Normal 2 4 6 2 5 3" xfId="32940"/>
    <cellStyle name="Normal 2 4 6 2 6" xfId="14070"/>
    <cellStyle name="Normal 2 4 6 2 6 2" xfId="26058"/>
    <cellStyle name="Normal 2 4 6 2 6 2 2" xfId="50355"/>
    <cellStyle name="Normal 2 4 6 2 6 3" xfId="38367"/>
    <cellStyle name="Normal 2 4 6 2 7" xfId="51481"/>
    <cellStyle name="Normal 2 4 6 2 8" xfId="52174"/>
    <cellStyle name="Normal 2 4 6 3" xfId="696"/>
    <cellStyle name="Normal 2 4 6 3 2" xfId="943"/>
    <cellStyle name="Normal 2 4 6 3 2 2" xfId="2436"/>
    <cellStyle name="Normal 2 4 6 3 2 2 10" xfId="52956"/>
    <cellStyle name="Normal 2 4 6 3 2 2 2" xfId="3602"/>
    <cellStyle name="Normal 2 4 6 3 2 2 2 2" xfId="5943"/>
    <cellStyle name="Normal 2 4 6 3 2 2 2 2 2" xfId="8669"/>
    <cellStyle name="Normal 2 4 6 3 2 2 2 2 2 2" xfId="20871"/>
    <cellStyle name="Normal 2 4 6 3 2 2 2 2 2 2 2" xfId="45168"/>
    <cellStyle name="Normal 2 4 6 3 2 2 2 2 2 3" xfId="32966"/>
    <cellStyle name="Normal 2 4 6 3 2 2 2 2 3" xfId="18145"/>
    <cellStyle name="Normal 2 4 6 3 2 2 2 2 3 2" xfId="42442"/>
    <cellStyle name="Normal 2 4 6 3 2 2 2 2 4" xfId="30240"/>
    <cellStyle name="Normal 2 4 6 3 2 2 2 3" xfId="7640"/>
    <cellStyle name="Normal 2 4 6 3 2 2 2 3 2" xfId="8670"/>
    <cellStyle name="Normal 2 4 6 3 2 2 2 3 2 2" xfId="20872"/>
    <cellStyle name="Normal 2 4 6 3 2 2 2 3 2 2 2" xfId="45169"/>
    <cellStyle name="Normal 2 4 6 3 2 2 2 3 2 3" xfId="32967"/>
    <cellStyle name="Normal 2 4 6 3 2 2 2 3 3" xfId="19842"/>
    <cellStyle name="Normal 2 4 6 3 2 2 2 3 3 2" xfId="44139"/>
    <cellStyle name="Normal 2 4 6 3 2 2 2 3 4" xfId="31937"/>
    <cellStyle name="Normal 2 4 6 3 2 2 2 4" xfId="8668"/>
    <cellStyle name="Normal 2 4 6 3 2 2 2 4 2" xfId="20870"/>
    <cellStyle name="Normal 2 4 6 3 2 2 2 4 2 2" xfId="45167"/>
    <cellStyle name="Normal 2 4 6 3 2 2 2 4 3" xfId="32965"/>
    <cellStyle name="Normal 2 4 6 3 2 2 2 5" xfId="15917"/>
    <cellStyle name="Normal 2 4 6 3 2 2 2 5 2" xfId="40214"/>
    <cellStyle name="Normal 2 4 6 3 2 2 2 6" xfId="27905"/>
    <cellStyle name="Normal 2 4 6 3 2 2 3" xfId="4134"/>
    <cellStyle name="Normal 2 4 6 3 2 2 3 2" xfId="8671"/>
    <cellStyle name="Normal 2 4 6 3 2 2 3 2 2" xfId="20873"/>
    <cellStyle name="Normal 2 4 6 3 2 2 3 2 2 2" xfId="45170"/>
    <cellStyle name="Normal 2 4 6 3 2 2 3 2 3" xfId="32968"/>
    <cellStyle name="Normal 2 4 6 3 2 2 3 3" xfId="16445"/>
    <cellStyle name="Normal 2 4 6 3 2 2 3 3 2" xfId="40742"/>
    <cellStyle name="Normal 2 4 6 3 2 2 3 4" xfId="28433"/>
    <cellStyle name="Normal 2 4 6 3 2 2 4" xfId="4774"/>
    <cellStyle name="Normal 2 4 6 3 2 2 4 2" xfId="8672"/>
    <cellStyle name="Normal 2 4 6 3 2 2 4 2 2" xfId="20874"/>
    <cellStyle name="Normal 2 4 6 3 2 2 4 2 2 2" xfId="45171"/>
    <cellStyle name="Normal 2 4 6 3 2 2 4 2 3" xfId="32969"/>
    <cellStyle name="Normal 2 4 6 3 2 2 4 3" xfId="16976"/>
    <cellStyle name="Normal 2 4 6 3 2 2 4 3 2" xfId="41273"/>
    <cellStyle name="Normal 2 4 6 3 2 2 4 4" xfId="29071"/>
    <cellStyle name="Normal 2 4 6 3 2 2 5" xfId="6471"/>
    <cellStyle name="Normal 2 4 6 3 2 2 5 2" xfId="8673"/>
    <cellStyle name="Normal 2 4 6 3 2 2 5 2 2" xfId="20875"/>
    <cellStyle name="Normal 2 4 6 3 2 2 5 2 2 2" xfId="45172"/>
    <cellStyle name="Normal 2 4 6 3 2 2 5 2 3" xfId="32970"/>
    <cellStyle name="Normal 2 4 6 3 2 2 5 3" xfId="18673"/>
    <cellStyle name="Normal 2 4 6 3 2 2 5 3 2" xfId="42970"/>
    <cellStyle name="Normal 2 4 6 3 2 2 5 4" xfId="30768"/>
    <cellStyle name="Normal 2 4 6 3 2 2 6" xfId="8667"/>
    <cellStyle name="Normal 2 4 6 3 2 2 6 2" xfId="20869"/>
    <cellStyle name="Normal 2 4 6 3 2 2 6 2 2" xfId="45166"/>
    <cellStyle name="Normal 2 4 6 3 2 2 6 3" xfId="32964"/>
    <cellStyle name="Normal 2 4 6 3 2 2 7" xfId="14748"/>
    <cellStyle name="Normal 2 4 6 3 2 2 7 2" xfId="39045"/>
    <cellStyle name="Normal 2 4 6 3 2 2 8" xfId="26736"/>
    <cellStyle name="Normal 2 4 6 3 2 2 9" xfId="51144"/>
    <cellStyle name="Normal 2 4 6 3 2 3" xfId="2964"/>
    <cellStyle name="Normal 2 4 6 3 2 3 2" xfId="5412"/>
    <cellStyle name="Normal 2 4 6 3 2 3 2 2" xfId="8675"/>
    <cellStyle name="Normal 2 4 6 3 2 3 2 2 2" xfId="20877"/>
    <cellStyle name="Normal 2 4 6 3 2 3 2 2 2 2" xfId="45174"/>
    <cellStyle name="Normal 2 4 6 3 2 3 2 2 3" xfId="32972"/>
    <cellStyle name="Normal 2 4 6 3 2 3 2 3" xfId="17614"/>
    <cellStyle name="Normal 2 4 6 3 2 3 2 3 2" xfId="41911"/>
    <cellStyle name="Normal 2 4 6 3 2 3 2 4" xfId="29709"/>
    <cellStyle name="Normal 2 4 6 3 2 3 3" xfId="7002"/>
    <cellStyle name="Normal 2 4 6 3 2 3 3 2" xfId="8676"/>
    <cellStyle name="Normal 2 4 6 3 2 3 3 2 2" xfId="20878"/>
    <cellStyle name="Normal 2 4 6 3 2 3 3 2 2 2" xfId="45175"/>
    <cellStyle name="Normal 2 4 6 3 2 3 3 2 3" xfId="32973"/>
    <cellStyle name="Normal 2 4 6 3 2 3 3 3" xfId="19204"/>
    <cellStyle name="Normal 2 4 6 3 2 3 3 3 2" xfId="43501"/>
    <cellStyle name="Normal 2 4 6 3 2 3 3 4" xfId="31299"/>
    <cellStyle name="Normal 2 4 6 3 2 3 4" xfId="8674"/>
    <cellStyle name="Normal 2 4 6 3 2 3 4 2" xfId="20876"/>
    <cellStyle name="Normal 2 4 6 3 2 3 4 2 2" xfId="45173"/>
    <cellStyle name="Normal 2 4 6 3 2 3 4 3" xfId="32971"/>
    <cellStyle name="Normal 2 4 6 3 2 3 5" xfId="15386"/>
    <cellStyle name="Normal 2 4 6 3 2 3 5 2" xfId="39683"/>
    <cellStyle name="Normal 2 4 6 3 2 3 6" xfId="27374"/>
    <cellStyle name="Normal 2 4 6 3 2 4" xfId="8666"/>
    <cellStyle name="Normal 2 4 6 3 2 4 2" xfId="20868"/>
    <cellStyle name="Normal 2 4 6 3 2 4 2 2" xfId="45165"/>
    <cellStyle name="Normal 2 4 6 3 2 4 3" xfId="32963"/>
    <cellStyle name="Normal 2 4 6 3 2 5" xfId="14214"/>
    <cellStyle name="Normal 2 4 6 3 2 5 2" xfId="26202"/>
    <cellStyle name="Normal 2 4 6 3 2 5 2 2" xfId="50499"/>
    <cellStyle name="Normal 2 4 6 3 2 5 3" xfId="38511"/>
    <cellStyle name="Normal 2 4 6 3 2 6" xfId="51548"/>
    <cellStyle name="Normal 2 4 6 3 2 7" xfId="52318"/>
    <cellStyle name="Normal 2 4 6 3 3" xfId="2196"/>
    <cellStyle name="Normal 2 4 6 3 3 10" xfId="52716"/>
    <cellStyle name="Normal 2 4 6 3 3 2" xfId="3362"/>
    <cellStyle name="Normal 2 4 6 3 3 2 2" xfId="5703"/>
    <cellStyle name="Normal 2 4 6 3 3 2 2 2" xfId="8679"/>
    <cellStyle name="Normal 2 4 6 3 3 2 2 2 2" xfId="20881"/>
    <cellStyle name="Normal 2 4 6 3 3 2 2 2 2 2" xfId="45178"/>
    <cellStyle name="Normal 2 4 6 3 3 2 2 2 3" xfId="32976"/>
    <cellStyle name="Normal 2 4 6 3 3 2 2 3" xfId="17905"/>
    <cellStyle name="Normal 2 4 6 3 3 2 2 3 2" xfId="42202"/>
    <cellStyle name="Normal 2 4 6 3 3 2 2 4" xfId="30000"/>
    <cellStyle name="Normal 2 4 6 3 3 2 3" xfId="7400"/>
    <cellStyle name="Normal 2 4 6 3 3 2 3 2" xfId="8680"/>
    <cellStyle name="Normal 2 4 6 3 3 2 3 2 2" xfId="20882"/>
    <cellStyle name="Normal 2 4 6 3 3 2 3 2 2 2" xfId="45179"/>
    <cellStyle name="Normal 2 4 6 3 3 2 3 2 3" xfId="32977"/>
    <cellStyle name="Normal 2 4 6 3 3 2 3 3" xfId="19602"/>
    <cellStyle name="Normal 2 4 6 3 3 2 3 3 2" xfId="43899"/>
    <cellStyle name="Normal 2 4 6 3 3 2 3 4" xfId="31697"/>
    <cellStyle name="Normal 2 4 6 3 3 2 4" xfId="8678"/>
    <cellStyle name="Normal 2 4 6 3 3 2 4 2" xfId="20880"/>
    <cellStyle name="Normal 2 4 6 3 3 2 4 2 2" xfId="45177"/>
    <cellStyle name="Normal 2 4 6 3 3 2 4 3" xfId="32975"/>
    <cellStyle name="Normal 2 4 6 3 3 2 5" xfId="15677"/>
    <cellStyle name="Normal 2 4 6 3 3 2 5 2" xfId="39974"/>
    <cellStyle name="Normal 2 4 6 3 3 2 6" xfId="27665"/>
    <cellStyle name="Normal 2 4 6 3 3 3" xfId="3894"/>
    <cellStyle name="Normal 2 4 6 3 3 3 2" xfId="8681"/>
    <cellStyle name="Normal 2 4 6 3 3 3 2 2" xfId="20883"/>
    <cellStyle name="Normal 2 4 6 3 3 3 2 2 2" xfId="45180"/>
    <cellStyle name="Normal 2 4 6 3 3 3 2 3" xfId="32978"/>
    <cellStyle name="Normal 2 4 6 3 3 3 3" xfId="16205"/>
    <cellStyle name="Normal 2 4 6 3 3 3 3 2" xfId="40502"/>
    <cellStyle name="Normal 2 4 6 3 3 3 4" xfId="28193"/>
    <cellStyle name="Normal 2 4 6 3 3 4" xfId="4534"/>
    <cellStyle name="Normal 2 4 6 3 3 4 2" xfId="8682"/>
    <cellStyle name="Normal 2 4 6 3 3 4 2 2" xfId="20884"/>
    <cellStyle name="Normal 2 4 6 3 3 4 2 2 2" xfId="45181"/>
    <cellStyle name="Normal 2 4 6 3 3 4 2 3" xfId="32979"/>
    <cellStyle name="Normal 2 4 6 3 3 4 3" xfId="16736"/>
    <cellStyle name="Normal 2 4 6 3 3 4 3 2" xfId="41033"/>
    <cellStyle name="Normal 2 4 6 3 3 4 4" xfId="28831"/>
    <cellStyle name="Normal 2 4 6 3 3 5" xfId="6231"/>
    <cellStyle name="Normal 2 4 6 3 3 5 2" xfId="8683"/>
    <cellStyle name="Normal 2 4 6 3 3 5 2 2" xfId="20885"/>
    <cellStyle name="Normal 2 4 6 3 3 5 2 2 2" xfId="45182"/>
    <cellStyle name="Normal 2 4 6 3 3 5 2 3" xfId="32980"/>
    <cellStyle name="Normal 2 4 6 3 3 5 3" xfId="18433"/>
    <cellStyle name="Normal 2 4 6 3 3 5 3 2" xfId="42730"/>
    <cellStyle name="Normal 2 4 6 3 3 5 4" xfId="30528"/>
    <cellStyle name="Normal 2 4 6 3 3 6" xfId="8677"/>
    <cellStyle name="Normal 2 4 6 3 3 6 2" xfId="20879"/>
    <cellStyle name="Normal 2 4 6 3 3 6 2 2" xfId="45176"/>
    <cellStyle name="Normal 2 4 6 3 3 6 3" xfId="32974"/>
    <cellStyle name="Normal 2 4 6 3 3 7" xfId="14508"/>
    <cellStyle name="Normal 2 4 6 3 3 7 2" xfId="38805"/>
    <cellStyle name="Normal 2 4 6 3 3 8" xfId="26496"/>
    <cellStyle name="Normal 2 4 6 3 3 9" xfId="50904"/>
    <cellStyle name="Normal 2 4 6 3 4" xfId="2724"/>
    <cellStyle name="Normal 2 4 6 3 4 2" xfId="5172"/>
    <cellStyle name="Normal 2 4 6 3 4 2 2" xfId="8685"/>
    <cellStyle name="Normal 2 4 6 3 4 2 2 2" xfId="20887"/>
    <cellStyle name="Normal 2 4 6 3 4 2 2 2 2" xfId="45184"/>
    <cellStyle name="Normal 2 4 6 3 4 2 2 3" xfId="32982"/>
    <cellStyle name="Normal 2 4 6 3 4 2 3" xfId="17374"/>
    <cellStyle name="Normal 2 4 6 3 4 2 3 2" xfId="41671"/>
    <cellStyle name="Normal 2 4 6 3 4 2 4" xfId="29469"/>
    <cellStyle name="Normal 2 4 6 3 4 3" xfId="6762"/>
    <cellStyle name="Normal 2 4 6 3 4 3 2" xfId="8686"/>
    <cellStyle name="Normal 2 4 6 3 4 3 2 2" xfId="20888"/>
    <cellStyle name="Normal 2 4 6 3 4 3 2 2 2" xfId="45185"/>
    <cellStyle name="Normal 2 4 6 3 4 3 2 3" xfId="32983"/>
    <cellStyle name="Normal 2 4 6 3 4 3 3" xfId="18964"/>
    <cellStyle name="Normal 2 4 6 3 4 3 3 2" xfId="43261"/>
    <cellStyle name="Normal 2 4 6 3 4 3 4" xfId="31059"/>
    <cellStyle name="Normal 2 4 6 3 4 4" xfId="8684"/>
    <cellStyle name="Normal 2 4 6 3 4 4 2" xfId="20886"/>
    <cellStyle name="Normal 2 4 6 3 4 4 2 2" xfId="45183"/>
    <cellStyle name="Normal 2 4 6 3 4 4 3" xfId="32981"/>
    <cellStyle name="Normal 2 4 6 3 4 5" xfId="15146"/>
    <cellStyle name="Normal 2 4 6 3 4 5 2" xfId="39443"/>
    <cellStyle name="Normal 2 4 6 3 4 6" xfId="27134"/>
    <cellStyle name="Normal 2 4 6 3 5" xfId="8665"/>
    <cellStyle name="Normal 2 4 6 3 5 2" xfId="20867"/>
    <cellStyle name="Normal 2 4 6 3 5 2 2" xfId="45164"/>
    <cellStyle name="Normal 2 4 6 3 5 3" xfId="32962"/>
    <cellStyle name="Normal 2 4 6 3 6" xfId="13974"/>
    <cellStyle name="Normal 2 4 6 3 6 2" xfId="25962"/>
    <cellStyle name="Normal 2 4 6 3 6 2 2" xfId="50259"/>
    <cellStyle name="Normal 2 4 6 3 6 3" xfId="38271"/>
    <cellStyle name="Normal 2 4 6 3 7" xfId="51426"/>
    <cellStyle name="Normal 2 4 6 3 8" xfId="52078"/>
    <cellStyle name="Normal 2 4 6 4" xfId="871"/>
    <cellStyle name="Normal 2 4 6 4 2" xfId="2364"/>
    <cellStyle name="Normal 2 4 6 4 2 10" xfId="52884"/>
    <cellStyle name="Normal 2 4 6 4 2 2" xfId="3530"/>
    <cellStyle name="Normal 2 4 6 4 2 2 2" xfId="5871"/>
    <cellStyle name="Normal 2 4 6 4 2 2 2 2" xfId="8690"/>
    <cellStyle name="Normal 2 4 6 4 2 2 2 2 2" xfId="20892"/>
    <cellStyle name="Normal 2 4 6 4 2 2 2 2 2 2" xfId="45189"/>
    <cellStyle name="Normal 2 4 6 4 2 2 2 2 3" xfId="32987"/>
    <cellStyle name="Normal 2 4 6 4 2 2 2 3" xfId="18073"/>
    <cellStyle name="Normal 2 4 6 4 2 2 2 3 2" xfId="42370"/>
    <cellStyle name="Normal 2 4 6 4 2 2 2 4" xfId="30168"/>
    <cellStyle name="Normal 2 4 6 4 2 2 3" xfId="7568"/>
    <cellStyle name="Normal 2 4 6 4 2 2 3 2" xfId="8691"/>
    <cellStyle name="Normal 2 4 6 4 2 2 3 2 2" xfId="20893"/>
    <cellStyle name="Normal 2 4 6 4 2 2 3 2 2 2" xfId="45190"/>
    <cellStyle name="Normal 2 4 6 4 2 2 3 2 3" xfId="32988"/>
    <cellStyle name="Normal 2 4 6 4 2 2 3 3" xfId="19770"/>
    <cellStyle name="Normal 2 4 6 4 2 2 3 3 2" xfId="44067"/>
    <cellStyle name="Normal 2 4 6 4 2 2 3 4" xfId="31865"/>
    <cellStyle name="Normal 2 4 6 4 2 2 4" xfId="8689"/>
    <cellStyle name="Normal 2 4 6 4 2 2 4 2" xfId="20891"/>
    <cellStyle name="Normal 2 4 6 4 2 2 4 2 2" xfId="45188"/>
    <cellStyle name="Normal 2 4 6 4 2 2 4 3" xfId="32986"/>
    <cellStyle name="Normal 2 4 6 4 2 2 5" xfId="15845"/>
    <cellStyle name="Normal 2 4 6 4 2 2 5 2" xfId="40142"/>
    <cellStyle name="Normal 2 4 6 4 2 2 6" xfId="27833"/>
    <cellStyle name="Normal 2 4 6 4 2 3" xfId="4062"/>
    <cellStyle name="Normal 2 4 6 4 2 3 2" xfId="8692"/>
    <cellStyle name="Normal 2 4 6 4 2 3 2 2" xfId="20894"/>
    <cellStyle name="Normal 2 4 6 4 2 3 2 2 2" xfId="45191"/>
    <cellStyle name="Normal 2 4 6 4 2 3 2 3" xfId="32989"/>
    <cellStyle name="Normal 2 4 6 4 2 3 3" xfId="16373"/>
    <cellStyle name="Normal 2 4 6 4 2 3 3 2" xfId="40670"/>
    <cellStyle name="Normal 2 4 6 4 2 3 4" xfId="28361"/>
    <cellStyle name="Normal 2 4 6 4 2 4" xfId="4702"/>
    <cellStyle name="Normal 2 4 6 4 2 4 2" xfId="8693"/>
    <cellStyle name="Normal 2 4 6 4 2 4 2 2" xfId="20895"/>
    <cellStyle name="Normal 2 4 6 4 2 4 2 2 2" xfId="45192"/>
    <cellStyle name="Normal 2 4 6 4 2 4 2 3" xfId="32990"/>
    <cellStyle name="Normal 2 4 6 4 2 4 3" xfId="16904"/>
    <cellStyle name="Normal 2 4 6 4 2 4 3 2" xfId="41201"/>
    <cellStyle name="Normal 2 4 6 4 2 4 4" xfId="28999"/>
    <cellStyle name="Normal 2 4 6 4 2 5" xfId="6399"/>
    <cellStyle name="Normal 2 4 6 4 2 5 2" xfId="8694"/>
    <cellStyle name="Normal 2 4 6 4 2 5 2 2" xfId="20896"/>
    <cellStyle name="Normal 2 4 6 4 2 5 2 2 2" xfId="45193"/>
    <cellStyle name="Normal 2 4 6 4 2 5 2 3" xfId="32991"/>
    <cellStyle name="Normal 2 4 6 4 2 5 3" xfId="18601"/>
    <cellStyle name="Normal 2 4 6 4 2 5 3 2" xfId="42898"/>
    <cellStyle name="Normal 2 4 6 4 2 5 4" xfId="30696"/>
    <cellStyle name="Normal 2 4 6 4 2 6" xfId="8688"/>
    <cellStyle name="Normal 2 4 6 4 2 6 2" xfId="20890"/>
    <cellStyle name="Normal 2 4 6 4 2 6 2 2" xfId="45187"/>
    <cellStyle name="Normal 2 4 6 4 2 6 3" xfId="32985"/>
    <cellStyle name="Normal 2 4 6 4 2 7" xfId="14676"/>
    <cellStyle name="Normal 2 4 6 4 2 7 2" xfId="38973"/>
    <cellStyle name="Normal 2 4 6 4 2 8" xfId="26664"/>
    <cellStyle name="Normal 2 4 6 4 2 9" xfId="51072"/>
    <cellStyle name="Normal 2 4 6 4 3" xfId="2892"/>
    <cellStyle name="Normal 2 4 6 4 3 2" xfId="5340"/>
    <cellStyle name="Normal 2 4 6 4 3 2 2" xfId="8696"/>
    <cellStyle name="Normal 2 4 6 4 3 2 2 2" xfId="20898"/>
    <cellStyle name="Normal 2 4 6 4 3 2 2 2 2" xfId="45195"/>
    <cellStyle name="Normal 2 4 6 4 3 2 2 3" xfId="32993"/>
    <cellStyle name="Normal 2 4 6 4 3 2 3" xfId="17542"/>
    <cellStyle name="Normal 2 4 6 4 3 2 3 2" xfId="41839"/>
    <cellStyle name="Normal 2 4 6 4 3 2 4" xfId="29637"/>
    <cellStyle name="Normal 2 4 6 4 3 3" xfId="6930"/>
    <cellStyle name="Normal 2 4 6 4 3 3 2" xfId="8697"/>
    <cellStyle name="Normal 2 4 6 4 3 3 2 2" xfId="20899"/>
    <cellStyle name="Normal 2 4 6 4 3 3 2 2 2" xfId="45196"/>
    <cellStyle name="Normal 2 4 6 4 3 3 2 3" xfId="32994"/>
    <cellStyle name="Normal 2 4 6 4 3 3 3" xfId="19132"/>
    <cellStyle name="Normal 2 4 6 4 3 3 3 2" xfId="43429"/>
    <cellStyle name="Normal 2 4 6 4 3 3 4" xfId="31227"/>
    <cellStyle name="Normal 2 4 6 4 3 4" xfId="8695"/>
    <cellStyle name="Normal 2 4 6 4 3 4 2" xfId="20897"/>
    <cellStyle name="Normal 2 4 6 4 3 4 2 2" xfId="45194"/>
    <cellStyle name="Normal 2 4 6 4 3 4 3" xfId="32992"/>
    <cellStyle name="Normal 2 4 6 4 3 5" xfId="15314"/>
    <cellStyle name="Normal 2 4 6 4 3 5 2" xfId="39611"/>
    <cellStyle name="Normal 2 4 6 4 3 6" xfId="27302"/>
    <cellStyle name="Normal 2 4 6 4 4" xfId="8687"/>
    <cellStyle name="Normal 2 4 6 4 4 2" xfId="20889"/>
    <cellStyle name="Normal 2 4 6 4 4 2 2" xfId="45186"/>
    <cellStyle name="Normal 2 4 6 4 4 3" xfId="32984"/>
    <cellStyle name="Normal 2 4 6 4 5" xfId="14142"/>
    <cellStyle name="Normal 2 4 6 4 5 2" xfId="26130"/>
    <cellStyle name="Normal 2 4 6 4 5 2 2" xfId="50427"/>
    <cellStyle name="Normal 2 4 6 4 5 3" xfId="38439"/>
    <cellStyle name="Normal 2 4 6 4 6" xfId="51778"/>
    <cellStyle name="Normal 2 4 6 4 7" xfId="52246"/>
    <cellStyle name="Normal 2 4 6 5" xfId="2100"/>
    <cellStyle name="Normal 2 4 6 5 10" xfId="52620"/>
    <cellStyle name="Normal 2 4 6 5 2" xfId="3266"/>
    <cellStyle name="Normal 2 4 6 5 2 2" xfId="5607"/>
    <cellStyle name="Normal 2 4 6 5 2 2 2" xfId="8700"/>
    <cellStyle name="Normal 2 4 6 5 2 2 2 2" xfId="20902"/>
    <cellStyle name="Normal 2 4 6 5 2 2 2 2 2" xfId="45199"/>
    <cellStyle name="Normal 2 4 6 5 2 2 2 3" xfId="32997"/>
    <cellStyle name="Normal 2 4 6 5 2 2 3" xfId="17809"/>
    <cellStyle name="Normal 2 4 6 5 2 2 3 2" xfId="42106"/>
    <cellStyle name="Normal 2 4 6 5 2 2 4" xfId="29904"/>
    <cellStyle name="Normal 2 4 6 5 2 3" xfId="7304"/>
    <cellStyle name="Normal 2 4 6 5 2 3 2" xfId="8701"/>
    <cellStyle name="Normal 2 4 6 5 2 3 2 2" xfId="20903"/>
    <cellStyle name="Normal 2 4 6 5 2 3 2 2 2" xfId="45200"/>
    <cellStyle name="Normal 2 4 6 5 2 3 2 3" xfId="32998"/>
    <cellStyle name="Normal 2 4 6 5 2 3 3" xfId="19506"/>
    <cellStyle name="Normal 2 4 6 5 2 3 3 2" xfId="43803"/>
    <cellStyle name="Normal 2 4 6 5 2 3 4" xfId="31601"/>
    <cellStyle name="Normal 2 4 6 5 2 4" xfId="8699"/>
    <cellStyle name="Normal 2 4 6 5 2 4 2" xfId="20901"/>
    <cellStyle name="Normal 2 4 6 5 2 4 2 2" xfId="45198"/>
    <cellStyle name="Normal 2 4 6 5 2 4 3" xfId="32996"/>
    <cellStyle name="Normal 2 4 6 5 2 5" xfId="15581"/>
    <cellStyle name="Normal 2 4 6 5 2 5 2" xfId="39878"/>
    <cellStyle name="Normal 2 4 6 5 2 6" xfId="27569"/>
    <cellStyle name="Normal 2 4 6 5 3" xfId="3798"/>
    <cellStyle name="Normal 2 4 6 5 3 2" xfId="8702"/>
    <cellStyle name="Normal 2 4 6 5 3 2 2" xfId="20904"/>
    <cellStyle name="Normal 2 4 6 5 3 2 2 2" xfId="45201"/>
    <cellStyle name="Normal 2 4 6 5 3 2 3" xfId="32999"/>
    <cellStyle name="Normal 2 4 6 5 3 3" xfId="16109"/>
    <cellStyle name="Normal 2 4 6 5 3 3 2" xfId="40406"/>
    <cellStyle name="Normal 2 4 6 5 3 4" xfId="28097"/>
    <cellStyle name="Normal 2 4 6 5 4" xfId="4438"/>
    <cellStyle name="Normal 2 4 6 5 4 2" xfId="8703"/>
    <cellStyle name="Normal 2 4 6 5 4 2 2" xfId="20905"/>
    <cellStyle name="Normal 2 4 6 5 4 2 2 2" xfId="45202"/>
    <cellStyle name="Normal 2 4 6 5 4 2 3" xfId="33000"/>
    <cellStyle name="Normal 2 4 6 5 4 3" xfId="16640"/>
    <cellStyle name="Normal 2 4 6 5 4 3 2" xfId="40937"/>
    <cellStyle name="Normal 2 4 6 5 4 4" xfId="28735"/>
    <cellStyle name="Normal 2 4 6 5 5" xfId="6135"/>
    <cellStyle name="Normal 2 4 6 5 5 2" xfId="8704"/>
    <cellStyle name="Normal 2 4 6 5 5 2 2" xfId="20906"/>
    <cellStyle name="Normal 2 4 6 5 5 2 2 2" xfId="45203"/>
    <cellStyle name="Normal 2 4 6 5 5 2 3" xfId="33001"/>
    <cellStyle name="Normal 2 4 6 5 5 3" xfId="18337"/>
    <cellStyle name="Normal 2 4 6 5 5 3 2" xfId="42634"/>
    <cellStyle name="Normal 2 4 6 5 5 4" xfId="30432"/>
    <cellStyle name="Normal 2 4 6 5 6" xfId="8698"/>
    <cellStyle name="Normal 2 4 6 5 6 2" xfId="20900"/>
    <cellStyle name="Normal 2 4 6 5 6 2 2" xfId="45197"/>
    <cellStyle name="Normal 2 4 6 5 6 3" xfId="32995"/>
    <cellStyle name="Normal 2 4 6 5 7" xfId="14412"/>
    <cellStyle name="Normal 2 4 6 5 7 2" xfId="38709"/>
    <cellStyle name="Normal 2 4 6 5 8" xfId="26400"/>
    <cellStyle name="Normal 2 4 6 5 9" xfId="50808"/>
    <cellStyle name="Normal 2 4 6 6" xfId="2628"/>
    <cellStyle name="Normal 2 4 6 6 2" xfId="5076"/>
    <cellStyle name="Normal 2 4 6 6 2 2" xfId="8706"/>
    <cellStyle name="Normal 2 4 6 6 2 2 2" xfId="20908"/>
    <cellStyle name="Normal 2 4 6 6 2 2 2 2" xfId="45205"/>
    <cellStyle name="Normal 2 4 6 6 2 2 3" xfId="33003"/>
    <cellStyle name="Normal 2 4 6 6 2 3" xfId="17278"/>
    <cellStyle name="Normal 2 4 6 6 2 3 2" xfId="41575"/>
    <cellStyle name="Normal 2 4 6 6 2 4" xfId="29373"/>
    <cellStyle name="Normal 2 4 6 6 3" xfId="6666"/>
    <cellStyle name="Normal 2 4 6 6 3 2" xfId="8707"/>
    <cellStyle name="Normal 2 4 6 6 3 2 2" xfId="20909"/>
    <cellStyle name="Normal 2 4 6 6 3 2 2 2" xfId="45206"/>
    <cellStyle name="Normal 2 4 6 6 3 2 3" xfId="33004"/>
    <cellStyle name="Normal 2 4 6 6 3 3" xfId="18868"/>
    <cellStyle name="Normal 2 4 6 6 3 3 2" xfId="43165"/>
    <cellStyle name="Normal 2 4 6 6 3 4" xfId="30963"/>
    <cellStyle name="Normal 2 4 6 6 4" xfId="8705"/>
    <cellStyle name="Normal 2 4 6 6 4 2" xfId="20907"/>
    <cellStyle name="Normal 2 4 6 6 4 2 2" xfId="45204"/>
    <cellStyle name="Normal 2 4 6 6 4 3" xfId="33002"/>
    <cellStyle name="Normal 2 4 6 6 5" xfId="15050"/>
    <cellStyle name="Normal 2 4 6 6 5 2" xfId="39347"/>
    <cellStyle name="Normal 2 4 6 6 6" xfId="27038"/>
    <cellStyle name="Normal 2 4 6 7" xfId="8642"/>
    <cellStyle name="Normal 2 4 6 7 2" xfId="20844"/>
    <cellStyle name="Normal 2 4 6 7 2 2" xfId="45141"/>
    <cellStyle name="Normal 2 4 6 7 3" xfId="32939"/>
    <cellStyle name="Normal 2 4 6 8" xfId="13878"/>
    <cellStyle name="Normal 2 4 6 8 2" xfId="25866"/>
    <cellStyle name="Normal 2 4 6 8 2 2" xfId="50163"/>
    <cellStyle name="Normal 2 4 6 8 3" xfId="38175"/>
    <cellStyle name="Normal 2 4 6 9" xfId="51534"/>
    <cellStyle name="Normal 2 4 7" xfId="746"/>
    <cellStyle name="Normal 2 4 7 2" xfId="991"/>
    <cellStyle name="Normal 2 4 7 2 2" xfId="2484"/>
    <cellStyle name="Normal 2 4 7 2 2 10" xfId="53004"/>
    <cellStyle name="Normal 2 4 7 2 2 2" xfId="3650"/>
    <cellStyle name="Normal 2 4 7 2 2 2 2" xfId="5991"/>
    <cellStyle name="Normal 2 4 7 2 2 2 2 2" xfId="8712"/>
    <cellStyle name="Normal 2 4 7 2 2 2 2 2 2" xfId="20914"/>
    <cellStyle name="Normal 2 4 7 2 2 2 2 2 2 2" xfId="45211"/>
    <cellStyle name="Normal 2 4 7 2 2 2 2 2 3" xfId="33009"/>
    <cellStyle name="Normal 2 4 7 2 2 2 2 3" xfId="18193"/>
    <cellStyle name="Normal 2 4 7 2 2 2 2 3 2" xfId="42490"/>
    <cellStyle name="Normal 2 4 7 2 2 2 2 4" xfId="30288"/>
    <cellStyle name="Normal 2 4 7 2 2 2 3" xfId="7688"/>
    <cellStyle name="Normal 2 4 7 2 2 2 3 2" xfId="8713"/>
    <cellStyle name="Normal 2 4 7 2 2 2 3 2 2" xfId="20915"/>
    <cellStyle name="Normal 2 4 7 2 2 2 3 2 2 2" xfId="45212"/>
    <cellStyle name="Normal 2 4 7 2 2 2 3 2 3" xfId="33010"/>
    <cellStyle name="Normal 2 4 7 2 2 2 3 3" xfId="19890"/>
    <cellStyle name="Normal 2 4 7 2 2 2 3 3 2" xfId="44187"/>
    <cellStyle name="Normal 2 4 7 2 2 2 3 4" xfId="31985"/>
    <cellStyle name="Normal 2 4 7 2 2 2 4" xfId="8711"/>
    <cellStyle name="Normal 2 4 7 2 2 2 4 2" xfId="20913"/>
    <cellStyle name="Normal 2 4 7 2 2 2 4 2 2" xfId="45210"/>
    <cellStyle name="Normal 2 4 7 2 2 2 4 3" xfId="33008"/>
    <cellStyle name="Normal 2 4 7 2 2 2 5" xfId="15965"/>
    <cellStyle name="Normal 2 4 7 2 2 2 5 2" xfId="40262"/>
    <cellStyle name="Normal 2 4 7 2 2 2 6" xfId="27953"/>
    <cellStyle name="Normal 2 4 7 2 2 3" xfId="4182"/>
    <cellStyle name="Normal 2 4 7 2 2 3 2" xfId="8714"/>
    <cellStyle name="Normal 2 4 7 2 2 3 2 2" xfId="20916"/>
    <cellStyle name="Normal 2 4 7 2 2 3 2 2 2" xfId="45213"/>
    <cellStyle name="Normal 2 4 7 2 2 3 2 3" xfId="33011"/>
    <cellStyle name="Normal 2 4 7 2 2 3 3" xfId="16493"/>
    <cellStyle name="Normal 2 4 7 2 2 3 3 2" xfId="40790"/>
    <cellStyle name="Normal 2 4 7 2 2 3 4" xfId="28481"/>
    <cellStyle name="Normal 2 4 7 2 2 4" xfId="4822"/>
    <cellStyle name="Normal 2 4 7 2 2 4 2" xfId="8715"/>
    <cellStyle name="Normal 2 4 7 2 2 4 2 2" xfId="20917"/>
    <cellStyle name="Normal 2 4 7 2 2 4 2 2 2" xfId="45214"/>
    <cellStyle name="Normal 2 4 7 2 2 4 2 3" xfId="33012"/>
    <cellStyle name="Normal 2 4 7 2 2 4 3" xfId="17024"/>
    <cellStyle name="Normal 2 4 7 2 2 4 3 2" xfId="41321"/>
    <cellStyle name="Normal 2 4 7 2 2 4 4" xfId="29119"/>
    <cellStyle name="Normal 2 4 7 2 2 5" xfId="6519"/>
    <cellStyle name="Normal 2 4 7 2 2 5 2" xfId="8716"/>
    <cellStyle name="Normal 2 4 7 2 2 5 2 2" xfId="20918"/>
    <cellStyle name="Normal 2 4 7 2 2 5 2 2 2" xfId="45215"/>
    <cellStyle name="Normal 2 4 7 2 2 5 2 3" xfId="33013"/>
    <cellStyle name="Normal 2 4 7 2 2 5 3" xfId="18721"/>
    <cellStyle name="Normal 2 4 7 2 2 5 3 2" xfId="43018"/>
    <cellStyle name="Normal 2 4 7 2 2 5 4" xfId="30816"/>
    <cellStyle name="Normal 2 4 7 2 2 6" xfId="8710"/>
    <cellStyle name="Normal 2 4 7 2 2 6 2" xfId="20912"/>
    <cellStyle name="Normal 2 4 7 2 2 6 2 2" xfId="45209"/>
    <cellStyle name="Normal 2 4 7 2 2 6 3" xfId="33007"/>
    <cellStyle name="Normal 2 4 7 2 2 7" xfId="14796"/>
    <cellStyle name="Normal 2 4 7 2 2 7 2" xfId="39093"/>
    <cellStyle name="Normal 2 4 7 2 2 8" xfId="26784"/>
    <cellStyle name="Normal 2 4 7 2 2 9" xfId="51192"/>
    <cellStyle name="Normal 2 4 7 2 3" xfId="3012"/>
    <cellStyle name="Normal 2 4 7 2 3 2" xfId="5460"/>
    <cellStyle name="Normal 2 4 7 2 3 2 2" xfId="8718"/>
    <cellStyle name="Normal 2 4 7 2 3 2 2 2" xfId="20920"/>
    <cellStyle name="Normal 2 4 7 2 3 2 2 2 2" xfId="45217"/>
    <cellStyle name="Normal 2 4 7 2 3 2 2 3" xfId="33015"/>
    <cellStyle name="Normal 2 4 7 2 3 2 3" xfId="17662"/>
    <cellStyle name="Normal 2 4 7 2 3 2 3 2" xfId="41959"/>
    <cellStyle name="Normal 2 4 7 2 3 2 4" xfId="29757"/>
    <cellStyle name="Normal 2 4 7 2 3 3" xfId="7050"/>
    <cellStyle name="Normal 2 4 7 2 3 3 2" xfId="8719"/>
    <cellStyle name="Normal 2 4 7 2 3 3 2 2" xfId="20921"/>
    <cellStyle name="Normal 2 4 7 2 3 3 2 2 2" xfId="45218"/>
    <cellStyle name="Normal 2 4 7 2 3 3 2 3" xfId="33016"/>
    <cellStyle name="Normal 2 4 7 2 3 3 3" xfId="19252"/>
    <cellStyle name="Normal 2 4 7 2 3 3 3 2" xfId="43549"/>
    <cellStyle name="Normal 2 4 7 2 3 3 4" xfId="31347"/>
    <cellStyle name="Normal 2 4 7 2 3 4" xfId="8717"/>
    <cellStyle name="Normal 2 4 7 2 3 4 2" xfId="20919"/>
    <cellStyle name="Normal 2 4 7 2 3 4 2 2" xfId="45216"/>
    <cellStyle name="Normal 2 4 7 2 3 4 3" xfId="33014"/>
    <cellStyle name="Normal 2 4 7 2 3 5" xfId="15434"/>
    <cellStyle name="Normal 2 4 7 2 3 5 2" xfId="39731"/>
    <cellStyle name="Normal 2 4 7 2 3 6" xfId="27422"/>
    <cellStyle name="Normal 2 4 7 2 4" xfId="8709"/>
    <cellStyle name="Normal 2 4 7 2 4 2" xfId="20911"/>
    <cellStyle name="Normal 2 4 7 2 4 2 2" xfId="45208"/>
    <cellStyle name="Normal 2 4 7 2 4 3" xfId="33006"/>
    <cellStyle name="Normal 2 4 7 2 5" xfId="14262"/>
    <cellStyle name="Normal 2 4 7 2 5 2" xfId="26250"/>
    <cellStyle name="Normal 2 4 7 2 5 2 2" xfId="50547"/>
    <cellStyle name="Normal 2 4 7 2 5 3" xfId="38559"/>
    <cellStyle name="Normal 2 4 7 2 6" xfId="51668"/>
    <cellStyle name="Normal 2 4 7 2 7" xfId="52366"/>
    <cellStyle name="Normal 2 4 7 3" xfId="2244"/>
    <cellStyle name="Normal 2 4 7 3 10" xfId="52764"/>
    <cellStyle name="Normal 2 4 7 3 2" xfId="3410"/>
    <cellStyle name="Normal 2 4 7 3 2 2" xfId="5751"/>
    <cellStyle name="Normal 2 4 7 3 2 2 2" xfId="8722"/>
    <cellStyle name="Normal 2 4 7 3 2 2 2 2" xfId="20924"/>
    <cellStyle name="Normal 2 4 7 3 2 2 2 2 2" xfId="45221"/>
    <cellStyle name="Normal 2 4 7 3 2 2 2 3" xfId="33019"/>
    <cellStyle name="Normal 2 4 7 3 2 2 3" xfId="17953"/>
    <cellStyle name="Normal 2 4 7 3 2 2 3 2" xfId="42250"/>
    <cellStyle name="Normal 2 4 7 3 2 2 4" xfId="30048"/>
    <cellStyle name="Normal 2 4 7 3 2 3" xfId="7448"/>
    <cellStyle name="Normal 2 4 7 3 2 3 2" xfId="8723"/>
    <cellStyle name="Normal 2 4 7 3 2 3 2 2" xfId="20925"/>
    <cellStyle name="Normal 2 4 7 3 2 3 2 2 2" xfId="45222"/>
    <cellStyle name="Normal 2 4 7 3 2 3 2 3" xfId="33020"/>
    <cellStyle name="Normal 2 4 7 3 2 3 3" xfId="19650"/>
    <cellStyle name="Normal 2 4 7 3 2 3 3 2" xfId="43947"/>
    <cellStyle name="Normal 2 4 7 3 2 3 4" xfId="31745"/>
    <cellStyle name="Normal 2 4 7 3 2 4" xfId="8721"/>
    <cellStyle name="Normal 2 4 7 3 2 4 2" xfId="20923"/>
    <cellStyle name="Normal 2 4 7 3 2 4 2 2" xfId="45220"/>
    <cellStyle name="Normal 2 4 7 3 2 4 3" xfId="33018"/>
    <cellStyle name="Normal 2 4 7 3 2 5" xfId="15725"/>
    <cellStyle name="Normal 2 4 7 3 2 5 2" xfId="40022"/>
    <cellStyle name="Normal 2 4 7 3 2 6" xfId="27713"/>
    <cellStyle name="Normal 2 4 7 3 3" xfId="3942"/>
    <cellStyle name="Normal 2 4 7 3 3 2" xfId="8724"/>
    <cellStyle name="Normal 2 4 7 3 3 2 2" xfId="20926"/>
    <cellStyle name="Normal 2 4 7 3 3 2 2 2" xfId="45223"/>
    <cellStyle name="Normal 2 4 7 3 3 2 3" xfId="33021"/>
    <cellStyle name="Normal 2 4 7 3 3 3" xfId="16253"/>
    <cellStyle name="Normal 2 4 7 3 3 3 2" xfId="40550"/>
    <cellStyle name="Normal 2 4 7 3 3 4" xfId="28241"/>
    <cellStyle name="Normal 2 4 7 3 4" xfId="4582"/>
    <cellStyle name="Normal 2 4 7 3 4 2" xfId="8725"/>
    <cellStyle name="Normal 2 4 7 3 4 2 2" xfId="20927"/>
    <cellStyle name="Normal 2 4 7 3 4 2 2 2" xfId="45224"/>
    <cellStyle name="Normal 2 4 7 3 4 2 3" xfId="33022"/>
    <cellStyle name="Normal 2 4 7 3 4 3" xfId="16784"/>
    <cellStyle name="Normal 2 4 7 3 4 3 2" xfId="41081"/>
    <cellStyle name="Normal 2 4 7 3 4 4" xfId="28879"/>
    <cellStyle name="Normal 2 4 7 3 5" xfId="6279"/>
    <cellStyle name="Normal 2 4 7 3 5 2" xfId="8726"/>
    <cellStyle name="Normal 2 4 7 3 5 2 2" xfId="20928"/>
    <cellStyle name="Normal 2 4 7 3 5 2 2 2" xfId="45225"/>
    <cellStyle name="Normal 2 4 7 3 5 2 3" xfId="33023"/>
    <cellStyle name="Normal 2 4 7 3 5 3" xfId="18481"/>
    <cellStyle name="Normal 2 4 7 3 5 3 2" xfId="42778"/>
    <cellStyle name="Normal 2 4 7 3 5 4" xfId="30576"/>
    <cellStyle name="Normal 2 4 7 3 6" xfId="8720"/>
    <cellStyle name="Normal 2 4 7 3 6 2" xfId="20922"/>
    <cellStyle name="Normal 2 4 7 3 6 2 2" xfId="45219"/>
    <cellStyle name="Normal 2 4 7 3 6 3" xfId="33017"/>
    <cellStyle name="Normal 2 4 7 3 7" xfId="14556"/>
    <cellStyle name="Normal 2 4 7 3 7 2" xfId="38853"/>
    <cellStyle name="Normal 2 4 7 3 8" xfId="26544"/>
    <cellStyle name="Normal 2 4 7 3 9" xfId="50952"/>
    <cellStyle name="Normal 2 4 7 4" xfId="2772"/>
    <cellStyle name="Normal 2 4 7 4 2" xfId="5220"/>
    <cellStyle name="Normal 2 4 7 4 2 2" xfId="8728"/>
    <cellStyle name="Normal 2 4 7 4 2 2 2" xfId="20930"/>
    <cellStyle name="Normal 2 4 7 4 2 2 2 2" xfId="45227"/>
    <cellStyle name="Normal 2 4 7 4 2 2 3" xfId="33025"/>
    <cellStyle name="Normal 2 4 7 4 2 3" xfId="17422"/>
    <cellStyle name="Normal 2 4 7 4 2 3 2" xfId="41719"/>
    <cellStyle name="Normal 2 4 7 4 2 4" xfId="29517"/>
    <cellStyle name="Normal 2 4 7 4 3" xfId="6810"/>
    <cellStyle name="Normal 2 4 7 4 3 2" xfId="8729"/>
    <cellStyle name="Normal 2 4 7 4 3 2 2" xfId="20931"/>
    <cellStyle name="Normal 2 4 7 4 3 2 2 2" xfId="45228"/>
    <cellStyle name="Normal 2 4 7 4 3 2 3" xfId="33026"/>
    <cellStyle name="Normal 2 4 7 4 3 3" xfId="19012"/>
    <cellStyle name="Normal 2 4 7 4 3 3 2" xfId="43309"/>
    <cellStyle name="Normal 2 4 7 4 3 4" xfId="31107"/>
    <cellStyle name="Normal 2 4 7 4 4" xfId="8727"/>
    <cellStyle name="Normal 2 4 7 4 4 2" xfId="20929"/>
    <cellStyle name="Normal 2 4 7 4 4 2 2" xfId="45226"/>
    <cellStyle name="Normal 2 4 7 4 4 3" xfId="33024"/>
    <cellStyle name="Normal 2 4 7 4 5" xfId="15194"/>
    <cellStyle name="Normal 2 4 7 4 5 2" xfId="39491"/>
    <cellStyle name="Normal 2 4 7 4 6" xfId="27182"/>
    <cellStyle name="Normal 2 4 7 5" xfId="8708"/>
    <cellStyle name="Normal 2 4 7 5 2" xfId="20910"/>
    <cellStyle name="Normal 2 4 7 5 2 2" xfId="45207"/>
    <cellStyle name="Normal 2 4 7 5 3" xfId="33005"/>
    <cellStyle name="Normal 2 4 7 6" xfId="14022"/>
    <cellStyle name="Normal 2 4 7 6 2" xfId="26010"/>
    <cellStyle name="Normal 2 4 7 6 2 2" xfId="50307"/>
    <cellStyle name="Normal 2 4 7 6 3" xfId="38319"/>
    <cellStyle name="Normal 2 4 7 7" xfId="51420"/>
    <cellStyle name="Normal 2 4 7 8" xfId="52126"/>
    <cellStyle name="Normal 2 4 8" xfId="654"/>
    <cellStyle name="Normal 2 4 8 2" xfId="2155"/>
    <cellStyle name="Normal 2 4 8 2 10" xfId="52675"/>
    <cellStyle name="Normal 2 4 8 2 2" xfId="3321"/>
    <cellStyle name="Normal 2 4 8 2 2 2" xfId="5662"/>
    <cellStyle name="Normal 2 4 8 2 2 2 2" xfId="8733"/>
    <cellStyle name="Normal 2 4 8 2 2 2 2 2" xfId="20935"/>
    <cellStyle name="Normal 2 4 8 2 2 2 2 2 2" xfId="45232"/>
    <cellStyle name="Normal 2 4 8 2 2 2 2 3" xfId="33030"/>
    <cellStyle name="Normal 2 4 8 2 2 2 3" xfId="17864"/>
    <cellStyle name="Normal 2 4 8 2 2 2 3 2" xfId="42161"/>
    <cellStyle name="Normal 2 4 8 2 2 2 4" xfId="29959"/>
    <cellStyle name="Normal 2 4 8 2 2 3" xfId="7359"/>
    <cellStyle name="Normal 2 4 8 2 2 3 2" xfId="8734"/>
    <cellStyle name="Normal 2 4 8 2 2 3 2 2" xfId="20936"/>
    <cellStyle name="Normal 2 4 8 2 2 3 2 2 2" xfId="45233"/>
    <cellStyle name="Normal 2 4 8 2 2 3 2 3" xfId="33031"/>
    <cellStyle name="Normal 2 4 8 2 2 3 3" xfId="19561"/>
    <cellStyle name="Normal 2 4 8 2 2 3 3 2" xfId="43858"/>
    <cellStyle name="Normal 2 4 8 2 2 3 4" xfId="31656"/>
    <cellStyle name="Normal 2 4 8 2 2 4" xfId="8732"/>
    <cellStyle name="Normal 2 4 8 2 2 4 2" xfId="20934"/>
    <cellStyle name="Normal 2 4 8 2 2 4 2 2" xfId="45231"/>
    <cellStyle name="Normal 2 4 8 2 2 4 3" xfId="33029"/>
    <cellStyle name="Normal 2 4 8 2 2 5" xfId="15636"/>
    <cellStyle name="Normal 2 4 8 2 2 5 2" xfId="39933"/>
    <cellStyle name="Normal 2 4 8 2 2 6" xfId="27624"/>
    <cellStyle name="Normal 2 4 8 2 3" xfId="3853"/>
    <cellStyle name="Normal 2 4 8 2 3 2" xfId="8735"/>
    <cellStyle name="Normal 2 4 8 2 3 2 2" xfId="20937"/>
    <cellStyle name="Normal 2 4 8 2 3 2 2 2" xfId="45234"/>
    <cellStyle name="Normal 2 4 8 2 3 2 3" xfId="33032"/>
    <cellStyle name="Normal 2 4 8 2 3 3" xfId="16164"/>
    <cellStyle name="Normal 2 4 8 2 3 3 2" xfId="40461"/>
    <cellStyle name="Normal 2 4 8 2 3 4" xfId="28152"/>
    <cellStyle name="Normal 2 4 8 2 4" xfId="4493"/>
    <cellStyle name="Normal 2 4 8 2 4 2" xfId="8736"/>
    <cellStyle name="Normal 2 4 8 2 4 2 2" xfId="20938"/>
    <cellStyle name="Normal 2 4 8 2 4 2 2 2" xfId="45235"/>
    <cellStyle name="Normal 2 4 8 2 4 2 3" xfId="33033"/>
    <cellStyle name="Normal 2 4 8 2 4 3" xfId="16695"/>
    <cellStyle name="Normal 2 4 8 2 4 3 2" xfId="40992"/>
    <cellStyle name="Normal 2 4 8 2 4 4" xfId="28790"/>
    <cellStyle name="Normal 2 4 8 2 5" xfId="6190"/>
    <cellStyle name="Normal 2 4 8 2 5 2" xfId="8737"/>
    <cellStyle name="Normal 2 4 8 2 5 2 2" xfId="20939"/>
    <cellStyle name="Normal 2 4 8 2 5 2 2 2" xfId="45236"/>
    <cellStyle name="Normal 2 4 8 2 5 2 3" xfId="33034"/>
    <cellStyle name="Normal 2 4 8 2 5 3" xfId="18392"/>
    <cellStyle name="Normal 2 4 8 2 5 3 2" xfId="42689"/>
    <cellStyle name="Normal 2 4 8 2 5 4" xfId="30487"/>
    <cellStyle name="Normal 2 4 8 2 6" xfId="8731"/>
    <cellStyle name="Normal 2 4 8 2 6 2" xfId="20933"/>
    <cellStyle name="Normal 2 4 8 2 6 2 2" xfId="45230"/>
    <cellStyle name="Normal 2 4 8 2 6 3" xfId="33028"/>
    <cellStyle name="Normal 2 4 8 2 7" xfId="14467"/>
    <cellStyle name="Normal 2 4 8 2 7 2" xfId="38764"/>
    <cellStyle name="Normal 2 4 8 2 8" xfId="26455"/>
    <cellStyle name="Normal 2 4 8 2 9" xfId="50863"/>
    <cellStyle name="Normal 2 4 8 3" xfId="2683"/>
    <cellStyle name="Normal 2 4 8 3 2" xfId="5131"/>
    <cellStyle name="Normal 2 4 8 3 2 2" xfId="8739"/>
    <cellStyle name="Normal 2 4 8 3 2 2 2" xfId="20941"/>
    <cellStyle name="Normal 2 4 8 3 2 2 2 2" xfId="45238"/>
    <cellStyle name="Normal 2 4 8 3 2 2 3" xfId="33036"/>
    <cellStyle name="Normal 2 4 8 3 2 3" xfId="17333"/>
    <cellStyle name="Normal 2 4 8 3 2 3 2" xfId="41630"/>
    <cellStyle name="Normal 2 4 8 3 2 4" xfId="29428"/>
    <cellStyle name="Normal 2 4 8 3 3" xfId="6721"/>
    <cellStyle name="Normal 2 4 8 3 3 2" xfId="8740"/>
    <cellStyle name="Normal 2 4 8 3 3 2 2" xfId="20942"/>
    <cellStyle name="Normal 2 4 8 3 3 2 2 2" xfId="45239"/>
    <cellStyle name="Normal 2 4 8 3 3 2 3" xfId="33037"/>
    <cellStyle name="Normal 2 4 8 3 3 3" xfId="18923"/>
    <cellStyle name="Normal 2 4 8 3 3 3 2" xfId="43220"/>
    <cellStyle name="Normal 2 4 8 3 3 4" xfId="31018"/>
    <cellStyle name="Normal 2 4 8 3 4" xfId="8738"/>
    <cellStyle name="Normal 2 4 8 3 4 2" xfId="20940"/>
    <cellStyle name="Normal 2 4 8 3 4 2 2" xfId="45237"/>
    <cellStyle name="Normal 2 4 8 3 4 3" xfId="33035"/>
    <cellStyle name="Normal 2 4 8 3 5" xfId="15105"/>
    <cellStyle name="Normal 2 4 8 3 5 2" xfId="39402"/>
    <cellStyle name="Normal 2 4 8 3 6" xfId="27093"/>
    <cellStyle name="Normal 2 4 8 4" xfId="8730"/>
    <cellStyle name="Normal 2 4 8 4 2" xfId="20932"/>
    <cellStyle name="Normal 2 4 8 4 2 2" xfId="45229"/>
    <cellStyle name="Normal 2 4 8 4 3" xfId="33027"/>
    <cellStyle name="Normal 2 4 8 5" xfId="13933"/>
    <cellStyle name="Normal 2 4 8 5 2" xfId="25921"/>
    <cellStyle name="Normal 2 4 8 5 2 2" xfId="50218"/>
    <cellStyle name="Normal 2 4 8 5 3" xfId="38230"/>
    <cellStyle name="Normal 2 4 8 6" xfId="51838"/>
    <cellStyle name="Normal 2 4 8 7" xfId="52037"/>
    <cellStyle name="Normal 2 4 9" xfId="135"/>
    <cellStyle name="Normal 2 4 9 2" xfId="2052"/>
    <cellStyle name="Normal 2 4 9 2 10" xfId="52572"/>
    <cellStyle name="Normal 2 4 9 2 2" xfId="3218"/>
    <cellStyle name="Normal 2 4 9 2 2 2" xfId="5559"/>
    <cellStyle name="Normal 2 4 9 2 2 2 2" xfId="8744"/>
    <cellStyle name="Normal 2 4 9 2 2 2 2 2" xfId="20946"/>
    <cellStyle name="Normal 2 4 9 2 2 2 2 2 2" xfId="45243"/>
    <cellStyle name="Normal 2 4 9 2 2 2 2 3" xfId="33041"/>
    <cellStyle name="Normal 2 4 9 2 2 2 3" xfId="17761"/>
    <cellStyle name="Normal 2 4 9 2 2 2 3 2" xfId="42058"/>
    <cellStyle name="Normal 2 4 9 2 2 2 4" xfId="29856"/>
    <cellStyle name="Normal 2 4 9 2 2 3" xfId="7256"/>
    <cellStyle name="Normal 2 4 9 2 2 3 2" xfId="8745"/>
    <cellStyle name="Normal 2 4 9 2 2 3 2 2" xfId="20947"/>
    <cellStyle name="Normal 2 4 9 2 2 3 2 2 2" xfId="45244"/>
    <cellStyle name="Normal 2 4 9 2 2 3 2 3" xfId="33042"/>
    <cellStyle name="Normal 2 4 9 2 2 3 3" xfId="19458"/>
    <cellStyle name="Normal 2 4 9 2 2 3 3 2" xfId="43755"/>
    <cellStyle name="Normal 2 4 9 2 2 3 4" xfId="31553"/>
    <cellStyle name="Normal 2 4 9 2 2 4" xfId="8743"/>
    <cellStyle name="Normal 2 4 9 2 2 4 2" xfId="20945"/>
    <cellStyle name="Normal 2 4 9 2 2 4 2 2" xfId="45242"/>
    <cellStyle name="Normal 2 4 9 2 2 4 3" xfId="33040"/>
    <cellStyle name="Normal 2 4 9 2 2 5" xfId="15533"/>
    <cellStyle name="Normal 2 4 9 2 2 5 2" xfId="39830"/>
    <cellStyle name="Normal 2 4 9 2 2 6" xfId="27521"/>
    <cellStyle name="Normal 2 4 9 2 3" xfId="3750"/>
    <cellStyle name="Normal 2 4 9 2 3 2" xfId="8746"/>
    <cellStyle name="Normal 2 4 9 2 3 2 2" xfId="20948"/>
    <cellStyle name="Normal 2 4 9 2 3 2 2 2" xfId="45245"/>
    <cellStyle name="Normal 2 4 9 2 3 2 3" xfId="33043"/>
    <cellStyle name="Normal 2 4 9 2 3 3" xfId="16061"/>
    <cellStyle name="Normal 2 4 9 2 3 3 2" xfId="40358"/>
    <cellStyle name="Normal 2 4 9 2 3 4" xfId="28049"/>
    <cellStyle name="Normal 2 4 9 2 4" xfId="4390"/>
    <cellStyle name="Normal 2 4 9 2 4 2" xfId="8747"/>
    <cellStyle name="Normal 2 4 9 2 4 2 2" xfId="20949"/>
    <cellStyle name="Normal 2 4 9 2 4 2 2 2" xfId="45246"/>
    <cellStyle name="Normal 2 4 9 2 4 2 3" xfId="33044"/>
    <cellStyle name="Normal 2 4 9 2 4 3" xfId="16592"/>
    <cellStyle name="Normal 2 4 9 2 4 3 2" xfId="40889"/>
    <cellStyle name="Normal 2 4 9 2 4 4" xfId="28687"/>
    <cellStyle name="Normal 2 4 9 2 5" xfId="6087"/>
    <cellStyle name="Normal 2 4 9 2 5 2" xfId="8748"/>
    <cellStyle name="Normal 2 4 9 2 5 2 2" xfId="20950"/>
    <cellStyle name="Normal 2 4 9 2 5 2 2 2" xfId="45247"/>
    <cellStyle name="Normal 2 4 9 2 5 2 3" xfId="33045"/>
    <cellStyle name="Normal 2 4 9 2 5 3" xfId="18289"/>
    <cellStyle name="Normal 2 4 9 2 5 3 2" xfId="42586"/>
    <cellStyle name="Normal 2 4 9 2 5 4" xfId="30384"/>
    <cellStyle name="Normal 2 4 9 2 6" xfId="8742"/>
    <cellStyle name="Normal 2 4 9 2 6 2" xfId="20944"/>
    <cellStyle name="Normal 2 4 9 2 6 2 2" xfId="45241"/>
    <cellStyle name="Normal 2 4 9 2 6 3" xfId="33039"/>
    <cellStyle name="Normal 2 4 9 2 7" xfId="14364"/>
    <cellStyle name="Normal 2 4 9 2 7 2" xfId="38661"/>
    <cellStyle name="Normal 2 4 9 2 8" xfId="26352"/>
    <cellStyle name="Normal 2 4 9 2 9" xfId="50760"/>
    <cellStyle name="Normal 2 4 9 3" xfId="2580"/>
    <cellStyle name="Normal 2 4 9 3 2" xfId="5028"/>
    <cellStyle name="Normal 2 4 9 3 2 2" xfId="8750"/>
    <cellStyle name="Normal 2 4 9 3 2 2 2" xfId="20952"/>
    <cellStyle name="Normal 2 4 9 3 2 2 2 2" xfId="45249"/>
    <cellStyle name="Normal 2 4 9 3 2 2 3" xfId="33047"/>
    <cellStyle name="Normal 2 4 9 3 2 3" xfId="17230"/>
    <cellStyle name="Normal 2 4 9 3 2 3 2" xfId="41527"/>
    <cellStyle name="Normal 2 4 9 3 2 4" xfId="29325"/>
    <cellStyle name="Normal 2 4 9 3 3" xfId="6618"/>
    <cellStyle name="Normal 2 4 9 3 3 2" xfId="8751"/>
    <cellStyle name="Normal 2 4 9 3 3 2 2" xfId="20953"/>
    <cellStyle name="Normal 2 4 9 3 3 2 2 2" xfId="45250"/>
    <cellStyle name="Normal 2 4 9 3 3 2 3" xfId="33048"/>
    <cellStyle name="Normal 2 4 9 3 3 3" xfId="18820"/>
    <cellStyle name="Normal 2 4 9 3 3 3 2" xfId="43117"/>
    <cellStyle name="Normal 2 4 9 3 3 4" xfId="30915"/>
    <cellStyle name="Normal 2 4 9 3 4" xfId="8749"/>
    <cellStyle name="Normal 2 4 9 3 4 2" xfId="20951"/>
    <cellStyle name="Normal 2 4 9 3 4 2 2" xfId="45248"/>
    <cellStyle name="Normal 2 4 9 3 4 3" xfId="33046"/>
    <cellStyle name="Normal 2 4 9 3 5" xfId="15002"/>
    <cellStyle name="Normal 2 4 9 3 5 2" xfId="39299"/>
    <cellStyle name="Normal 2 4 9 3 6" xfId="26990"/>
    <cellStyle name="Normal 2 4 9 4" xfId="8741"/>
    <cellStyle name="Normal 2 4 9 4 2" xfId="20943"/>
    <cellStyle name="Normal 2 4 9 4 2 2" xfId="45240"/>
    <cellStyle name="Normal 2 4 9 4 3" xfId="33038"/>
    <cellStyle name="Normal 2 4 9 5" xfId="13830"/>
    <cellStyle name="Normal 2 4 9 5 2" xfId="25818"/>
    <cellStyle name="Normal 2 4 9 5 2 2" xfId="50115"/>
    <cellStyle name="Normal 2 4 9 5 3" xfId="38127"/>
    <cellStyle name="Normal 2 4 9 6" xfId="51922"/>
    <cellStyle name="Normal 2 4 9 7" xfId="51934"/>
    <cellStyle name="Normal 2 5" xfId="143"/>
    <cellStyle name="Normal 2 5 2" xfId="178"/>
    <cellStyle name="Normal 2 5 2 2" xfId="237"/>
    <cellStyle name="Normal 2 5 2 3" xfId="387"/>
    <cellStyle name="Normal 2 5 2 4" xfId="236"/>
    <cellStyle name="Normal 2 5 2 5" xfId="1950"/>
    <cellStyle name="Normal 2 5 3" xfId="238"/>
    <cellStyle name="Normal 2 5 4" xfId="408"/>
    <cellStyle name="Normal 2 5 5" xfId="235"/>
    <cellStyle name="Normal 2 5 6" xfId="1955"/>
    <cellStyle name="Normal 2 6" xfId="145"/>
    <cellStyle name="Normal 2 6 2" xfId="556"/>
    <cellStyle name="Normal 2 6 3" xfId="551"/>
    <cellStyle name="Normal 2 6 3 2" xfId="1275"/>
    <cellStyle name="Normal 2 6 4" xfId="221"/>
    <cellStyle name="Normal 2 6 5" xfId="1928"/>
    <cellStyle name="Normal 2 7" xfId="339"/>
    <cellStyle name="Normal 2 7 2" xfId="450"/>
    <cellStyle name="Normal 2 7 2 2" xfId="1174"/>
    <cellStyle name="Normal 2 7 3" xfId="478"/>
    <cellStyle name="Normal 2 7 3 2" xfId="1202"/>
    <cellStyle name="Normal 2 7 4" xfId="508"/>
    <cellStyle name="Normal 2 7 4 2" xfId="1232"/>
    <cellStyle name="Normal 2 7 5" xfId="538"/>
    <cellStyle name="Normal 2 7 5 2" xfId="1262"/>
    <cellStyle name="Normal 2 7 6" xfId="1145"/>
    <cellStyle name="Normal 2 7 7" xfId="1851"/>
    <cellStyle name="Normal 2 8" xfId="338"/>
    <cellStyle name="Normal 2 8 2" xfId="341"/>
    <cellStyle name="Normal 2 9" xfId="340"/>
    <cellStyle name="Normal 2 9 2" xfId="451"/>
    <cellStyle name="Normal 2 9 2 2" xfId="1175"/>
    <cellStyle name="Normal 2 9 3" xfId="479"/>
    <cellStyle name="Normal 2 9 3 2" xfId="1203"/>
    <cellStyle name="Normal 2 9 4" xfId="509"/>
    <cellStyle name="Normal 2 9 4 2" xfId="1233"/>
    <cellStyle name="Normal 2 9 5" xfId="539"/>
    <cellStyle name="Normal 2 9 5 2" xfId="1263"/>
    <cellStyle name="Normal 2 9 6" xfId="1146"/>
    <cellStyle name="Normal 20" xfId="358"/>
    <cellStyle name="Normal 20 2" xfId="458"/>
    <cellStyle name="Normal 20 2 2" xfId="569"/>
    <cellStyle name="Normal 20 2 3" xfId="1182"/>
    <cellStyle name="Normal 20 3" xfId="486"/>
    <cellStyle name="Normal 20 3 2" xfId="1210"/>
    <cellStyle name="Normal 20 4" xfId="516"/>
    <cellStyle name="Normal 20 4 2" xfId="1240"/>
    <cellStyle name="Normal 20 5" xfId="546"/>
    <cellStyle name="Normal 20 5 2" xfId="1270"/>
    <cellStyle name="Normal 20 6" xfId="1153"/>
    <cellStyle name="Normal 21" xfId="359"/>
    <cellStyle name="Normal 21 2" xfId="487"/>
    <cellStyle name="Normal 21 2 2" xfId="570"/>
    <cellStyle name="Normal 21 2 3" xfId="1211"/>
    <cellStyle name="Normal 21 3" xfId="517"/>
    <cellStyle name="Normal 21 3 2" xfId="1241"/>
    <cellStyle name="Normal 21 4" xfId="547"/>
    <cellStyle name="Normal 21 4 2" xfId="1271"/>
    <cellStyle name="Normal 21 5" xfId="1154"/>
    <cellStyle name="Normal 22" xfId="360"/>
    <cellStyle name="Normal 22 2" xfId="488"/>
    <cellStyle name="Normal 22 2 2" xfId="1212"/>
    <cellStyle name="Normal 22 3" xfId="518"/>
    <cellStyle name="Normal 22 3 2" xfId="1242"/>
    <cellStyle name="Normal 22 4" xfId="548"/>
    <cellStyle name="Normal 22 4 2" xfId="1272"/>
    <cellStyle name="Normal 22 5" xfId="1155"/>
    <cellStyle name="Normal 23" xfId="459"/>
    <cellStyle name="Normal 23 2" xfId="1183"/>
    <cellStyle name="Normal 24" xfId="489"/>
    <cellStyle name="Normal 24 2" xfId="1213"/>
    <cellStyle name="Normal 25" xfId="519"/>
    <cellStyle name="Normal 25 2" xfId="1243"/>
    <cellStyle name="Normal 25 2 2" xfId="1388"/>
    <cellStyle name="Normal 25 3" xfId="1387"/>
    <cellStyle name="Normal 26" xfId="549"/>
    <cellStyle name="Normal 26 2" xfId="1273"/>
    <cellStyle name="Normal 27" xfId="550"/>
    <cellStyle name="Normal 27 2" xfId="1274"/>
    <cellStyle name="Normal 27 3" xfId="1389"/>
    <cellStyle name="Normal 28" xfId="191"/>
    <cellStyle name="Normal 28 2" xfId="1390"/>
    <cellStyle name="Normal 29" xfId="744"/>
    <cellStyle name="Normal 3" xfId="45"/>
    <cellStyle name="Normal 3 10" xfId="240"/>
    <cellStyle name="Normal 3 10 2" xfId="241"/>
    <cellStyle name="Normal 3 10 3" xfId="376"/>
    <cellStyle name="Normal 3 11" xfId="242"/>
    <cellStyle name="Normal 3 11 2" xfId="557"/>
    <cellStyle name="Normal 3 11 3" xfId="552"/>
    <cellStyle name="Normal 3 12" xfId="243"/>
    <cellStyle name="Normal 3 13" xfId="239"/>
    <cellStyle name="Normal 3 14" xfId="337"/>
    <cellStyle name="Normal 3 15" xfId="349"/>
    <cellStyle name="Normal 3 15 2" xfId="352"/>
    <cellStyle name="Normal 3 16" xfId="395"/>
    <cellStyle name="Normal 3 17" xfId="842"/>
    <cellStyle name="Normal 3 18" xfId="130"/>
    <cellStyle name="Normal 3 19" xfId="84"/>
    <cellStyle name="Normal 3 2" xfId="56"/>
    <cellStyle name="Normal 3 2 10" xfId="131"/>
    <cellStyle name="Normal 3 2 11" xfId="1839"/>
    <cellStyle name="Normal 3 2 12" xfId="1908"/>
    <cellStyle name="Normal 3 2 2" xfId="155"/>
    <cellStyle name="Normal 3 2 2 10" xfId="651"/>
    <cellStyle name="Normal 3 2 2 10 2" xfId="2152"/>
    <cellStyle name="Normal 3 2 2 10 2 10" xfId="52672"/>
    <cellStyle name="Normal 3 2 2 10 2 2" xfId="3318"/>
    <cellStyle name="Normal 3 2 2 10 2 2 2" xfId="5659"/>
    <cellStyle name="Normal 3 2 2 10 2 2 2 2" xfId="8756"/>
    <cellStyle name="Normal 3 2 2 10 2 2 2 2 2" xfId="20958"/>
    <cellStyle name="Normal 3 2 2 10 2 2 2 2 2 2" xfId="45255"/>
    <cellStyle name="Normal 3 2 2 10 2 2 2 2 3" xfId="33053"/>
    <cellStyle name="Normal 3 2 2 10 2 2 2 3" xfId="17861"/>
    <cellStyle name="Normal 3 2 2 10 2 2 2 3 2" xfId="42158"/>
    <cellStyle name="Normal 3 2 2 10 2 2 2 4" xfId="29956"/>
    <cellStyle name="Normal 3 2 2 10 2 2 3" xfId="7356"/>
    <cellStyle name="Normal 3 2 2 10 2 2 3 2" xfId="8757"/>
    <cellStyle name="Normal 3 2 2 10 2 2 3 2 2" xfId="20959"/>
    <cellStyle name="Normal 3 2 2 10 2 2 3 2 2 2" xfId="45256"/>
    <cellStyle name="Normal 3 2 2 10 2 2 3 2 3" xfId="33054"/>
    <cellStyle name="Normal 3 2 2 10 2 2 3 3" xfId="19558"/>
    <cellStyle name="Normal 3 2 2 10 2 2 3 3 2" xfId="43855"/>
    <cellStyle name="Normal 3 2 2 10 2 2 3 4" xfId="31653"/>
    <cellStyle name="Normal 3 2 2 10 2 2 4" xfId="8755"/>
    <cellStyle name="Normal 3 2 2 10 2 2 4 2" xfId="20957"/>
    <cellStyle name="Normal 3 2 2 10 2 2 4 2 2" xfId="45254"/>
    <cellStyle name="Normal 3 2 2 10 2 2 4 3" xfId="33052"/>
    <cellStyle name="Normal 3 2 2 10 2 2 5" xfId="15633"/>
    <cellStyle name="Normal 3 2 2 10 2 2 5 2" xfId="39930"/>
    <cellStyle name="Normal 3 2 2 10 2 2 6" xfId="27621"/>
    <cellStyle name="Normal 3 2 2 10 2 3" xfId="3850"/>
    <cellStyle name="Normal 3 2 2 10 2 3 2" xfId="8758"/>
    <cellStyle name="Normal 3 2 2 10 2 3 2 2" xfId="20960"/>
    <cellStyle name="Normal 3 2 2 10 2 3 2 2 2" xfId="45257"/>
    <cellStyle name="Normal 3 2 2 10 2 3 2 3" xfId="33055"/>
    <cellStyle name="Normal 3 2 2 10 2 3 3" xfId="16161"/>
    <cellStyle name="Normal 3 2 2 10 2 3 3 2" xfId="40458"/>
    <cellStyle name="Normal 3 2 2 10 2 3 4" xfId="28149"/>
    <cellStyle name="Normal 3 2 2 10 2 4" xfId="4490"/>
    <cellStyle name="Normal 3 2 2 10 2 4 2" xfId="8759"/>
    <cellStyle name="Normal 3 2 2 10 2 4 2 2" xfId="20961"/>
    <cellStyle name="Normal 3 2 2 10 2 4 2 2 2" xfId="45258"/>
    <cellStyle name="Normal 3 2 2 10 2 4 2 3" xfId="33056"/>
    <cellStyle name="Normal 3 2 2 10 2 4 3" xfId="16692"/>
    <cellStyle name="Normal 3 2 2 10 2 4 3 2" xfId="40989"/>
    <cellStyle name="Normal 3 2 2 10 2 4 4" xfId="28787"/>
    <cellStyle name="Normal 3 2 2 10 2 5" xfId="6187"/>
    <cellStyle name="Normal 3 2 2 10 2 5 2" xfId="8760"/>
    <cellStyle name="Normal 3 2 2 10 2 5 2 2" xfId="20962"/>
    <cellStyle name="Normal 3 2 2 10 2 5 2 2 2" xfId="45259"/>
    <cellStyle name="Normal 3 2 2 10 2 5 2 3" xfId="33057"/>
    <cellStyle name="Normal 3 2 2 10 2 5 3" xfId="18389"/>
    <cellStyle name="Normal 3 2 2 10 2 5 3 2" xfId="42686"/>
    <cellStyle name="Normal 3 2 2 10 2 5 4" xfId="30484"/>
    <cellStyle name="Normal 3 2 2 10 2 6" xfId="8754"/>
    <cellStyle name="Normal 3 2 2 10 2 6 2" xfId="20956"/>
    <cellStyle name="Normal 3 2 2 10 2 6 2 2" xfId="45253"/>
    <cellStyle name="Normal 3 2 2 10 2 6 3" xfId="33051"/>
    <cellStyle name="Normal 3 2 2 10 2 7" xfId="14464"/>
    <cellStyle name="Normal 3 2 2 10 2 7 2" xfId="38761"/>
    <cellStyle name="Normal 3 2 2 10 2 8" xfId="26452"/>
    <cellStyle name="Normal 3 2 2 10 2 9" xfId="50860"/>
    <cellStyle name="Normal 3 2 2 10 3" xfId="2680"/>
    <cellStyle name="Normal 3 2 2 10 3 2" xfId="5128"/>
    <cellStyle name="Normal 3 2 2 10 3 2 2" xfId="8762"/>
    <cellStyle name="Normal 3 2 2 10 3 2 2 2" xfId="20964"/>
    <cellStyle name="Normal 3 2 2 10 3 2 2 2 2" xfId="45261"/>
    <cellStyle name="Normal 3 2 2 10 3 2 2 3" xfId="33059"/>
    <cellStyle name="Normal 3 2 2 10 3 2 3" xfId="17330"/>
    <cellStyle name="Normal 3 2 2 10 3 2 3 2" xfId="41627"/>
    <cellStyle name="Normal 3 2 2 10 3 2 4" xfId="29425"/>
    <cellStyle name="Normal 3 2 2 10 3 3" xfId="6718"/>
    <cellStyle name="Normal 3 2 2 10 3 3 2" xfId="8763"/>
    <cellStyle name="Normal 3 2 2 10 3 3 2 2" xfId="20965"/>
    <cellStyle name="Normal 3 2 2 10 3 3 2 2 2" xfId="45262"/>
    <cellStyle name="Normal 3 2 2 10 3 3 2 3" xfId="33060"/>
    <cellStyle name="Normal 3 2 2 10 3 3 3" xfId="18920"/>
    <cellStyle name="Normal 3 2 2 10 3 3 3 2" xfId="43217"/>
    <cellStyle name="Normal 3 2 2 10 3 3 4" xfId="31015"/>
    <cellStyle name="Normal 3 2 2 10 3 4" xfId="8761"/>
    <cellStyle name="Normal 3 2 2 10 3 4 2" xfId="20963"/>
    <cellStyle name="Normal 3 2 2 10 3 4 2 2" xfId="45260"/>
    <cellStyle name="Normal 3 2 2 10 3 4 3" xfId="33058"/>
    <cellStyle name="Normal 3 2 2 10 3 5" xfId="15102"/>
    <cellStyle name="Normal 3 2 2 10 3 5 2" xfId="39399"/>
    <cellStyle name="Normal 3 2 2 10 3 6" xfId="27090"/>
    <cellStyle name="Normal 3 2 2 10 4" xfId="8753"/>
    <cellStyle name="Normal 3 2 2 10 4 2" xfId="20955"/>
    <cellStyle name="Normal 3 2 2 10 4 2 2" xfId="45252"/>
    <cellStyle name="Normal 3 2 2 10 4 3" xfId="33050"/>
    <cellStyle name="Normal 3 2 2 10 5" xfId="13930"/>
    <cellStyle name="Normal 3 2 2 10 5 2" xfId="25918"/>
    <cellStyle name="Normal 3 2 2 10 5 2 2" xfId="50215"/>
    <cellStyle name="Normal 3 2 2 10 5 3" xfId="38227"/>
    <cellStyle name="Normal 3 2 2 10 6" xfId="51730"/>
    <cellStyle name="Normal 3 2 2 10 7" xfId="52034"/>
    <cellStyle name="Normal 3 2 2 11" xfId="2058"/>
    <cellStyle name="Normal 3 2 2 11 10" xfId="52578"/>
    <cellStyle name="Normal 3 2 2 11 2" xfId="3224"/>
    <cellStyle name="Normal 3 2 2 11 2 2" xfId="5565"/>
    <cellStyle name="Normal 3 2 2 11 2 2 2" xfId="8766"/>
    <cellStyle name="Normal 3 2 2 11 2 2 2 2" xfId="20968"/>
    <cellStyle name="Normal 3 2 2 11 2 2 2 2 2" xfId="45265"/>
    <cellStyle name="Normal 3 2 2 11 2 2 2 3" xfId="33063"/>
    <cellStyle name="Normal 3 2 2 11 2 2 3" xfId="17767"/>
    <cellStyle name="Normal 3 2 2 11 2 2 3 2" xfId="42064"/>
    <cellStyle name="Normal 3 2 2 11 2 2 4" xfId="29862"/>
    <cellStyle name="Normal 3 2 2 11 2 3" xfId="7262"/>
    <cellStyle name="Normal 3 2 2 11 2 3 2" xfId="8767"/>
    <cellStyle name="Normal 3 2 2 11 2 3 2 2" xfId="20969"/>
    <cellStyle name="Normal 3 2 2 11 2 3 2 2 2" xfId="45266"/>
    <cellStyle name="Normal 3 2 2 11 2 3 2 3" xfId="33064"/>
    <cellStyle name="Normal 3 2 2 11 2 3 3" xfId="19464"/>
    <cellStyle name="Normal 3 2 2 11 2 3 3 2" xfId="43761"/>
    <cellStyle name="Normal 3 2 2 11 2 3 4" xfId="31559"/>
    <cellStyle name="Normal 3 2 2 11 2 4" xfId="8765"/>
    <cellStyle name="Normal 3 2 2 11 2 4 2" xfId="20967"/>
    <cellStyle name="Normal 3 2 2 11 2 4 2 2" xfId="45264"/>
    <cellStyle name="Normal 3 2 2 11 2 4 3" xfId="33062"/>
    <cellStyle name="Normal 3 2 2 11 2 5" xfId="15539"/>
    <cellStyle name="Normal 3 2 2 11 2 5 2" xfId="39836"/>
    <cellStyle name="Normal 3 2 2 11 2 6" xfId="27527"/>
    <cellStyle name="Normal 3 2 2 11 3" xfId="3756"/>
    <cellStyle name="Normal 3 2 2 11 3 2" xfId="8768"/>
    <cellStyle name="Normal 3 2 2 11 3 2 2" xfId="20970"/>
    <cellStyle name="Normal 3 2 2 11 3 2 2 2" xfId="45267"/>
    <cellStyle name="Normal 3 2 2 11 3 2 3" xfId="33065"/>
    <cellStyle name="Normal 3 2 2 11 3 3" xfId="16067"/>
    <cellStyle name="Normal 3 2 2 11 3 3 2" xfId="40364"/>
    <cellStyle name="Normal 3 2 2 11 3 4" xfId="28055"/>
    <cellStyle name="Normal 3 2 2 11 4" xfId="4396"/>
    <cellStyle name="Normal 3 2 2 11 4 2" xfId="8769"/>
    <cellStyle name="Normal 3 2 2 11 4 2 2" xfId="20971"/>
    <cellStyle name="Normal 3 2 2 11 4 2 2 2" xfId="45268"/>
    <cellStyle name="Normal 3 2 2 11 4 2 3" xfId="33066"/>
    <cellStyle name="Normal 3 2 2 11 4 3" xfId="16598"/>
    <cellStyle name="Normal 3 2 2 11 4 3 2" xfId="40895"/>
    <cellStyle name="Normal 3 2 2 11 4 4" xfId="28693"/>
    <cellStyle name="Normal 3 2 2 11 5" xfId="6093"/>
    <cellStyle name="Normal 3 2 2 11 5 2" xfId="8770"/>
    <cellStyle name="Normal 3 2 2 11 5 2 2" xfId="20972"/>
    <cellStyle name="Normal 3 2 2 11 5 2 2 2" xfId="45269"/>
    <cellStyle name="Normal 3 2 2 11 5 2 3" xfId="33067"/>
    <cellStyle name="Normal 3 2 2 11 5 3" xfId="18295"/>
    <cellStyle name="Normal 3 2 2 11 5 3 2" xfId="42592"/>
    <cellStyle name="Normal 3 2 2 11 5 4" xfId="30390"/>
    <cellStyle name="Normal 3 2 2 11 6" xfId="8764"/>
    <cellStyle name="Normal 3 2 2 11 6 2" xfId="20966"/>
    <cellStyle name="Normal 3 2 2 11 6 2 2" xfId="45263"/>
    <cellStyle name="Normal 3 2 2 11 6 3" xfId="33061"/>
    <cellStyle name="Normal 3 2 2 11 7" xfId="14370"/>
    <cellStyle name="Normal 3 2 2 11 7 2" xfId="38667"/>
    <cellStyle name="Normal 3 2 2 11 8" xfId="26358"/>
    <cellStyle name="Normal 3 2 2 11 9" xfId="50766"/>
    <cellStyle name="Normal 3 2 2 12" xfId="2586"/>
    <cellStyle name="Normal 3 2 2 12 2" xfId="5034"/>
    <cellStyle name="Normal 3 2 2 12 2 2" xfId="8772"/>
    <cellStyle name="Normal 3 2 2 12 2 2 2" xfId="20974"/>
    <cellStyle name="Normal 3 2 2 12 2 2 2 2" xfId="45271"/>
    <cellStyle name="Normal 3 2 2 12 2 2 3" xfId="33069"/>
    <cellStyle name="Normal 3 2 2 12 2 3" xfId="17236"/>
    <cellStyle name="Normal 3 2 2 12 2 3 2" xfId="41533"/>
    <cellStyle name="Normal 3 2 2 12 2 4" xfId="29331"/>
    <cellStyle name="Normal 3 2 2 12 3" xfId="6624"/>
    <cellStyle name="Normal 3 2 2 12 3 2" xfId="8773"/>
    <cellStyle name="Normal 3 2 2 12 3 2 2" xfId="20975"/>
    <cellStyle name="Normal 3 2 2 12 3 2 2 2" xfId="45272"/>
    <cellStyle name="Normal 3 2 2 12 3 2 3" xfId="33070"/>
    <cellStyle name="Normal 3 2 2 12 3 3" xfId="18826"/>
    <cellStyle name="Normal 3 2 2 12 3 3 2" xfId="43123"/>
    <cellStyle name="Normal 3 2 2 12 3 4" xfId="30921"/>
    <cellStyle name="Normal 3 2 2 12 4" xfId="8771"/>
    <cellStyle name="Normal 3 2 2 12 4 2" xfId="20973"/>
    <cellStyle name="Normal 3 2 2 12 4 2 2" xfId="45270"/>
    <cellStyle name="Normal 3 2 2 12 4 3" xfId="33068"/>
    <cellStyle name="Normal 3 2 2 12 5" xfId="15008"/>
    <cellStyle name="Normal 3 2 2 12 5 2" xfId="39305"/>
    <cellStyle name="Normal 3 2 2 12 6" xfId="26996"/>
    <cellStyle name="Normal 3 2 2 13" xfId="8752"/>
    <cellStyle name="Normal 3 2 2 13 2" xfId="20954"/>
    <cellStyle name="Normal 3 2 2 13 2 2" xfId="45251"/>
    <cellStyle name="Normal 3 2 2 13 3" xfId="33049"/>
    <cellStyle name="Normal 3 2 2 14" xfId="13836"/>
    <cellStyle name="Normal 3 2 2 14 2" xfId="25824"/>
    <cellStyle name="Normal 3 2 2 14 2 2" xfId="50121"/>
    <cellStyle name="Normal 3 2 2 14 3" xfId="38133"/>
    <cellStyle name="Normal 3 2 2 15" xfId="51932"/>
    <cellStyle name="Normal 3 2 2 16" xfId="51940"/>
    <cellStyle name="Normal 3 2 2 2" xfId="183"/>
    <cellStyle name="Normal 3 2 2 2 10" xfId="2598"/>
    <cellStyle name="Normal 3 2 2 2 10 2" xfId="5046"/>
    <cellStyle name="Normal 3 2 2 2 10 2 2" xfId="8776"/>
    <cellStyle name="Normal 3 2 2 2 10 2 2 2" xfId="20978"/>
    <cellStyle name="Normal 3 2 2 2 10 2 2 2 2" xfId="45275"/>
    <cellStyle name="Normal 3 2 2 2 10 2 2 3" xfId="33073"/>
    <cellStyle name="Normal 3 2 2 2 10 2 3" xfId="17248"/>
    <cellStyle name="Normal 3 2 2 2 10 2 3 2" xfId="41545"/>
    <cellStyle name="Normal 3 2 2 2 10 2 4" xfId="29343"/>
    <cellStyle name="Normal 3 2 2 2 10 3" xfId="6636"/>
    <cellStyle name="Normal 3 2 2 2 10 3 2" xfId="8777"/>
    <cellStyle name="Normal 3 2 2 2 10 3 2 2" xfId="20979"/>
    <cellStyle name="Normal 3 2 2 2 10 3 2 2 2" xfId="45276"/>
    <cellStyle name="Normal 3 2 2 2 10 3 2 3" xfId="33074"/>
    <cellStyle name="Normal 3 2 2 2 10 3 3" xfId="18838"/>
    <cellStyle name="Normal 3 2 2 2 10 3 3 2" xfId="43135"/>
    <cellStyle name="Normal 3 2 2 2 10 3 4" xfId="30933"/>
    <cellStyle name="Normal 3 2 2 2 10 4" xfId="8775"/>
    <cellStyle name="Normal 3 2 2 2 10 4 2" xfId="20977"/>
    <cellStyle name="Normal 3 2 2 2 10 4 2 2" xfId="45274"/>
    <cellStyle name="Normal 3 2 2 2 10 4 3" xfId="33072"/>
    <cellStyle name="Normal 3 2 2 2 10 5" xfId="15020"/>
    <cellStyle name="Normal 3 2 2 2 10 5 2" xfId="39317"/>
    <cellStyle name="Normal 3 2 2 2 10 6" xfId="27008"/>
    <cellStyle name="Normal 3 2 2 2 11" xfId="8774"/>
    <cellStyle name="Normal 3 2 2 2 11 2" xfId="20976"/>
    <cellStyle name="Normal 3 2 2 2 11 2 2" xfId="45273"/>
    <cellStyle name="Normal 3 2 2 2 11 3" xfId="33071"/>
    <cellStyle name="Normal 3 2 2 2 12" xfId="13848"/>
    <cellStyle name="Normal 3 2 2 2 12 2" xfId="25836"/>
    <cellStyle name="Normal 3 2 2 2 12 2 2" xfId="50133"/>
    <cellStyle name="Normal 3 2 2 2 12 3" xfId="38145"/>
    <cellStyle name="Normal 3 2 2 2 13" xfId="51927"/>
    <cellStyle name="Normal 3 2 2 2 14" xfId="51952"/>
    <cellStyle name="Normal 3 2 2 2 2" xfId="247"/>
    <cellStyle name="Normal 3 2 2 2 3" xfId="378"/>
    <cellStyle name="Normal 3 2 2 2 4" xfId="246"/>
    <cellStyle name="Normal 3 2 2 2 5" xfId="593"/>
    <cellStyle name="Normal 3 2 2 2 5 10" xfId="51493"/>
    <cellStyle name="Normal 3 2 2 2 5 11" xfId="51976"/>
    <cellStyle name="Normal 3 2 2 2 5 2" xfId="641"/>
    <cellStyle name="Normal 3 2 2 2 5 2 10" xfId="52024"/>
    <cellStyle name="Normal 3 2 2 2 5 2 2" xfId="836"/>
    <cellStyle name="Normal 3 2 2 2 5 2 2 2" xfId="1081"/>
    <cellStyle name="Normal 3 2 2 2 5 2 2 2 2" xfId="2574"/>
    <cellStyle name="Normal 3 2 2 2 5 2 2 2 2 10" xfId="53094"/>
    <cellStyle name="Normal 3 2 2 2 5 2 2 2 2 2" xfId="3740"/>
    <cellStyle name="Normal 3 2 2 2 5 2 2 2 2 2 2" xfId="6081"/>
    <cellStyle name="Normal 3 2 2 2 5 2 2 2 2 2 2 2" xfId="8784"/>
    <cellStyle name="Normal 3 2 2 2 5 2 2 2 2 2 2 2 2" xfId="20986"/>
    <cellStyle name="Normal 3 2 2 2 5 2 2 2 2 2 2 2 2 2" xfId="45283"/>
    <cellStyle name="Normal 3 2 2 2 5 2 2 2 2 2 2 2 3" xfId="33081"/>
    <cellStyle name="Normal 3 2 2 2 5 2 2 2 2 2 2 3" xfId="18283"/>
    <cellStyle name="Normal 3 2 2 2 5 2 2 2 2 2 2 3 2" xfId="42580"/>
    <cellStyle name="Normal 3 2 2 2 5 2 2 2 2 2 2 4" xfId="30378"/>
    <cellStyle name="Normal 3 2 2 2 5 2 2 2 2 2 3" xfId="7778"/>
    <cellStyle name="Normal 3 2 2 2 5 2 2 2 2 2 3 2" xfId="8785"/>
    <cellStyle name="Normal 3 2 2 2 5 2 2 2 2 2 3 2 2" xfId="20987"/>
    <cellStyle name="Normal 3 2 2 2 5 2 2 2 2 2 3 2 2 2" xfId="45284"/>
    <cellStyle name="Normal 3 2 2 2 5 2 2 2 2 2 3 2 3" xfId="33082"/>
    <cellStyle name="Normal 3 2 2 2 5 2 2 2 2 2 3 3" xfId="19980"/>
    <cellStyle name="Normal 3 2 2 2 5 2 2 2 2 2 3 3 2" xfId="44277"/>
    <cellStyle name="Normal 3 2 2 2 5 2 2 2 2 2 3 4" xfId="32075"/>
    <cellStyle name="Normal 3 2 2 2 5 2 2 2 2 2 4" xfId="8783"/>
    <cellStyle name="Normal 3 2 2 2 5 2 2 2 2 2 4 2" xfId="20985"/>
    <cellStyle name="Normal 3 2 2 2 5 2 2 2 2 2 4 2 2" xfId="45282"/>
    <cellStyle name="Normal 3 2 2 2 5 2 2 2 2 2 4 3" xfId="33080"/>
    <cellStyle name="Normal 3 2 2 2 5 2 2 2 2 2 5" xfId="16055"/>
    <cellStyle name="Normal 3 2 2 2 5 2 2 2 2 2 5 2" xfId="40352"/>
    <cellStyle name="Normal 3 2 2 2 5 2 2 2 2 2 6" xfId="28043"/>
    <cellStyle name="Normal 3 2 2 2 5 2 2 2 2 3" xfId="4272"/>
    <cellStyle name="Normal 3 2 2 2 5 2 2 2 2 3 2" xfId="8786"/>
    <cellStyle name="Normal 3 2 2 2 5 2 2 2 2 3 2 2" xfId="20988"/>
    <cellStyle name="Normal 3 2 2 2 5 2 2 2 2 3 2 2 2" xfId="45285"/>
    <cellStyle name="Normal 3 2 2 2 5 2 2 2 2 3 2 3" xfId="33083"/>
    <cellStyle name="Normal 3 2 2 2 5 2 2 2 2 3 3" xfId="16583"/>
    <cellStyle name="Normal 3 2 2 2 5 2 2 2 2 3 3 2" xfId="40880"/>
    <cellStyle name="Normal 3 2 2 2 5 2 2 2 2 3 4" xfId="28571"/>
    <cellStyle name="Normal 3 2 2 2 5 2 2 2 2 4" xfId="4912"/>
    <cellStyle name="Normal 3 2 2 2 5 2 2 2 2 4 2" xfId="8787"/>
    <cellStyle name="Normal 3 2 2 2 5 2 2 2 2 4 2 2" xfId="20989"/>
    <cellStyle name="Normal 3 2 2 2 5 2 2 2 2 4 2 2 2" xfId="45286"/>
    <cellStyle name="Normal 3 2 2 2 5 2 2 2 2 4 2 3" xfId="33084"/>
    <cellStyle name="Normal 3 2 2 2 5 2 2 2 2 4 3" xfId="17114"/>
    <cellStyle name="Normal 3 2 2 2 5 2 2 2 2 4 3 2" xfId="41411"/>
    <cellStyle name="Normal 3 2 2 2 5 2 2 2 2 4 4" xfId="29209"/>
    <cellStyle name="Normal 3 2 2 2 5 2 2 2 2 5" xfId="6609"/>
    <cellStyle name="Normal 3 2 2 2 5 2 2 2 2 5 2" xfId="8788"/>
    <cellStyle name="Normal 3 2 2 2 5 2 2 2 2 5 2 2" xfId="20990"/>
    <cellStyle name="Normal 3 2 2 2 5 2 2 2 2 5 2 2 2" xfId="45287"/>
    <cellStyle name="Normal 3 2 2 2 5 2 2 2 2 5 2 3" xfId="33085"/>
    <cellStyle name="Normal 3 2 2 2 5 2 2 2 2 5 3" xfId="18811"/>
    <cellStyle name="Normal 3 2 2 2 5 2 2 2 2 5 3 2" xfId="43108"/>
    <cellStyle name="Normal 3 2 2 2 5 2 2 2 2 5 4" xfId="30906"/>
    <cellStyle name="Normal 3 2 2 2 5 2 2 2 2 6" xfId="8782"/>
    <cellStyle name="Normal 3 2 2 2 5 2 2 2 2 6 2" xfId="20984"/>
    <cellStyle name="Normal 3 2 2 2 5 2 2 2 2 6 2 2" xfId="45281"/>
    <cellStyle name="Normal 3 2 2 2 5 2 2 2 2 6 3" xfId="33079"/>
    <cellStyle name="Normal 3 2 2 2 5 2 2 2 2 7" xfId="14886"/>
    <cellStyle name="Normal 3 2 2 2 5 2 2 2 2 7 2" xfId="39183"/>
    <cellStyle name="Normal 3 2 2 2 5 2 2 2 2 8" xfId="26874"/>
    <cellStyle name="Normal 3 2 2 2 5 2 2 2 2 9" xfId="51282"/>
    <cellStyle name="Normal 3 2 2 2 5 2 2 2 3" xfId="3102"/>
    <cellStyle name="Normal 3 2 2 2 5 2 2 2 3 2" xfId="5550"/>
    <cellStyle name="Normal 3 2 2 2 5 2 2 2 3 2 2" xfId="8790"/>
    <cellStyle name="Normal 3 2 2 2 5 2 2 2 3 2 2 2" xfId="20992"/>
    <cellStyle name="Normal 3 2 2 2 5 2 2 2 3 2 2 2 2" xfId="45289"/>
    <cellStyle name="Normal 3 2 2 2 5 2 2 2 3 2 2 3" xfId="33087"/>
    <cellStyle name="Normal 3 2 2 2 5 2 2 2 3 2 3" xfId="17752"/>
    <cellStyle name="Normal 3 2 2 2 5 2 2 2 3 2 3 2" xfId="42049"/>
    <cellStyle name="Normal 3 2 2 2 5 2 2 2 3 2 4" xfId="29847"/>
    <cellStyle name="Normal 3 2 2 2 5 2 2 2 3 3" xfId="7140"/>
    <cellStyle name="Normal 3 2 2 2 5 2 2 2 3 3 2" xfId="8791"/>
    <cellStyle name="Normal 3 2 2 2 5 2 2 2 3 3 2 2" xfId="20993"/>
    <cellStyle name="Normal 3 2 2 2 5 2 2 2 3 3 2 2 2" xfId="45290"/>
    <cellStyle name="Normal 3 2 2 2 5 2 2 2 3 3 2 3" xfId="33088"/>
    <cellStyle name="Normal 3 2 2 2 5 2 2 2 3 3 3" xfId="19342"/>
    <cellStyle name="Normal 3 2 2 2 5 2 2 2 3 3 3 2" xfId="43639"/>
    <cellStyle name="Normal 3 2 2 2 5 2 2 2 3 3 4" xfId="31437"/>
    <cellStyle name="Normal 3 2 2 2 5 2 2 2 3 4" xfId="8789"/>
    <cellStyle name="Normal 3 2 2 2 5 2 2 2 3 4 2" xfId="20991"/>
    <cellStyle name="Normal 3 2 2 2 5 2 2 2 3 4 2 2" xfId="45288"/>
    <cellStyle name="Normal 3 2 2 2 5 2 2 2 3 4 3" xfId="33086"/>
    <cellStyle name="Normal 3 2 2 2 5 2 2 2 3 5" xfId="15524"/>
    <cellStyle name="Normal 3 2 2 2 5 2 2 2 3 5 2" xfId="39821"/>
    <cellStyle name="Normal 3 2 2 2 5 2 2 2 3 6" xfId="27512"/>
    <cellStyle name="Normal 3 2 2 2 5 2 2 2 4" xfId="8781"/>
    <cellStyle name="Normal 3 2 2 2 5 2 2 2 4 2" xfId="20983"/>
    <cellStyle name="Normal 3 2 2 2 5 2 2 2 4 2 2" xfId="45280"/>
    <cellStyle name="Normal 3 2 2 2 5 2 2 2 4 3" xfId="33078"/>
    <cellStyle name="Normal 3 2 2 2 5 2 2 2 5" xfId="14352"/>
    <cellStyle name="Normal 3 2 2 2 5 2 2 2 5 2" xfId="26340"/>
    <cellStyle name="Normal 3 2 2 2 5 2 2 2 5 2 2" xfId="50637"/>
    <cellStyle name="Normal 3 2 2 2 5 2 2 2 5 3" xfId="38649"/>
    <cellStyle name="Normal 3 2 2 2 5 2 2 2 6" xfId="51815"/>
    <cellStyle name="Normal 3 2 2 2 5 2 2 2 7" xfId="52456"/>
    <cellStyle name="Normal 3 2 2 2 5 2 2 3" xfId="2334"/>
    <cellStyle name="Normal 3 2 2 2 5 2 2 3 10" xfId="52854"/>
    <cellStyle name="Normal 3 2 2 2 5 2 2 3 2" xfId="3500"/>
    <cellStyle name="Normal 3 2 2 2 5 2 2 3 2 2" xfId="5841"/>
    <cellStyle name="Normal 3 2 2 2 5 2 2 3 2 2 2" xfId="8794"/>
    <cellStyle name="Normal 3 2 2 2 5 2 2 3 2 2 2 2" xfId="20996"/>
    <cellStyle name="Normal 3 2 2 2 5 2 2 3 2 2 2 2 2" xfId="45293"/>
    <cellStyle name="Normal 3 2 2 2 5 2 2 3 2 2 2 3" xfId="33091"/>
    <cellStyle name="Normal 3 2 2 2 5 2 2 3 2 2 3" xfId="18043"/>
    <cellStyle name="Normal 3 2 2 2 5 2 2 3 2 2 3 2" xfId="42340"/>
    <cellStyle name="Normal 3 2 2 2 5 2 2 3 2 2 4" xfId="30138"/>
    <cellStyle name="Normal 3 2 2 2 5 2 2 3 2 3" xfId="7538"/>
    <cellStyle name="Normal 3 2 2 2 5 2 2 3 2 3 2" xfId="8795"/>
    <cellStyle name="Normal 3 2 2 2 5 2 2 3 2 3 2 2" xfId="20997"/>
    <cellStyle name="Normal 3 2 2 2 5 2 2 3 2 3 2 2 2" xfId="45294"/>
    <cellStyle name="Normal 3 2 2 2 5 2 2 3 2 3 2 3" xfId="33092"/>
    <cellStyle name="Normal 3 2 2 2 5 2 2 3 2 3 3" xfId="19740"/>
    <cellStyle name="Normal 3 2 2 2 5 2 2 3 2 3 3 2" xfId="44037"/>
    <cellStyle name="Normal 3 2 2 2 5 2 2 3 2 3 4" xfId="31835"/>
    <cellStyle name="Normal 3 2 2 2 5 2 2 3 2 4" xfId="8793"/>
    <cellStyle name="Normal 3 2 2 2 5 2 2 3 2 4 2" xfId="20995"/>
    <cellStyle name="Normal 3 2 2 2 5 2 2 3 2 4 2 2" xfId="45292"/>
    <cellStyle name="Normal 3 2 2 2 5 2 2 3 2 4 3" xfId="33090"/>
    <cellStyle name="Normal 3 2 2 2 5 2 2 3 2 5" xfId="15815"/>
    <cellStyle name="Normal 3 2 2 2 5 2 2 3 2 5 2" xfId="40112"/>
    <cellStyle name="Normal 3 2 2 2 5 2 2 3 2 6" xfId="27803"/>
    <cellStyle name="Normal 3 2 2 2 5 2 2 3 3" xfId="4032"/>
    <cellStyle name="Normal 3 2 2 2 5 2 2 3 3 2" xfId="8796"/>
    <cellStyle name="Normal 3 2 2 2 5 2 2 3 3 2 2" xfId="20998"/>
    <cellStyle name="Normal 3 2 2 2 5 2 2 3 3 2 2 2" xfId="45295"/>
    <cellStyle name="Normal 3 2 2 2 5 2 2 3 3 2 3" xfId="33093"/>
    <cellStyle name="Normal 3 2 2 2 5 2 2 3 3 3" xfId="16343"/>
    <cellStyle name="Normal 3 2 2 2 5 2 2 3 3 3 2" xfId="40640"/>
    <cellStyle name="Normal 3 2 2 2 5 2 2 3 3 4" xfId="28331"/>
    <cellStyle name="Normal 3 2 2 2 5 2 2 3 4" xfId="4672"/>
    <cellStyle name="Normal 3 2 2 2 5 2 2 3 4 2" xfId="8797"/>
    <cellStyle name="Normal 3 2 2 2 5 2 2 3 4 2 2" xfId="20999"/>
    <cellStyle name="Normal 3 2 2 2 5 2 2 3 4 2 2 2" xfId="45296"/>
    <cellStyle name="Normal 3 2 2 2 5 2 2 3 4 2 3" xfId="33094"/>
    <cellStyle name="Normal 3 2 2 2 5 2 2 3 4 3" xfId="16874"/>
    <cellStyle name="Normal 3 2 2 2 5 2 2 3 4 3 2" xfId="41171"/>
    <cellStyle name="Normal 3 2 2 2 5 2 2 3 4 4" xfId="28969"/>
    <cellStyle name="Normal 3 2 2 2 5 2 2 3 5" xfId="6369"/>
    <cellStyle name="Normal 3 2 2 2 5 2 2 3 5 2" xfId="8798"/>
    <cellStyle name="Normal 3 2 2 2 5 2 2 3 5 2 2" xfId="21000"/>
    <cellStyle name="Normal 3 2 2 2 5 2 2 3 5 2 2 2" xfId="45297"/>
    <cellStyle name="Normal 3 2 2 2 5 2 2 3 5 2 3" xfId="33095"/>
    <cellStyle name="Normal 3 2 2 2 5 2 2 3 5 3" xfId="18571"/>
    <cellStyle name="Normal 3 2 2 2 5 2 2 3 5 3 2" xfId="42868"/>
    <cellStyle name="Normal 3 2 2 2 5 2 2 3 5 4" xfId="30666"/>
    <cellStyle name="Normal 3 2 2 2 5 2 2 3 6" xfId="8792"/>
    <cellStyle name="Normal 3 2 2 2 5 2 2 3 6 2" xfId="20994"/>
    <cellStyle name="Normal 3 2 2 2 5 2 2 3 6 2 2" xfId="45291"/>
    <cellStyle name="Normal 3 2 2 2 5 2 2 3 6 3" xfId="33089"/>
    <cellStyle name="Normal 3 2 2 2 5 2 2 3 7" xfId="14646"/>
    <cellStyle name="Normal 3 2 2 2 5 2 2 3 7 2" xfId="38943"/>
    <cellStyle name="Normal 3 2 2 2 5 2 2 3 8" xfId="26634"/>
    <cellStyle name="Normal 3 2 2 2 5 2 2 3 9" xfId="51042"/>
    <cellStyle name="Normal 3 2 2 2 5 2 2 4" xfId="2862"/>
    <cellStyle name="Normal 3 2 2 2 5 2 2 4 2" xfId="5310"/>
    <cellStyle name="Normal 3 2 2 2 5 2 2 4 2 2" xfId="8800"/>
    <cellStyle name="Normal 3 2 2 2 5 2 2 4 2 2 2" xfId="21002"/>
    <cellStyle name="Normal 3 2 2 2 5 2 2 4 2 2 2 2" xfId="45299"/>
    <cellStyle name="Normal 3 2 2 2 5 2 2 4 2 2 3" xfId="33097"/>
    <cellStyle name="Normal 3 2 2 2 5 2 2 4 2 3" xfId="17512"/>
    <cellStyle name="Normal 3 2 2 2 5 2 2 4 2 3 2" xfId="41809"/>
    <cellStyle name="Normal 3 2 2 2 5 2 2 4 2 4" xfId="29607"/>
    <cellStyle name="Normal 3 2 2 2 5 2 2 4 3" xfId="6900"/>
    <cellStyle name="Normal 3 2 2 2 5 2 2 4 3 2" xfId="8801"/>
    <cellStyle name="Normal 3 2 2 2 5 2 2 4 3 2 2" xfId="21003"/>
    <cellStyle name="Normal 3 2 2 2 5 2 2 4 3 2 2 2" xfId="45300"/>
    <cellStyle name="Normal 3 2 2 2 5 2 2 4 3 2 3" xfId="33098"/>
    <cellStyle name="Normal 3 2 2 2 5 2 2 4 3 3" xfId="19102"/>
    <cellStyle name="Normal 3 2 2 2 5 2 2 4 3 3 2" xfId="43399"/>
    <cellStyle name="Normal 3 2 2 2 5 2 2 4 3 4" xfId="31197"/>
    <cellStyle name="Normal 3 2 2 2 5 2 2 4 4" xfId="8799"/>
    <cellStyle name="Normal 3 2 2 2 5 2 2 4 4 2" xfId="21001"/>
    <cellStyle name="Normal 3 2 2 2 5 2 2 4 4 2 2" xfId="45298"/>
    <cellStyle name="Normal 3 2 2 2 5 2 2 4 4 3" xfId="33096"/>
    <cellStyle name="Normal 3 2 2 2 5 2 2 4 5" xfId="15284"/>
    <cellStyle name="Normal 3 2 2 2 5 2 2 4 5 2" xfId="39581"/>
    <cellStyle name="Normal 3 2 2 2 5 2 2 4 6" xfId="27272"/>
    <cellStyle name="Normal 3 2 2 2 5 2 2 5" xfId="8780"/>
    <cellStyle name="Normal 3 2 2 2 5 2 2 5 2" xfId="20982"/>
    <cellStyle name="Normal 3 2 2 2 5 2 2 5 2 2" xfId="45279"/>
    <cellStyle name="Normal 3 2 2 2 5 2 2 5 3" xfId="33077"/>
    <cellStyle name="Normal 3 2 2 2 5 2 2 6" xfId="14112"/>
    <cellStyle name="Normal 3 2 2 2 5 2 2 6 2" xfId="26100"/>
    <cellStyle name="Normal 3 2 2 2 5 2 2 6 2 2" xfId="50397"/>
    <cellStyle name="Normal 3 2 2 2 5 2 2 6 3" xfId="38409"/>
    <cellStyle name="Normal 3 2 2 2 5 2 2 7" xfId="51904"/>
    <cellStyle name="Normal 3 2 2 2 5 2 2 8" xfId="52216"/>
    <cellStyle name="Normal 3 2 2 2 5 2 3" xfId="738"/>
    <cellStyle name="Normal 3 2 2 2 5 2 3 2" xfId="985"/>
    <cellStyle name="Normal 3 2 2 2 5 2 3 2 2" xfId="2478"/>
    <cellStyle name="Normal 3 2 2 2 5 2 3 2 2 10" xfId="52998"/>
    <cellStyle name="Normal 3 2 2 2 5 2 3 2 2 2" xfId="3644"/>
    <cellStyle name="Normal 3 2 2 2 5 2 3 2 2 2 2" xfId="5985"/>
    <cellStyle name="Normal 3 2 2 2 5 2 3 2 2 2 2 2" xfId="8806"/>
    <cellStyle name="Normal 3 2 2 2 5 2 3 2 2 2 2 2 2" xfId="21008"/>
    <cellStyle name="Normal 3 2 2 2 5 2 3 2 2 2 2 2 2 2" xfId="45305"/>
    <cellStyle name="Normal 3 2 2 2 5 2 3 2 2 2 2 2 3" xfId="33103"/>
    <cellStyle name="Normal 3 2 2 2 5 2 3 2 2 2 2 3" xfId="18187"/>
    <cellStyle name="Normal 3 2 2 2 5 2 3 2 2 2 2 3 2" xfId="42484"/>
    <cellStyle name="Normal 3 2 2 2 5 2 3 2 2 2 2 4" xfId="30282"/>
    <cellStyle name="Normal 3 2 2 2 5 2 3 2 2 2 3" xfId="7682"/>
    <cellStyle name="Normal 3 2 2 2 5 2 3 2 2 2 3 2" xfId="8807"/>
    <cellStyle name="Normal 3 2 2 2 5 2 3 2 2 2 3 2 2" xfId="21009"/>
    <cellStyle name="Normal 3 2 2 2 5 2 3 2 2 2 3 2 2 2" xfId="45306"/>
    <cellStyle name="Normal 3 2 2 2 5 2 3 2 2 2 3 2 3" xfId="33104"/>
    <cellStyle name="Normal 3 2 2 2 5 2 3 2 2 2 3 3" xfId="19884"/>
    <cellStyle name="Normal 3 2 2 2 5 2 3 2 2 2 3 3 2" xfId="44181"/>
    <cellStyle name="Normal 3 2 2 2 5 2 3 2 2 2 3 4" xfId="31979"/>
    <cellStyle name="Normal 3 2 2 2 5 2 3 2 2 2 4" xfId="8805"/>
    <cellStyle name="Normal 3 2 2 2 5 2 3 2 2 2 4 2" xfId="21007"/>
    <cellStyle name="Normal 3 2 2 2 5 2 3 2 2 2 4 2 2" xfId="45304"/>
    <cellStyle name="Normal 3 2 2 2 5 2 3 2 2 2 4 3" xfId="33102"/>
    <cellStyle name="Normal 3 2 2 2 5 2 3 2 2 2 5" xfId="15959"/>
    <cellStyle name="Normal 3 2 2 2 5 2 3 2 2 2 5 2" xfId="40256"/>
    <cellStyle name="Normal 3 2 2 2 5 2 3 2 2 2 6" xfId="27947"/>
    <cellStyle name="Normal 3 2 2 2 5 2 3 2 2 3" xfId="4176"/>
    <cellStyle name="Normal 3 2 2 2 5 2 3 2 2 3 2" xfId="8808"/>
    <cellStyle name="Normal 3 2 2 2 5 2 3 2 2 3 2 2" xfId="21010"/>
    <cellStyle name="Normal 3 2 2 2 5 2 3 2 2 3 2 2 2" xfId="45307"/>
    <cellStyle name="Normal 3 2 2 2 5 2 3 2 2 3 2 3" xfId="33105"/>
    <cellStyle name="Normal 3 2 2 2 5 2 3 2 2 3 3" xfId="16487"/>
    <cellStyle name="Normal 3 2 2 2 5 2 3 2 2 3 3 2" xfId="40784"/>
    <cellStyle name="Normal 3 2 2 2 5 2 3 2 2 3 4" xfId="28475"/>
    <cellStyle name="Normal 3 2 2 2 5 2 3 2 2 4" xfId="4816"/>
    <cellStyle name="Normal 3 2 2 2 5 2 3 2 2 4 2" xfId="8809"/>
    <cellStyle name="Normal 3 2 2 2 5 2 3 2 2 4 2 2" xfId="21011"/>
    <cellStyle name="Normal 3 2 2 2 5 2 3 2 2 4 2 2 2" xfId="45308"/>
    <cellStyle name="Normal 3 2 2 2 5 2 3 2 2 4 2 3" xfId="33106"/>
    <cellStyle name="Normal 3 2 2 2 5 2 3 2 2 4 3" xfId="17018"/>
    <cellStyle name="Normal 3 2 2 2 5 2 3 2 2 4 3 2" xfId="41315"/>
    <cellStyle name="Normal 3 2 2 2 5 2 3 2 2 4 4" xfId="29113"/>
    <cellStyle name="Normal 3 2 2 2 5 2 3 2 2 5" xfId="6513"/>
    <cellStyle name="Normal 3 2 2 2 5 2 3 2 2 5 2" xfId="8810"/>
    <cellStyle name="Normal 3 2 2 2 5 2 3 2 2 5 2 2" xfId="21012"/>
    <cellStyle name="Normal 3 2 2 2 5 2 3 2 2 5 2 2 2" xfId="45309"/>
    <cellStyle name="Normal 3 2 2 2 5 2 3 2 2 5 2 3" xfId="33107"/>
    <cellStyle name="Normal 3 2 2 2 5 2 3 2 2 5 3" xfId="18715"/>
    <cellStyle name="Normal 3 2 2 2 5 2 3 2 2 5 3 2" xfId="43012"/>
    <cellStyle name="Normal 3 2 2 2 5 2 3 2 2 5 4" xfId="30810"/>
    <cellStyle name="Normal 3 2 2 2 5 2 3 2 2 6" xfId="8804"/>
    <cellStyle name="Normal 3 2 2 2 5 2 3 2 2 6 2" xfId="21006"/>
    <cellStyle name="Normal 3 2 2 2 5 2 3 2 2 6 2 2" xfId="45303"/>
    <cellStyle name="Normal 3 2 2 2 5 2 3 2 2 6 3" xfId="33101"/>
    <cellStyle name="Normal 3 2 2 2 5 2 3 2 2 7" xfId="14790"/>
    <cellStyle name="Normal 3 2 2 2 5 2 3 2 2 7 2" xfId="39087"/>
    <cellStyle name="Normal 3 2 2 2 5 2 3 2 2 8" xfId="26778"/>
    <cellStyle name="Normal 3 2 2 2 5 2 3 2 2 9" xfId="51186"/>
    <cellStyle name="Normal 3 2 2 2 5 2 3 2 3" xfId="3006"/>
    <cellStyle name="Normal 3 2 2 2 5 2 3 2 3 2" xfId="5454"/>
    <cellStyle name="Normal 3 2 2 2 5 2 3 2 3 2 2" xfId="8812"/>
    <cellStyle name="Normal 3 2 2 2 5 2 3 2 3 2 2 2" xfId="21014"/>
    <cellStyle name="Normal 3 2 2 2 5 2 3 2 3 2 2 2 2" xfId="45311"/>
    <cellStyle name="Normal 3 2 2 2 5 2 3 2 3 2 2 3" xfId="33109"/>
    <cellStyle name="Normal 3 2 2 2 5 2 3 2 3 2 3" xfId="17656"/>
    <cellStyle name="Normal 3 2 2 2 5 2 3 2 3 2 3 2" xfId="41953"/>
    <cellStyle name="Normal 3 2 2 2 5 2 3 2 3 2 4" xfId="29751"/>
    <cellStyle name="Normal 3 2 2 2 5 2 3 2 3 3" xfId="7044"/>
    <cellStyle name="Normal 3 2 2 2 5 2 3 2 3 3 2" xfId="8813"/>
    <cellStyle name="Normal 3 2 2 2 5 2 3 2 3 3 2 2" xfId="21015"/>
    <cellStyle name="Normal 3 2 2 2 5 2 3 2 3 3 2 2 2" xfId="45312"/>
    <cellStyle name="Normal 3 2 2 2 5 2 3 2 3 3 2 3" xfId="33110"/>
    <cellStyle name="Normal 3 2 2 2 5 2 3 2 3 3 3" xfId="19246"/>
    <cellStyle name="Normal 3 2 2 2 5 2 3 2 3 3 3 2" xfId="43543"/>
    <cellStyle name="Normal 3 2 2 2 5 2 3 2 3 3 4" xfId="31341"/>
    <cellStyle name="Normal 3 2 2 2 5 2 3 2 3 4" xfId="8811"/>
    <cellStyle name="Normal 3 2 2 2 5 2 3 2 3 4 2" xfId="21013"/>
    <cellStyle name="Normal 3 2 2 2 5 2 3 2 3 4 2 2" xfId="45310"/>
    <cellStyle name="Normal 3 2 2 2 5 2 3 2 3 4 3" xfId="33108"/>
    <cellStyle name="Normal 3 2 2 2 5 2 3 2 3 5" xfId="15428"/>
    <cellStyle name="Normal 3 2 2 2 5 2 3 2 3 5 2" xfId="39725"/>
    <cellStyle name="Normal 3 2 2 2 5 2 3 2 3 6" xfId="27416"/>
    <cellStyle name="Normal 3 2 2 2 5 2 3 2 4" xfId="8803"/>
    <cellStyle name="Normal 3 2 2 2 5 2 3 2 4 2" xfId="21005"/>
    <cellStyle name="Normal 3 2 2 2 5 2 3 2 4 2 2" xfId="45302"/>
    <cellStyle name="Normal 3 2 2 2 5 2 3 2 4 3" xfId="33100"/>
    <cellStyle name="Normal 3 2 2 2 5 2 3 2 5" xfId="14256"/>
    <cellStyle name="Normal 3 2 2 2 5 2 3 2 5 2" xfId="26244"/>
    <cellStyle name="Normal 3 2 2 2 5 2 3 2 5 2 2" xfId="50541"/>
    <cellStyle name="Normal 3 2 2 2 5 2 3 2 5 3" xfId="38553"/>
    <cellStyle name="Normal 3 2 2 2 5 2 3 2 6" xfId="51683"/>
    <cellStyle name="Normal 3 2 2 2 5 2 3 2 7" xfId="52360"/>
    <cellStyle name="Normal 3 2 2 2 5 2 3 3" xfId="2238"/>
    <cellStyle name="Normal 3 2 2 2 5 2 3 3 10" xfId="52758"/>
    <cellStyle name="Normal 3 2 2 2 5 2 3 3 2" xfId="3404"/>
    <cellStyle name="Normal 3 2 2 2 5 2 3 3 2 2" xfId="5745"/>
    <cellStyle name="Normal 3 2 2 2 5 2 3 3 2 2 2" xfId="8816"/>
    <cellStyle name="Normal 3 2 2 2 5 2 3 3 2 2 2 2" xfId="21018"/>
    <cellStyle name="Normal 3 2 2 2 5 2 3 3 2 2 2 2 2" xfId="45315"/>
    <cellStyle name="Normal 3 2 2 2 5 2 3 3 2 2 2 3" xfId="33113"/>
    <cellStyle name="Normal 3 2 2 2 5 2 3 3 2 2 3" xfId="17947"/>
    <cellStyle name="Normal 3 2 2 2 5 2 3 3 2 2 3 2" xfId="42244"/>
    <cellStyle name="Normal 3 2 2 2 5 2 3 3 2 2 4" xfId="30042"/>
    <cellStyle name="Normal 3 2 2 2 5 2 3 3 2 3" xfId="7442"/>
    <cellStyle name="Normal 3 2 2 2 5 2 3 3 2 3 2" xfId="8817"/>
    <cellStyle name="Normal 3 2 2 2 5 2 3 3 2 3 2 2" xfId="21019"/>
    <cellStyle name="Normal 3 2 2 2 5 2 3 3 2 3 2 2 2" xfId="45316"/>
    <cellStyle name="Normal 3 2 2 2 5 2 3 3 2 3 2 3" xfId="33114"/>
    <cellStyle name="Normal 3 2 2 2 5 2 3 3 2 3 3" xfId="19644"/>
    <cellStyle name="Normal 3 2 2 2 5 2 3 3 2 3 3 2" xfId="43941"/>
    <cellStyle name="Normal 3 2 2 2 5 2 3 3 2 3 4" xfId="31739"/>
    <cellStyle name="Normal 3 2 2 2 5 2 3 3 2 4" xfId="8815"/>
    <cellStyle name="Normal 3 2 2 2 5 2 3 3 2 4 2" xfId="21017"/>
    <cellStyle name="Normal 3 2 2 2 5 2 3 3 2 4 2 2" xfId="45314"/>
    <cellStyle name="Normal 3 2 2 2 5 2 3 3 2 4 3" xfId="33112"/>
    <cellStyle name="Normal 3 2 2 2 5 2 3 3 2 5" xfId="15719"/>
    <cellStyle name="Normal 3 2 2 2 5 2 3 3 2 5 2" xfId="40016"/>
    <cellStyle name="Normal 3 2 2 2 5 2 3 3 2 6" xfId="27707"/>
    <cellStyle name="Normal 3 2 2 2 5 2 3 3 3" xfId="3936"/>
    <cellStyle name="Normal 3 2 2 2 5 2 3 3 3 2" xfId="8818"/>
    <cellStyle name="Normal 3 2 2 2 5 2 3 3 3 2 2" xfId="21020"/>
    <cellStyle name="Normal 3 2 2 2 5 2 3 3 3 2 2 2" xfId="45317"/>
    <cellStyle name="Normal 3 2 2 2 5 2 3 3 3 2 3" xfId="33115"/>
    <cellStyle name="Normal 3 2 2 2 5 2 3 3 3 3" xfId="16247"/>
    <cellStyle name="Normal 3 2 2 2 5 2 3 3 3 3 2" xfId="40544"/>
    <cellStyle name="Normal 3 2 2 2 5 2 3 3 3 4" xfId="28235"/>
    <cellStyle name="Normal 3 2 2 2 5 2 3 3 4" xfId="4576"/>
    <cellStyle name="Normal 3 2 2 2 5 2 3 3 4 2" xfId="8819"/>
    <cellStyle name="Normal 3 2 2 2 5 2 3 3 4 2 2" xfId="21021"/>
    <cellStyle name="Normal 3 2 2 2 5 2 3 3 4 2 2 2" xfId="45318"/>
    <cellStyle name="Normal 3 2 2 2 5 2 3 3 4 2 3" xfId="33116"/>
    <cellStyle name="Normal 3 2 2 2 5 2 3 3 4 3" xfId="16778"/>
    <cellStyle name="Normal 3 2 2 2 5 2 3 3 4 3 2" xfId="41075"/>
    <cellStyle name="Normal 3 2 2 2 5 2 3 3 4 4" xfId="28873"/>
    <cellStyle name="Normal 3 2 2 2 5 2 3 3 5" xfId="6273"/>
    <cellStyle name="Normal 3 2 2 2 5 2 3 3 5 2" xfId="8820"/>
    <cellStyle name="Normal 3 2 2 2 5 2 3 3 5 2 2" xfId="21022"/>
    <cellStyle name="Normal 3 2 2 2 5 2 3 3 5 2 2 2" xfId="45319"/>
    <cellStyle name="Normal 3 2 2 2 5 2 3 3 5 2 3" xfId="33117"/>
    <cellStyle name="Normal 3 2 2 2 5 2 3 3 5 3" xfId="18475"/>
    <cellStyle name="Normal 3 2 2 2 5 2 3 3 5 3 2" xfId="42772"/>
    <cellStyle name="Normal 3 2 2 2 5 2 3 3 5 4" xfId="30570"/>
    <cellStyle name="Normal 3 2 2 2 5 2 3 3 6" xfId="8814"/>
    <cellStyle name="Normal 3 2 2 2 5 2 3 3 6 2" xfId="21016"/>
    <cellStyle name="Normal 3 2 2 2 5 2 3 3 6 2 2" xfId="45313"/>
    <cellStyle name="Normal 3 2 2 2 5 2 3 3 6 3" xfId="33111"/>
    <cellStyle name="Normal 3 2 2 2 5 2 3 3 7" xfId="14550"/>
    <cellStyle name="Normal 3 2 2 2 5 2 3 3 7 2" xfId="38847"/>
    <cellStyle name="Normal 3 2 2 2 5 2 3 3 8" xfId="26538"/>
    <cellStyle name="Normal 3 2 2 2 5 2 3 3 9" xfId="50946"/>
    <cellStyle name="Normal 3 2 2 2 5 2 3 4" xfId="2766"/>
    <cellStyle name="Normal 3 2 2 2 5 2 3 4 2" xfId="5214"/>
    <cellStyle name="Normal 3 2 2 2 5 2 3 4 2 2" xfId="8822"/>
    <cellStyle name="Normal 3 2 2 2 5 2 3 4 2 2 2" xfId="21024"/>
    <cellStyle name="Normal 3 2 2 2 5 2 3 4 2 2 2 2" xfId="45321"/>
    <cellStyle name="Normal 3 2 2 2 5 2 3 4 2 2 3" xfId="33119"/>
    <cellStyle name="Normal 3 2 2 2 5 2 3 4 2 3" xfId="17416"/>
    <cellStyle name="Normal 3 2 2 2 5 2 3 4 2 3 2" xfId="41713"/>
    <cellStyle name="Normal 3 2 2 2 5 2 3 4 2 4" xfId="29511"/>
    <cellStyle name="Normal 3 2 2 2 5 2 3 4 3" xfId="6804"/>
    <cellStyle name="Normal 3 2 2 2 5 2 3 4 3 2" xfId="8823"/>
    <cellStyle name="Normal 3 2 2 2 5 2 3 4 3 2 2" xfId="21025"/>
    <cellStyle name="Normal 3 2 2 2 5 2 3 4 3 2 2 2" xfId="45322"/>
    <cellStyle name="Normal 3 2 2 2 5 2 3 4 3 2 3" xfId="33120"/>
    <cellStyle name="Normal 3 2 2 2 5 2 3 4 3 3" xfId="19006"/>
    <cellStyle name="Normal 3 2 2 2 5 2 3 4 3 3 2" xfId="43303"/>
    <cellStyle name="Normal 3 2 2 2 5 2 3 4 3 4" xfId="31101"/>
    <cellStyle name="Normal 3 2 2 2 5 2 3 4 4" xfId="8821"/>
    <cellStyle name="Normal 3 2 2 2 5 2 3 4 4 2" xfId="21023"/>
    <cellStyle name="Normal 3 2 2 2 5 2 3 4 4 2 2" xfId="45320"/>
    <cellStyle name="Normal 3 2 2 2 5 2 3 4 4 3" xfId="33118"/>
    <cellStyle name="Normal 3 2 2 2 5 2 3 4 5" xfId="15188"/>
    <cellStyle name="Normal 3 2 2 2 5 2 3 4 5 2" xfId="39485"/>
    <cellStyle name="Normal 3 2 2 2 5 2 3 4 6" xfId="27176"/>
    <cellStyle name="Normal 3 2 2 2 5 2 3 5" xfId="8802"/>
    <cellStyle name="Normal 3 2 2 2 5 2 3 5 2" xfId="21004"/>
    <cellStyle name="Normal 3 2 2 2 5 2 3 5 2 2" xfId="45301"/>
    <cellStyle name="Normal 3 2 2 2 5 2 3 5 3" xfId="33099"/>
    <cellStyle name="Normal 3 2 2 2 5 2 3 6" xfId="14016"/>
    <cellStyle name="Normal 3 2 2 2 5 2 3 6 2" xfId="26004"/>
    <cellStyle name="Normal 3 2 2 2 5 2 3 6 2 2" xfId="50301"/>
    <cellStyle name="Normal 3 2 2 2 5 2 3 6 3" xfId="38313"/>
    <cellStyle name="Normal 3 2 2 2 5 2 3 7" xfId="51802"/>
    <cellStyle name="Normal 3 2 2 2 5 2 3 8" xfId="52120"/>
    <cellStyle name="Normal 3 2 2 2 5 2 4" xfId="913"/>
    <cellStyle name="Normal 3 2 2 2 5 2 4 2" xfId="2406"/>
    <cellStyle name="Normal 3 2 2 2 5 2 4 2 10" xfId="52926"/>
    <cellStyle name="Normal 3 2 2 2 5 2 4 2 2" xfId="3572"/>
    <cellStyle name="Normal 3 2 2 2 5 2 4 2 2 2" xfId="5913"/>
    <cellStyle name="Normal 3 2 2 2 5 2 4 2 2 2 2" xfId="8827"/>
    <cellStyle name="Normal 3 2 2 2 5 2 4 2 2 2 2 2" xfId="21029"/>
    <cellStyle name="Normal 3 2 2 2 5 2 4 2 2 2 2 2 2" xfId="45326"/>
    <cellStyle name="Normal 3 2 2 2 5 2 4 2 2 2 2 3" xfId="33124"/>
    <cellStyle name="Normal 3 2 2 2 5 2 4 2 2 2 3" xfId="18115"/>
    <cellStyle name="Normal 3 2 2 2 5 2 4 2 2 2 3 2" xfId="42412"/>
    <cellStyle name="Normal 3 2 2 2 5 2 4 2 2 2 4" xfId="30210"/>
    <cellStyle name="Normal 3 2 2 2 5 2 4 2 2 3" xfId="7610"/>
    <cellStyle name="Normal 3 2 2 2 5 2 4 2 2 3 2" xfId="8828"/>
    <cellStyle name="Normal 3 2 2 2 5 2 4 2 2 3 2 2" xfId="21030"/>
    <cellStyle name="Normal 3 2 2 2 5 2 4 2 2 3 2 2 2" xfId="45327"/>
    <cellStyle name="Normal 3 2 2 2 5 2 4 2 2 3 2 3" xfId="33125"/>
    <cellStyle name="Normal 3 2 2 2 5 2 4 2 2 3 3" xfId="19812"/>
    <cellStyle name="Normal 3 2 2 2 5 2 4 2 2 3 3 2" xfId="44109"/>
    <cellStyle name="Normal 3 2 2 2 5 2 4 2 2 3 4" xfId="31907"/>
    <cellStyle name="Normal 3 2 2 2 5 2 4 2 2 4" xfId="8826"/>
    <cellStyle name="Normal 3 2 2 2 5 2 4 2 2 4 2" xfId="21028"/>
    <cellStyle name="Normal 3 2 2 2 5 2 4 2 2 4 2 2" xfId="45325"/>
    <cellStyle name="Normal 3 2 2 2 5 2 4 2 2 4 3" xfId="33123"/>
    <cellStyle name="Normal 3 2 2 2 5 2 4 2 2 5" xfId="15887"/>
    <cellStyle name="Normal 3 2 2 2 5 2 4 2 2 5 2" xfId="40184"/>
    <cellStyle name="Normal 3 2 2 2 5 2 4 2 2 6" xfId="27875"/>
    <cellStyle name="Normal 3 2 2 2 5 2 4 2 3" xfId="4104"/>
    <cellStyle name="Normal 3 2 2 2 5 2 4 2 3 2" xfId="8829"/>
    <cellStyle name="Normal 3 2 2 2 5 2 4 2 3 2 2" xfId="21031"/>
    <cellStyle name="Normal 3 2 2 2 5 2 4 2 3 2 2 2" xfId="45328"/>
    <cellStyle name="Normal 3 2 2 2 5 2 4 2 3 2 3" xfId="33126"/>
    <cellStyle name="Normal 3 2 2 2 5 2 4 2 3 3" xfId="16415"/>
    <cellStyle name="Normal 3 2 2 2 5 2 4 2 3 3 2" xfId="40712"/>
    <cellStyle name="Normal 3 2 2 2 5 2 4 2 3 4" xfId="28403"/>
    <cellStyle name="Normal 3 2 2 2 5 2 4 2 4" xfId="4744"/>
    <cellStyle name="Normal 3 2 2 2 5 2 4 2 4 2" xfId="8830"/>
    <cellStyle name="Normal 3 2 2 2 5 2 4 2 4 2 2" xfId="21032"/>
    <cellStyle name="Normal 3 2 2 2 5 2 4 2 4 2 2 2" xfId="45329"/>
    <cellStyle name="Normal 3 2 2 2 5 2 4 2 4 2 3" xfId="33127"/>
    <cellStyle name="Normal 3 2 2 2 5 2 4 2 4 3" xfId="16946"/>
    <cellStyle name="Normal 3 2 2 2 5 2 4 2 4 3 2" xfId="41243"/>
    <cellStyle name="Normal 3 2 2 2 5 2 4 2 4 4" xfId="29041"/>
    <cellStyle name="Normal 3 2 2 2 5 2 4 2 5" xfId="6441"/>
    <cellStyle name="Normal 3 2 2 2 5 2 4 2 5 2" xfId="8831"/>
    <cellStyle name="Normal 3 2 2 2 5 2 4 2 5 2 2" xfId="21033"/>
    <cellStyle name="Normal 3 2 2 2 5 2 4 2 5 2 2 2" xfId="45330"/>
    <cellStyle name="Normal 3 2 2 2 5 2 4 2 5 2 3" xfId="33128"/>
    <cellStyle name="Normal 3 2 2 2 5 2 4 2 5 3" xfId="18643"/>
    <cellStyle name="Normal 3 2 2 2 5 2 4 2 5 3 2" xfId="42940"/>
    <cellStyle name="Normal 3 2 2 2 5 2 4 2 5 4" xfId="30738"/>
    <cellStyle name="Normal 3 2 2 2 5 2 4 2 6" xfId="8825"/>
    <cellStyle name="Normal 3 2 2 2 5 2 4 2 6 2" xfId="21027"/>
    <cellStyle name="Normal 3 2 2 2 5 2 4 2 6 2 2" xfId="45324"/>
    <cellStyle name="Normal 3 2 2 2 5 2 4 2 6 3" xfId="33122"/>
    <cellStyle name="Normal 3 2 2 2 5 2 4 2 7" xfId="14718"/>
    <cellStyle name="Normal 3 2 2 2 5 2 4 2 7 2" xfId="39015"/>
    <cellStyle name="Normal 3 2 2 2 5 2 4 2 8" xfId="26706"/>
    <cellStyle name="Normal 3 2 2 2 5 2 4 2 9" xfId="51114"/>
    <cellStyle name="Normal 3 2 2 2 5 2 4 3" xfId="2934"/>
    <cellStyle name="Normal 3 2 2 2 5 2 4 3 2" xfId="5382"/>
    <cellStyle name="Normal 3 2 2 2 5 2 4 3 2 2" xfId="8833"/>
    <cellStyle name="Normal 3 2 2 2 5 2 4 3 2 2 2" xfId="21035"/>
    <cellStyle name="Normal 3 2 2 2 5 2 4 3 2 2 2 2" xfId="45332"/>
    <cellStyle name="Normal 3 2 2 2 5 2 4 3 2 2 3" xfId="33130"/>
    <cellStyle name="Normal 3 2 2 2 5 2 4 3 2 3" xfId="17584"/>
    <cellStyle name="Normal 3 2 2 2 5 2 4 3 2 3 2" xfId="41881"/>
    <cellStyle name="Normal 3 2 2 2 5 2 4 3 2 4" xfId="29679"/>
    <cellStyle name="Normal 3 2 2 2 5 2 4 3 3" xfId="6972"/>
    <cellStyle name="Normal 3 2 2 2 5 2 4 3 3 2" xfId="8834"/>
    <cellStyle name="Normal 3 2 2 2 5 2 4 3 3 2 2" xfId="21036"/>
    <cellStyle name="Normal 3 2 2 2 5 2 4 3 3 2 2 2" xfId="45333"/>
    <cellStyle name="Normal 3 2 2 2 5 2 4 3 3 2 3" xfId="33131"/>
    <cellStyle name="Normal 3 2 2 2 5 2 4 3 3 3" xfId="19174"/>
    <cellStyle name="Normal 3 2 2 2 5 2 4 3 3 3 2" xfId="43471"/>
    <cellStyle name="Normal 3 2 2 2 5 2 4 3 3 4" xfId="31269"/>
    <cellStyle name="Normal 3 2 2 2 5 2 4 3 4" xfId="8832"/>
    <cellStyle name="Normal 3 2 2 2 5 2 4 3 4 2" xfId="21034"/>
    <cellStyle name="Normal 3 2 2 2 5 2 4 3 4 2 2" xfId="45331"/>
    <cellStyle name="Normal 3 2 2 2 5 2 4 3 4 3" xfId="33129"/>
    <cellStyle name="Normal 3 2 2 2 5 2 4 3 5" xfId="15356"/>
    <cellStyle name="Normal 3 2 2 2 5 2 4 3 5 2" xfId="39653"/>
    <cellStyle name="Normal 3 2 2 2 5 2 4 3 6" xfId="27344"/>
    <cellStyle name="Normal 3 2 2 2 5 2 4 4" xfId="8824"/>
    <cellStyle name="Normal 3 2 2 2 5 2 4 4 2" xfId="21026"/>
    <cellStyle name="Normal 3 2 2 2 5 2 4 4 2 2" xfId="45323"/>
    <cellStyle name="Normal 3 2 2 2 5 2 4 4 3" xfId="33121"/>
    <cellStyle name="Normal 3 2 2 2 5 2 4 5" xfId="14184"/>
    <cellStyle name="Normal 3 2 2 2 5 2 4 5 2" xfId="26172"/>
    <cellStyle name="Normal 3 2 2 2 5 2 4 5 2 2" xfId="50469"/>
    <cellStyle name="Normal 3 2 2 2 5 2 4 5 3" xfId="38481"/>
    <cellStyle name="Normal 3 2 2 2 5 2 4 6" xfId="51507"/>
    <cellStyle name="Normal 3 2 2 2 5 2 4 7" xfId="52288"/>
    <cellStyle name="Normal 3 2 2 2 5 2 5" xfId="2142"/>
    <cellStyle name="Normal 3 2 2 2 5 2 5 10" xfId="52662"/>
    <cellStyle name="Normal 3 2 2 2 5 2 5 2" xfId="3308"/>
    <cellStyle name="Normal 3 2 2 2 5 2 5 2 2" xfId="5649"/>
    <cellStyle name="Normal 3 2 2 2 5 2 5 2 2 2" xfId="8837"/>
    <cellStyle name="Normal 3 2 2 2 5 2 5 2 2 2 2" xfId="21039"/>
    <cellStyle name="Normal 3 2 2 2 5 2 5 2 2 2 2 2" xfId="45336"/>
    <cellStyle name="Normal 3 2 2 2 5 2 5 2 2 2 3" xfId="33134"/>
    <cellStyle name="Normal 3 2 2 2 5 2 5 2 2 3" xfId="17851"/>
    <cellStyle name="Normal 3 2 2 2 5 2 5 2 2 3 2" xfId="42148"/>
    <cellStyle name="Normal 3 2 2 2 5 2 5 2 2 4" xfId="29946"/>
    <cellStyle name="Normal 3 2 2 2 5 2 5 2 3" xfId="7346"/>
    <cellStyle name="Normal 3 2 2 2 5 2 5 2 3 2" xfId="8838"/>
    <cellStyle name="Normal 3 2 2 2 5 2 5 2 3 2 2" xfId="21040"/>
    <cellStyle name="Normal 3 2 2 2 5 2 5 2 3 2 2 2" xfId="45337"/>
    <cellStyle name="Normal 3 2 2 2 5 2 5 2 3 2 3" xfId="33135"/>
    <cellStyle name="Normal 3 2 2 2 5 2 5 2 3 3" xfId="19548"/>
    <cellStyle name="Normal 3 2 2 2 5 2 5 2 3 3 2" xfId="43845"/>
    <cellStyle name="Normal 3 2 2 2 5 2 5 2 3 4" xfId="31643"/>
    <cellStyle name="Normal 3 2 2 2 5 2 5 2 4" xfId="8836"/>
    <cellStyle name="Normal 3 2 2 2 5 2 5 2 4 2" xfId="21038"/>
    <cellStyle name="Normal 3 2 2 2 5 2 5 2 4 2 2" xfId="45335"/>
    <cellStyle name="Normal 3 2 2 2 5 2 5 2 4 3" xfId="33133"/>
    <cellStyle name="Normal 3 2 2 2 5 2 5 2 5" xfId="15623"/>
    <cellStyle name="Normal 3 2 2 2 5 2 5 2 5 2" xfId="39920"/>
    <cellStyle name="Normal 3 2 2 2 5 2 5 2 6" xfId="27611"/>
    <cellStyle name="Normal 3 2 2 2 5 2 5 3" xfId="3840"/>
    <cellStyle name="Normal 3 2 2 2 5 2 5 3 2" xfId="8839"/>
    <cellStyle name="Normal 3 2 2 2 5 2 5 3 2 2" xfId="21041"/>
    <cellStyle name="Normal 3 2 2 2 5 2 5 3 2 2 2" xfId="45338"/>
    <cellStyle name="Normal 3 2 2 2 5 2 5 3 2 3" xfId="33136"/>
    <cellStyle name="Normal 3 2 2 2 5 2 5 3 3" xfId="16151"/>
    <cellStyle name="Normal 3 2 2 2 5 2 5 3 3 2" xfId="40448"/>
    <cellStyle name="Normal 3 2 2 2 5 2 5 3 4" xfId="28139"/>
    <cellStyle name="Normal 3 2 2 2 5 2 5 4" xfId="4480"/>
    <cellStyle name="Normal 3 2 2 2 5 2 5 4 2" xfId="8840"/>
    <cellStyle name="Normal 3 2 2 2 5 2 5 4 2 2" xfId="21042"/>
    <cellStyle name="Normal 3 2 2 2 5 2 5 4 2 2 2" xfId="45339"/>
    <cellStyle name="Normal 3 2 2 2 5 2 5 4 2 3" xfId="33137"/>
    <cellStyle name="Normal 3 2 2 2 5 2 5 4 3" xfId="16682"/>
    <cellStyle name="Normal 3 2 2 2 5 2 5 4 3 2" xfId="40979"/>
    <cellStyle name="Normal 3 2 2 2 5 2 5 4 4" xfId="28777"/>
    <cellStyle name="Normal 3 2 2 2 5 2 5 5" xfId="6177"/>
    <cellStyle name="Normal 3 2 2 2 5 2 5 5 2" xfId="8841"/>
    <cellStyle name="Normal 3 2 2 2 5 2 5 5 2 2" xfId="21043"/>
    <cellStyle name="Normal 3 2 2 2 5 2 5 5 2 2 2" xfId="45340"/>
    <cellStyle name="Normal 3 2 2 2 5 2 5 5 2 3" xfId="33138"/>
    <cellStyle name="Normal 3 2 2 2 5 2 5 5 3" xfId="18379"/>
    <cellStyle name="Normal 3 2 2 2 5 2 5 5 3 2" xfId="42676"/>
    <cellStyle name="Normal 3 2 2 2 5 2 5 5 4" xfId="30474"/>
    <cellStyle name="Normal 3 2 2 2 5 2 5 6" xfId="8835"/>
    <cellStyle name="Normal 3 2 2 2 5 2 5 6 2" xfId="21037"/>
    <cellStyle name="Normal 3 2 2 2 5 2 5 6 2 2" xfId="45334"/>
    <cellStyle name="Normal 3 2 2 2 5 2 5 6 3" xfId="33132"/>
    <cellStyle name="Normal 3 2 2 2 5 2 5 7" xfId="14454"/>
    <cellStyle name="Normal 3 2 2 2 5 2 5 7 2" xfId="38751"/>
    <cellStyle name="Normal 3 2 2 2 5 2 5 8" xfId="26442"/>
    <cellStyle name="Normal 3 2 2 2 5 2 5 9" xfId="50850"/>
    <cellStyle name="Normal 3 2 2 2 5 2 6" xfId="2670"/>
    <cellStyle name="Normal 3 2 2 2 5 2 6 2" xfId="5118"/>
    <cellStyle name="Normal 3 2 2 2 5 2 6 2 2" xfId="8843"/>
    <cellStyle name="Normal 3 2 2 2 5 2 6 2 2 2" xfId="21045"/>
    <cellStyle name="Normal 3 2 2 2 5 2 6 2 2 2 2" xfId="45342"/>
    <cellStyle name="Normal 3 2 2 2 5 2 6 2 2 3" xfId="33140"/>
    <cellStyle name="Normal 3 2 2 2 5 2 6 2 3" xfId="17320"/>
    <cellStyle name="Normal 3 2 2 2 5 2 6 2 3 2" xfId="41617"/>
    <cellStyle name="Normal 3 2 2 2 5 2 6 2 4" xfId="29415"/>
    <cellStyle name="Normal 3 2 2 2 5 2 6 3" xfId="6708"/>
    <cellStyle name="Normal 3 2 2 2 5 2 6 3 2" xfId="8844"/>
    <cellStyle name="Normal 3 2 2 2 5 2 6 3 2 2" xfId="21046"/>
    <cellStyle name="Normal 3 2 2 2 5 2 6 3 2 2 2" xfId="45343"/>
    <cellStyle name="Normal 3 2 2 2 5 2 6 3 2 3" xfId="33141"/>
    <cellStyle name="Normal 3 2 2 2 5 2 6 3 3" xfId="18910"/>
    <cellStyle name="Normal 3 2 2 2 5 2 6 3 3 2" xfId="43207"/>
    <cellStyle name="Normal 3 2 2 2 5 2 6 3 4" xfId="31005"/>
    <cellStyle name="Normal 3 2 2 2 5 2 6 4" xfId="8842"/>
    <cellStyle name="Normal 3 2 2 2 5 2 6 4 2" xfId="21044"/>
    <cellStyle name="Normal 3 2 2 2 5 2 6 4 2 2" xfId="45341"/>
    <cellStyle name="Normal 3 2 2 2 5 2 6 4 3" xfId="33139"/>
    <cellStyle name="Normal 3 2 2 2 5 2 6 5" xfId="15092"/>
    <cellStyle name="Normal 3 2 2 2 5 2 6 5 2" xfId="39389"/>
    <cellStyle name="Normal 3 2 2 2 5 2 6 6" xfId="27080"/>
    <cellStyle name="Normal 3 2 2 2 5 2 7" xfId="8779"/>
    <cellStyle name="Normal 3 2 2 2 5 2 7 2" xfId="20981"/>
    <cellStyle name="Normal 3 2 2 2 5 2 7 2 2" xfId="45278"/>
    <cellStyle name="Normal 3 2 2 2 5 2 7 3" xfId="33076"/>
    <cellStyle name="Normal 3 2 2 2 5 2 8" xfId="13920"/>
    <cellStyle name="Normal 3 2 2 2 5 2 8 2" xfId="25908"/>
    <cellStyle name="Normal 3 2 2 2 5 2 8 2 2" xfId="50205"/>
    <cellStyle name="Normal 3 2 2 2 5 2 8 3" xfId="38217"/>
    <cellStyle name="Normal 3 2 2 2 5 2 9" xfId="51819"/>
    <cellStyle name="Normal 3 2 2 2 5 3" xfId="788"/>
    <cellStyle name="Normal 3 2 2 2 5 3 2" xfId="1033"/>
    <cellStyle name="Normal 3 2 2 2 5 3 2 2" xfId="2526"/>
    <cellStyle name="Normal 3 2 2 2 5 3 2 2 10" xfId="53046"/>
    <cellStyle name="Normal 3 2 2 2 5 3 2 2 2" xfId="3692"/>
    <cellStyle name="Normal 3 2 2 2 5 3 2 2 2 2" xfId="6033"/>
    <cellStyle name="Normal 3 2 2 2 5 3 2 2 2 2 2" xfId="8849"/>
    <cellStyle name="Normal 3 2 2 2 5 3 2 2 2 2 2 2" xfId="21051"/>
    <cellStyle name="Normal 3 2 2 2 5 3 2 2 2 2 2 2 2" xfId="45348"/>
    <cellStyle name="Normal 3 2 2 2 5 3 2 2 2 2 2 3" xfId="33146"/>
    <cellStyle name="Normal 3 2 2 2 5 3 2 2 2 2 3" xfId="18235"/>
    <cellStyle name="Normal 3 2 2 2 5 3 2 2 2 2 3 2" xfId="42532"/>
    <cellStyle name="Normal 3 2 2 2 5 3 2 2 2 2 4" xfId="30330"/>
    <cellStyle name="Normal 3 2 2 2 5 3 2 2 2 3" xfId="7730"/>
    <cellStyle name="Normal 3 2 2 2 5 3 2 2 2 3 2" xfId="8850"/>
    <cellStyle name="Normal 3 2 2 2 5 3 2 2 2 3 2 2" xfId="21052"/>
    <cellStyle name="Normal 3 2 2 2 5 3 2 2 2 3 2 2 2" xfId="45349"/>
    <cellStyle name="Normal 3 2 2 2 5 3 2 2 2 3 2 3" xfId="33147"/>
    <cellStyle name="Normal 3 2 2 2 5 3 2 2 2 3 3" xfId="19932"/>
    <cellStyle name="Normal 3 2 2 2 5 3 2 2 2 3 3 2" xfId="44229"/>
    <cellStyle name="Normal 3 2 2 2 5 3 2 2 2 3 4" xfId="32027"/>
    <cellStyle name="Normal 3 2 2 2 5 3 2 2 2 4" xfId="8848"/>
    <cellStyle name="Normal 3 2 2 2 5 3 2 2 2 4 2" xfId="21050"/>
    <cellStyle name="Normal 3 2 2 2 5 3 2 2 2 4 2 2" xfId="45347"/>
    <cellStyle name="Normal 3 2 2 2 5 3 2 2 2 4 3" xfId="33145"/>
    <cellStyle name="Normal 3 2 2 2 5 3 2 2 2 5" xfId="16007"/>
    <cellStyle name="Normal 3 2 2 2 5 3 2 2 2 5 2" xfId="40304"/>
    <cellStyle name="Normal 3 2 2 2 5 3 2 2 2 6" xfId="27995"/>
    <cellStyle name="Normal 3 2 2 2 5 3 2 2 3" xfId="4224"/>
    <cellStyle name="Normal 3 2 2 2 5 3 2 2 3 2" xfId="8851"/>
    <cellStyle name="Normal 3 2 2 2 5 3 2 2 3 2 2" xfId="21053"/>
    <cellStyle name="Normal 3 2 2 2 5 3 2 2 3 2 2 2" xfId="45350"/>
    <cellStyle name="Normal 3 2 2 2 5 3 2 2 3 2 3" xfId="33148"/>
    <cellStyle name="Normal 3 2 2 2 5 3 2 2 3 3" xfId="16535"/>
    <cellStyle name="Normal 3 2 2 2 5 3 2 2 3 3 2" xfId="40832"/>
    <cellStyle name="Normal 3 2 2 2 5 3 2 2 3 4" xfId="28523"/>
    <cellStyle name="Normal 3 2 2 2 5 3 2 2 4" xfId="4864"/>
    <cellStyle name="Normal 3 2 2 2 5 3 2 2 4 2" xfId="8852"/>
    <cellStyle name="Normal 3 2 2 2 5 3 2 2 4 2 2" xfId="21054"/>
    <cellStyle name="Normal 3 2 2 2 5 3 2 2 4 2 2 2" xfId="45351"/>
    <cellStyle name="Normal 3 2 2 2 5 3 2 2 4 2 3" xfId="33149"/>
    <cellStyle name="Normal 3 2 2 2 5 3 2 2 4 3" xfId="17066"/>
    <cellStyle name="Normal 3 2 2 2 5 3 2 2 4 3 2" xfId="41363"/>
    <cellStyle name="Normal 3 2 2 2 5 3 2 2 4 4" xfId="29161"/>
    <cellStyle name="Normal 3 2 2 2 5 3 2 2 5" xfId="6561"/>
    <cellStyle name="Normal 3 2 2 2 5 3 2 2 5 2" xfId="8853"/>
    <cellStyle name="Normal 3 2 2 2 5 3 2 2 5 2 2" xfId="21055"/>
    <cellStyle name="Normal 3 2 2 2 5 3 2 2 5 2 2 2" xfId="45352"/>
    <cellStyle name="Normal 3 2 2 2 5 3 2 2 5 2 3" xfId="33150"/>
    <cellStyle name="Normal 3 2 2 2 5 3 2 2 5 3" xfId="18763"/>
    <cellStyle name="Normal 3 2 2 2 5 3 2 2 5 3 2" xfId="43060"/>
    <cellStyle name="Normal 3 2 2 2 5 3 2 2 5 4" xfId="30858"/>
    <cellStyle name="Normal 3 2 2 2 5 3 2 2 6" xfId="8847"/>
    <cellStyle name="Normal 3 2 2 2 5 3 2 2 6 2" xfId="21049"/>
    <cellStyle name="Normal 3 2 2 2 5 3 2 2 6 2 2" xfId="45346"/>
    <cellStyle name="Normal 3 2 2 2 5 3 2 2 6 3" xfId="33144"/>
    <cellStyle name="Normal 3 2 2 2 5 3 2 2 7" xfId="14838"/>
    <cellStyle name="Normal 3 2 2 2 5 3 2 2 7 2" xfId="39135"/>
    <cellStyle name="Normal 3 2 2 2 5 3 2 2 8" xfId="26826"/>
    <cellStyle name="Normal 3 2 2 2 5 3 2 2 9" xfId="51234"/>
    <cellStyle name="Normal 3 2 2 2 5 3 2 3" xfId="3054"/>
    <cellStyle name="Normal 3 2 2 2 5 3 2 3 2" xfId="5502"/>
    <cellStyle name="Normal 3 2 2 2 5 3 2 3 2 2" xfId="8855"/>
    <cellStyle name="Normal 3 2 2 2 5 3 2 3 2 2 2" xfId="21057"/>
    <cellStyle name="Normal 3 2 2 2 5 3 2 3 2 2 2 2" xfId="45354"/>
    <cellStyle name="Normal 3 2 2 2 5 3 2 3 2 2 3" xfId="33152"/>
    <cellStyle name="Normal 3 2 2 2 5 3 2 3 2 3" xfId="17704"/>
    <cellStyle name="Normal 3 2 2 2 5 3 2 3 2 3 2" xfId="42001"/>
    <cellStyle name="Normal 3 2 2 2 5 3 2 3 2 4" xfId="29799"/>
    <cellStyle name="Normal 3 2 2 2 5 3 2 3 3" xfId="7092"/>
    <cellStyle name="Normal 3 2 2 2 5 3 2 3 3 2" xfId="8856"/>
    <cellStyle name="Normal 3 2 2 2 5 3 2 3 3 2 2" xfId="21058"/>
    <cellStyle name="Normal 3 2 2 2 5 3 2 3 3 2 2 2" xfId="45355"/>
    <cellStyle name="Normal 3 2 2 2 5 3 2 3 3 2 3" xfId="33153"/>
    <cellStyle name="Normal 3 2 2 2 5 3 2 3 3 3" xfId="19294"/>
    <cellStyle name="Normal 3 2 2 2 5 3 2 3 3 3 2" xfId="43591"/>
    <cellStyle name="Normal 3 2 2 2 5 3 2 3 3 4" xfId="31389"/>
    <cellStyle name="Normal 3 2 2 2 5 3 2 3 4" xfId="8854"/>
    <cellStyle name="Normal 3 2 2 2 5 3 2 3 4 2" xfId="21056"/>
    <cellStyle name="Normal 3 2 2 2 5 3 2 3 4 2 2" xfId="45353"/>
    <cellStyle name="Normal 3 2 2 2 5 3 2 3 4 3" xfId="33151"/>
    <cellStyle name="Normal 3 2 2 2 5 3 2 3 5" xfId="15476"/>
    <cellStyle name="Normal 3 2 2 2 5 3 2 3 5 2" xfId="39773"/>
    <cellStyle name="Normal 3 2 2 2 5 3 2 3 6" xfId="27464"/>
    <cellStyle name="Normal 3 2 2 2 5 3 2 4" xfId="8846"/>
    <cellStyle name="Normal 3 2 2 2 5 3 2 4 2" xfId="21048"/>
    <cellStyle name="Normal 3 2 2 2 5 3 2 4 2 2" xfId="45345"/>
    <cellStyle name="Normal 3 2 2 2 5 3 2 4 3" xfId="33143"/>
    <cellStyle name="Normal 3 2 2 2 5 3 2 5" xfId="14304"/>
    <cellStyle name="Normal 3 2 2 2 5 3 2 5 2" xfId="26292"/>
    <cellStyle name="Normal 3 2 2 2 5 3 2 5 2 2" xfId="50589"/>
    <cellStyle name="Normal 3 2 2 2 5 3 2 5 3" xfId="38601"/>
    <cellStyle name="Normal 3 2 2 2 5 3 2 6" xfId="51448"/>
    <cellStyle name="Normal 3 2 2 2 5 3 2 7" xfId="52408"/>
    <cellStyle name="Normal 3 2 2 2 5 3 3" xfId="2286"/>
    <cellStyle name="Normal 3 2 2 2 5 3 3 10" xfId="52806"/>
    <cellStyle name="Normal 3 2 2 2 5 3 3 2" xfId="3452"/>
    <cellStyle name="Normal 3 2 2 2 5 3 3 2 2" xfId="5793"/>
    <cellStyle name="Normal 3 2 2 2 5 3 3 2 2 2" xfId="8859"/>
    <cellStyle name="Normal 3 2 2 2 5 3 3 2 2 2 2" xfId="21061"/>
    <cellStyle name="Normal 3 2 2 2 5 3 3 2 2 2 2 2" xfId="45358"/>
    <cellStyle name="Normal 3 2 2 2 5 3 3 2 2 2 3" xfId="33156"/>
    <cellStyle name="Normal 3 2 2 2 5 3 3 2 2 3" xfId="17995"/>
    <cellStyle name="Normal 3 2 2 2 5 3 3 2 2 3 2" xfId="42292"/>
    <cellStyle name="Normal 3 2 2 2 5 3 3 2 2 4" xfId="30090"/>
    <cellStyle name="Normal 3 2 2 2 5 3 3 2 3" xfId="7490"/>
    <cellStyle name="Normal 3 2 2 2 5 3 3 2 3 2" xfId="8860"/>
    <cellStyle name="Normal 3 2 2 2 5 3 3 2 3 2 2" xfId="21062"/>
    <cellStyle name="Normal 3 2 2 2 5 3 3 2 3 2 2 2" xfId="45359"/>
    <cellStyle name="Normal 3 2 2 2 5 3 3 2 3 2 3" xfId="33157"/>
    <cellStyle name="Normal 3 2 2 2 5 3 3 2 3 3" xfId="19692"/>
    <cellStyle name="Normal 3 2 2 2 5 3 3 2 3 3 2" xfId="43989"/>
    <cellStyle name="Normal 3 2 2 2 5 3 3 2 3 4" xfId="31787"/>
    <cellStyle name="Normal 3 2 2 2 5 3 3 2 4" xfId="8858"/>
    <cellStyle name="Normal 3 2 2 2 5 3 3 2 4 2" xfId="21060"/>
    <cellStyle name="Normal 3 2 2 2 5 3 3 2 4 2 2" xfId="45357"/>
    <cellStyle name="Normal 3 2 2 2 5 3 3 2 4 3" xfId="33155"/>
    <cellStyle name="Normal 3 2 2 2 5 3 3 2 5" xfId="15767"/>
    <cellStyle name="Normal 3 2 2 2 5 3 3 2 5 2" xfId="40064"/>
    <cellStyle name="Normal 3 2 2 2 5 3 3 2 6" xfId="27755"/>
    <cellStyle name="Normal 3 2 2 2 5 3 3 3" xfId="3984"/>
    <cellStyle name="Normal 3 2 2 2 5 3 3 3 2" xfId="8861"/>
    <cellStyle name="Normal 3 2 2 2 5 3 3 3 2 2" xfId="21063"/>
    <cellStyle name="Normal 3 2 2 2 5 3 3 3 2 2 2" xfId="45360"/>
    <cellStyle name="Normal 3 2 2 2 5 3 3 3 2 3" xfId="33158"/>
    <cellStyle name="Normal 3 2 2 2 5 3 3 3 3" xfId="16295"/>
    <cellStyle name="Normal 3 2 2 2 5 3 3 3 3 2" xfId="40592"/>
    <cellStyle name="Normal 3 2 2 2 5 3 3 3 4" xfId="28283"/>
    <cellStyle name="Normal 3 2 2 2 5 3 3 4" xfId="4624"/>
    <cellStyle name="Normal 3 2 2 2 5 3 3 4 2" xfId="8862"/>
    <cellStyle name="Normal 3 2 2 2 5 3 3 4 2 2" xfId="21064"/>
    <cellStyle name="Normal 3 2 2 2 5 3 3 4 2 2 2" xfId="45361"/>
    <cellStyle name="Normal 3 2 2 2 5 3 3 4 2 3" xfId="33159"/>
    <cellStyle name="Normal 3 2 2 2 5 3 3 4 3" xfId="16826"/>
    <cellStyle name="Normal 3 2 2 2 5 3 3 4 3 2" xfId="41123"/>
    <cellStyle name="Normal 3 2 2 2 5 3 3 4 4" xfId="28921"/>
    <cellStyle name="Normal 3 2 2 2 5 3 3 5" xfId="6321"/>
    <cellStyle name="Normal 3 2 2 2 5 3 3 5 2" xfId="8863"/>
    <cellStyle name="Normal 3 2 2 2 5 3 3 5 2 2" xfId="21065"/>
    <cellStyle name="Normal 3 2 2 2 5 3 3 5 2 2 2" xfId="45362"/>
    <cellStyle name="Normal 3 2 2 2 5 3 3 5 2 3" xfId="33160"/>
    <cellStyle name="Normal 3 2 2 2 5 3 3 5 3" xfId="18523"/>
    <cellStyle name="Normal 3 2 2 2 5 3 3 5 3 2" xfId="42820"/>
    <cellStyle name="Normal 3 2 2 2 5 3 3 5 4" xfId="30618"/>
    <cellStyle name="Normal 3 2 2 2 5 3 3 6" xfId="8857"/>
    <cellStyle name="Normal 3 2 2 2 5 3 3 6 2" xfId="21059"/>
    <cellStyle name="Normal 3 2 2 2 5 3 3 6 2 2" xfId="45356"/>
    <cellStyle name="Normal 3 2 2 2 5 3 3 6 3" xfId="33154"/>
    <cellStyle name="Normal 3 2 2 2 5 3 3 7" xfId="14598"/>
    <cellStyle name="Normal 3 2 2 2 5 3 3 7 2" xfId="38895"/>
    <cellStyle name="Normal 3 2 2 2 5 3 3 8" xfId="26586"/>
    <cellStyle name="Normal 3 2 2 2 5 3 3 9" xfId="50994"/>
    <cellStyle name="Normal 3 2 2 2 5 3 4" xfId="2814"/>
    <cellStyle name="Normal 3 2 2 2 5 3 4 2" xfId="5262"/>
    <cellStyle name="Normal 3 2 2 2 5 3 4 2 2" xfId="8865"/>
    <cellStyle name="Normal 3 2 2 2 5 3 4 2 2 2" xfId="21067"/>
    <cellStyle name="Normal 3 2 2 2 5 3 4 2 2 2 2" xfId="45364"/>
    <cellStyle name="Normal 3 2 2 2 5 3 4 2 2 3" xfId="33162"/>
    <cellStyle name="Normal 3 2 2 2 5 3 4 2 3" xfId="17464"/>
    <cellStyle name="Normal 3 2 2 2 5 3 4 2 3 2" xfId="41761"/>
    <cellStyle name="Normal 3 2 2 2 5 3 4 2 4" xfId="29559"/>
    <cellStyle name="Normal 3 2 2 2 5 3 4 3" xfId="6852"/>
    <cellStyle name="Normal 3 2 2 2 5 3 4 3 2" xfId="8866"/>
    <cellStyle name="Normal 3 2 2 2 5 3 4 3 2 2" xfId="21068"/>
    <cellStyle name="Normal 3 2 2 2 5 3 4 3 2 2 2" xfId="45365"/>
    <cellStyle name="Normal 3 2 2 2 5 3 4 3 2 3" xfId="33163"/>
    <cellStyle name="Normal 3 2 2 2 5 3 4 3 3" xfId="19054"/>
    <cellStyle name="Normal 3 2 2 2 5 3 4 3 3 2" xfId="43351"/>
    <cellStyle name="Normal 3 2 2 2 5 3 4 3 4" xfId="31149"/>
    <cellStyle name="Normal 3 2 2 2 5 3 4 4" xfId="8864"/>
    <cellStyle name="Normal 3 2 2 2 5 3 4 4 2" xfId="21066"/>
    <cellStyle name="Normal 3 2 2 2 5 3 4 4 2 2" xfId="45363"/>
    <cellStyle name="Normal 3 2 2 2 5 3 4 4 3" xfId="33161"/>
    <cellStyle name="Normal 3 2 2 2 5 3 4 5" xfId="15236"/>
    <cellStyle name="Normal 3 2 2 2 5 3 4 5 2" xfId="39533"/>
    <cellStyle name="Normal 3 2 2 2 5 3 4 6" xfId="27224"/>
    <cellStyle name="Normal 3 2 2 2 5 3 5" xfId="8845"/>
    <cellStyle name="Normal 3 2 2 2 5 3 5 2" xfId="21047"/>
    <cellStyle name="Normal 3 2 2 2 5 3 5 2 2" xfId="45344"/>
    <cellStyle name="Normal 3 2 2 2 5 3 5 3" xfId="33142"/>
    <cellStyle name="Normal 3 2 2 2 5 3 6" xfId="14064"/>
    <cellStyle name="Normal 3 2 2 2 5 3 6 2" xfId="26052"/>
    <cellStyle name="Normal 3 2 2 2 5 3 6 2 2" xfId="50349"/>
    <cellStyle name="Normal 3 2 2 2 5 3 6 3" xfId="38361"/>
    <cellStyle name="Normal 3 2 2 2 5 3 7" xfId="51801"/>
    <cellStyle name="Normal 3 2 2 2 5 3 8" xfId="52168"/>
    <cellStyle name="Normal 3 2 2 2 5 4" xfId="690"/>
    <cellStyle name="Normal 3 2 2 2 5 4 2" xfId="937"/>
    <cellStyle name="Normal 3 2 2 2 5 4 2 2" xfId="2430"/>
    <cellStyle name="Normal 3 2 2 2 5 4 2 2 10" xfId="52950"/>
    <cellStyle name="Normal 3 2 2 2 5 4 2 2 2" xfId="3596"/>
    <cellStyle name="Normal 3 2 2 2 5 4 2 2 2 2" xfId="5937"/>
    <cellStyle name="Normal 3 2 2 2 5 4 2 2 2 2 2" xfId="8871"/>
    <cellStyle name="Normal 3 2 2 2 5 4 2 2 2 2 2 2" xfId="21073"/>
    <cellStyle name="Normal 3 2 2 2 5 4 2 2 2 2 2 2 2" xfId="45370"/>
    <cellStyle name="Normal 3 2 2 2 5 4 2 2 2 2 2 3" xfId="33168"/>
    <cellStyle name="Normal 3 2 2 2 5 4 2 2 2 2 3" xfId="18139"/>
    <cellStyle name="Normal 3 2 2 2 5 4 2 2 2 2 3 2" xfId="42436"/>
    <cellStyle name="Normal 3 2 2 2 5 4 2 2 2 2 4" xfId="30234"/>
    <cellStyle name="Normal 3 2 2 2 5 4 2 2 2 3" xfId="7634"/>
    <cellStyle name="Normal 3 2 2 2 5 4 2 2 2 3 2" xfId="8872"/>
    <cellStyle name="Normal 3 2 2 2 5 4 2 2 2 3 2 2" xfId="21074"/>
    <cellStyle name="Normal 3 2 2 2 5 4 2 2 2 3 2 2 2" xfId="45371"/>
    <cellStyle name="Normal 3 2 2 2 5 4 2 2 2 3 2 3" xfId="33169"/>
    <cellStyle name="Normal 3 2 2 2 5 4 2 2 2 3 3" xfId="19836"/>
    <cellStyle name="Normal 3 2 2 2 5 4 2 2 2 3 3 2" xfId="44133"/>
    <cellStyle name="Normal 3 2 2 2 5 4 2 2 2 3 4" xfId="31931"/>
    <cellStyle name="Normal 3 2 2 2 5 4 2 2 2 4" xfId="8870"/>
    <cellStyle name="Normal 3 2 2 2 5 4 2 2 2 4 2" xfId="21072"/>
    <cellStyle name="Normal 3 2 2 2 5 4 2 2 2 4 2 2" xfId="45369"/>
    <cellStyle name="Normal 3 2 2 2 5 4 2 2 2 4 3" xfId="33167"/>
    <cellStyle name="Normal 3 2 2 2 5 4 2 2 2 5" xfId="15911"/>
    <cellStyle name="Normal 3 2 2 2 5 4 2 2 2 5 2" xfId="40208"/>
    <cellStyle name="Normal 3 2 2 2 5 4 2 2 2 6" xfId="27899"/>
    <cellStyle name="Normal 3 2 2 2 5 4 2 2 3" xfId="4128"/>
    <cellStyle name="Normal 3 2 2 2 5 4 2 2 3 2" xfId="8873"/>
    <cellStyle name="Normal 3 2 2 2 5 4 2 2 3 2 2" xfId="21075"/>
    <cellStyle name="Normal 3 2 2 2 5 4 2 2 3 2 2 2" xfId="45372"/>
    <cellStyle name="Normal 3 2 2 2 5 4 2 2 3 2 3" xfId="33170"/>
    <cellStyle name="Normal 3 2 2 2 5 4 2 2 3 3" xfId="16439"/>
    <cellStyle name="Normal 3 2 2 2 5 4 2 2 3 3 2" xfId="40736"/>
    <cellStyle name="Normal 3 2 2 2 5 4 2 2 3 4" xfId="28427"/>
    <cellStyle name="Normal 3 2 2 2 5 4 2 2 4" xfId="4768"/>
    <cellStyle name="Normal 3 2 2 2 5 4 2 2 4 2" xfId="8874"/>
    <cellStyle name="Normal 3 2 2 2 5 4 2 2 4 2 2" xfId="21076"/>
    <cellStyle name="Normal 3 2 2 2 5 4 2 2 4 2 2 2" xfId="45373"/>
    <cellStyle name="Normal 3 2 2 2 5 4 2 2 4 2 3" xfId="33171"/>
    <cellStyle name="Normal 3 2 2 2 5 4 2 2 4 3" xfId="16970"/>
    <cellStyle name="Normal 3 2 2 2 5 4 2 2 4 3 2" xfId="41267"/>
    <cellStyle name="Normal 3 2 2 2 5 4 2 2 4 4" xfId="29065"/>
    <cellStyle name="Normal 3 2 2 2 5 4 2 2 5" xfId="6465"/>
    <cellStyle name="Normal 3 2 2 2 5 4 2 2 5 2" xfId="8875"/>
    <cellStyle name="Normal 3 2 2 2 5 4 2 2 5 2 2" xfId="21077"/>
    <cellStyle name="Normal 3 2 2 2 5 4 2 2 5 2 2 2" xfId="45374"/>
    <cellStyle name="Normal 3 2 2 2 5 4 2 2 5 2 3" xfId="33172"/>
    <cellStyle name="Normal 3 2 2 2 5 4 2 2 5 3" xfId="18667"/>
    <cellStyle name="Normal 3 2 2 2 5 4 2 2 5 3 2" xfId="42964"/>
    <cellStyle name="Normal 3 2 2 2 5 4 2 2 5 4" xfId="30762"/>
    <cellStyle name="Normal 3 2 2 2 5 4 2 2 6" xfId="8869"/>
    <cellStyle name="Normal 3 2 2 2 5 4 2 2 6 2" xfId="21071"/>
    <cellStyle name="Normal 3 2 2 2 5 4 2 2 6 2 2" xfId="45368"/>
    <cellStyle name="Normal 3 2 2 2 5 4 2 2 6 3" xfId="33166"/>
    <cellStyle name="Normal 3 2 2 2 5 4 2 2 7" xfId="14742"/>
    <cellStyle name="Normal 3 2 2 2 5 4 2 2 7 2" xfId="39039"/>
    <cellStyle name="Normal 3 2 2 2 5 4 2 2 8" xfId="26730"/>
    <cellStyle name="Normal 3 2 2 2 5 4 2 2 9" xfId="51138"/>
    <cellStyle name="Normal 3 2 2 2 5 4 2 3" xfId="2958"/>
    <cellStyle name="Normal 3 2 2 2 5 4 2 3 2" xfId="5406"/>
    <cellStyle name="Normal 3 2 2 2 5 4 2 3 2 2" xfId="8877"/>
    <cellStyle name="Normal 3 2 2 2 5 4 2 3 2 2 2" xfId="21079"/>
    <cellStyle name="Normal 3 2 2 2 5 4 2 3 2 2 2 2" xfId="45376"/>
    <cellStyle name="Normal 3 2 2 2 5 4 2 3 2 2 3" xfId="33174"/>
    <cellStyle name="Normal 3 2 2 2 5 4 2 3 2 3" xfId="17608"/>
    <cellStyle name="Normal 3 2 2 2 5 4 2 3 2 3 2" xfId="41905"/>
    <cellStyle name="Normal 3 2 2 2 5 4 2 3 2 4" xfId="29703"/>
    <cellStyle name="Normal 3 2 2 2 5 4 2 3 3" xfId="6996"/>
    <cellStyle name="Normal 3 2 2 2 5 4 2 3 3 2" xfId="8878"/>
    <cellStyle name="Normal 3 2 2 2 5 4 2 3 3 2 2" xfId="21080"/>
    <cellStyle name="Normal 3 2 2 2 5 4 2 3 3 2 2 2" xfId="45377"/>
    <cellStyle name="Normal 3 2 2 2 5 4 2 3 3 2 3" xfId="33175"/>
    <cellStyle name="Normal 3 2 2 2 5 4 2 3 3 3" xfId="19198"/>
    <cellStyle name="Normal 3 2 2 2 5 4 2 3 3 3 2" xfId="43495"/>
    <cellStyle name="Normal 3 2 2 2 5 4 2 3 3 4" xfId="31293"/>
    <cellStyle name="Normal 3 2 2 2 5 4 2 3 4" xfId="8876"/>
    <cellStyle name="Normal 3 2 2 2 5 4 2 3 4 2" xfId="21078"/>
    <cellStyle name="Normal 3 2 2 2 5 4 2 3 4 2 2" xfId="45375"/>
    <cellStyle name="Normal 3 2 2 2 5 4 2 3 4 3" xfId="33173"/>
    <cellStyle name="Normal 3 2 2 2 5 4 2 3 5" xfId="15380"/>
    <cellStyle name="Normal 3 2 2 2 5 4 2 3 5 2" xfId="39677"/>
    <cellStyle name="Normal 3 2 2 2 5 4 2 3 6" xfId="27368"/>
    <cellStyle name="Normal 3 2 2 2 5 4 2 4" xfId="8868"/>
    <cellStyle name="Normal 3 2 2 2 5 4 2 4 2" xfId="21070"/>
    <cellStyle name="Normal 3 2 2 2 5 4 2 4 2 2" xfId="45367"/>
    <cellStyle name="Normal 3 2 2 2 5 4 2 4 3" xfId="33165"/>
    <cellStyle name="Normal 3 2 2 2 5 4 2 5" xfId="14208"/>
    <cellStyle name="Normal 3 2 2 2 5 4 2 5 2" xfId="26196"/>
    <cellStyle name="Normal 3 2 2 2 5 4 2 5 2 2" xfId="50493"/>
    <cellStyle name="Normal 3 2 2 2 5 4 2 5 3" xfId="38505"/>
    <cellStyle name="Normal 3 2 2 2 5 4 2 6" xfId="51744"/>
    <cellStyle name="Normal 3 2 2 2 5 4 2 7" xfId="52312"/>
    <cellStyle name="Normal 3 2 2 2 5 4 3" xfId="2190"/>
    <cellStyle name="Normal 3 2 2 2 5 4 3 10" xfId="52710"/>
    <cellStyle name="Normal 3 2 2 2 5 4 3 2" xfId="3356"/>
    <cellStyle name="Normal 3 2 2 2 5 4 3 2 2" xfId="5697"/>
    <cellStyle name="Normal 3 2 2 2 5 4 3 2 2 2" xfId="8881"/>
    <cellStyle name="Normal 3 2 2 2 5 4 3 2 2 2 2" xfId="21083"/>
    <cellStyle name="Normal 3 2 2 2 5 4 3 2 2 2 2 2" xfId="45380"/>
    <cellStyle name="Normal 3 2 2 2 5 4 3 2 2 2 3" xfId="33178"/>
    <cellStyle name="Normal 3 2 2 2 5 4 3 2 2 3" xfId="17899"/>
    <cellStyle name="Normal 3 2 2 2 5 4 3 2 2 3 2" xfId="42196"/>
    <cellStyle name="Normal 3 2 2 2 5 4 3 2 2 4" xfId="29994"/>
    <cellStyle name="Normal 3 2 2 2 5 4 3 2 3" xfId="7394"/>
    <cellStyle name="Normal 3 2 2 2 5 4 3 2 3 2" xfId="8882"/>
    <cellStyle name="Normal 3 2 2 2 5 4 3 2 3 2 2" xfId="21084"/>
    <cellStyle name="Normal 3 2 2 2 5 4 3 2 3 2 2 2" xfId="45381"/>
    <cellStyle name="Normal 3 2 2 2 5 4 3 2 3 2 3" xfId="33179"/>
    <cellStyle name="Normal 3 2 2 2 5 4 3 2 3 3" xfId="19596"/>
    <cellStyle name="Normal 3 2 2 2 5 4 3 2 3 3 2" xfId="43893"/>
    <cellStyle name="Normal 3 2 2 2 5 4 3 2 3 4" xfId="31691"/>
    <cellStyle name="Normal 3 2 2 2 5 4 3 2 4" xfId="8880"/>
    <cellStyle name="Normal 3 2 2 2 5 4 3 2 4 2" xfId="21082"/>
    <cellStyle name="Normal 3 2 2 2 5 4 3 2 4 2 2" xfId="45379"/>
    <cellStyle name="Normal 3 2 2 2 5 4 3 2 4 3" xfId="33177"/>
    <cellStyle name="Normal 3 2 2 2 5 4 3 2 5" xfId="15671"/>
    <cellStyle name="Normal 3 2 2 2 5 4 3 2 5 2" xfId="39968"/>
    <cellStyle name="Normal 3 2 2 2 5 4 3 2 6" xfId="27659"/>
    <cellStyle name="Normal 3 2 2 2 5 4 3 3" xfId="3888"/>
    <cellStyle name="Normal 3 2 2 2 5 4 3 3 2" xfId="8883"/>
    <cellStyle name="Normal 3 2 2 2 5 4 3 3 2 2" xfId="21085"/>
    <cellStyle name="Normal 3 2 2 2 5 4 3 3 2 2 2" xfId="45382"/>
    <cellStyle name="Normal 3 2 2 2 5 4 3 3 2 3" xfId="33180"/>
    <cellStyle name="Normal 3 2 2 2 5 4 3 3 3" xfId="16199"/>
    <cellStyle name="Normal 3 2 2 2 5 4 3 3 3 2" xfId="40496"/>
    <cellStyle name="Normal 3 2 2 2 5 4 3 3 4" xfId="28187"/>
    <cellStyle name="Normal 3 2 2 2 5 4 3 4" xfId="4528"/>
    <cellStyle name="Normal 3 2 2 2 5 4 3 4 2" xfId="8884"/>
    <cellStyle name="Normal 3 2 2 2 5 4 3 4 2 2" xfId="21086"/>
    <cellStyle name="Normal 3 2 2 2 5 4 3 4 2 2 2" xfId="45383"/>
    <cellStyle name="Normal 3 2 2 2 5 4 3 4 2 3" xfId="33181"/>
    <cellStyle name="Normal 3 2 2 2 5 4 3 4 3" xfId="16730"/>
    <cellStyle name="Normal 3 2 2 2 5 4 3 4 3 2" xfId="41027"/>
    <cellStyle name="Normal 3 2 2 2 5 4 3 4 4" xfId="28825"/>
    <cellStyle name="Normal 3 2 2 2 5 4 3 5" xfId="6225"/>
    <cellStyle name="Normal 3 2 2 2 5 4 3 5 2" xfId="8885"/>
    <cellStyle name="Normal 3 2 2 2 5 4 3 5 2 2" xfId="21087"/>
    <cellStyle name="Normal 3 2 2 2 5 4 3 5 2 2 2" xfId="45384"/>
    <cellStyle name="Normal 3 2 2 2 5 4 3 5 2 3" xfId="33182"/>
    <cellStyle name="Normal 3 2 2 2 5 4 3 5 3" xfId="18427"/>
    <cellStyle name="Normal 3 2 2 2 5 4 3 5 3 2" xfId="42724"/>
    <cellStyle name="Normal 3 2 2 2 5 4 3 5 4" xfId="30522"/>
    <cellStyle name="Normal 3 2 2 2 5 4 3 6" xfId="8879"/>
    <cellStyle name="Normal 3 2 2 2 5 4 3 6 2" xfId="21081"/>
    <cellStyle name="Normal 3 2 2 2 5 4 3 6 2 2" xfId="45378"/>
    <cellStyle name="Normal 3 2 2 2 5 4 3 6 3" xfId="33176"/>
    <cellStyle name="Normal 3 2 2 2 5 4 3 7" xfId="14502"/>
    <cellStyle name="Normal 3 2 2 2 5 4 3 7 2" xfId="38799"/>
    <cellStyle name="Normal 3 2 2 2 5 4 3 8" xfId="26490"/>
    <cellStyle name="Normal 3 2 2 2 5 4 3 9" xfId="50898"/>
    <cellStyle name="Normal 3 2 2 2 5 4 4" xfId="2718"/>
    <cellStyle name="Normal 3 2 2 2 5 4 4 2" xfId="5166"/>
    <cellStyle name="Normal 3 2 2 2 5 4 4 2 2" xfId="8887"/>
    <cellStyle name="Normal 3 2 2 2 5 4 4 2 2 2" xfId="21089"/>
    <cellStyle name="Normal 3 2 2 2 5 4 4 2 2 2 2" xfId="45386"/>
    <cellStyle name="Normal 3 2 2 2 5 4 4 2 2 3" xfId="33184"/>
    <cellStyle name="Normal 3 2 2 2 5 4 4 2 3" xfId="17368"/>
    <cellStyle name="Normal 3 2 2 2 5 4 4 2 3 2" xfId="41665"/>
    <cellStyle name="Normal 3 2 2 2 5 4 4 2 4" xfId="29463"/>
    <cellStyle name="Normal 3 2 2 2 5 4 4 3" xfId="6756"/>
    <cellStyle name="Normal 3 2 2 2 5 4 4 3 2" xfId="8888"/>
    <cellStyle name="Normal 3 2 2 2 5 4 4 3 2 2" xfId="21090"/>
    <cellStyle name="Normal 3 2 2 2 5 4 4 3 2 2 2" xfId="45387"/>
    <cellStyle name="Normal 3 2 2 2 5 4 4 3 2 3" xfId="33185"/>
    <cellStyle name="Normal 3 2 2 2 5 4 4 3 3" xfId="18958"/>
    <cellStyle name="Normal 3 2 2 2 5 4 4 3 3 2" xfId="43255"/>
    <cellStyle name="Normal 3 2 2 2 5 4 4 3 4" xfId="31053"/>
    <cellStyle name="Normal 3 2 2 2 5 4 4 4" xfId="8886"/>
    <cellStyle name="Normal 3 2 2 2 5 4 4 4 2" xfId="21088"/>
    <cellStyle name="Normal 3 2 2 2 5 4 4 4 2 2" xfId="45385"/>
    <cellStyle name="Normal 3 2 2 2 5 4 4 4 3" xfId="33183"/>
    <cellStyle name="Normal 3 2 2 2 5 4 4 5" xfId="15140"/>
    <cellStyle name="Normal 3 2 2 2 5 4 4 5 2" xfId="39437"/>
    <cellStyle name="Normal 3 2 2 2 5 4 4 6" xfId="27128"/>
    <cellStyle name="Normal 3 2 2 2 5 4 5" xfId="8867"/>
    <cellStyle name="Normal 3 2 2 2 5 4 5 2" xfId="21069"/>
    <cellStyle name="Normal 3 2 2 2 5 4 5 2 2" xfId="45366"/>
    <cellStyle name="Normal 3 2 2 2 5 4 5 3" xfId="33164"/>
    <cellStyle name="Normal 3 2 2 2 5 4 6" xfId="13968"/>
    <cellStyle name="Normal 3 2 2 2 5 4 6 2" xfId="25956"/>
    <cellStyle name="Normal 3 2 2 2 5 4 6 2 2" xfId="50253"/>
    <cellStyle name="Normal 3 2 2 2 5 4 6 3" xfId="38265"/>
    <cellStyle name="Normal 3 2 2 2 5 4 7" xfId="51587"/>
    <cellStyle name="Normal 3 2 2 2 5 4 8" xfId="52072"/>
    <cellStyle name="Normal 3 2 2 2 5 5" xfId="865"/>
    <cellStyle name="Normal 3 2 2 2 5 5 2" xfId="2358"/>
    <cellStyle name="Normal 3 2 2 2 5 5 2 10" xfId="52878"/>
    <cellStyle name="Normal 3 2 2 2 5 5 2 2" xfId="3524"/>
    <cellStyle name="Normal 3 2 2 2 5 5 2 2 2" xfId="5865"/>
    <cellStyle name="Normal 3 2 2 2 5 5 2 2 2 2" xfId="8892"/>
    <cellStyle name="Normal 3 2 2 2 5 5 2 2 2 2 2" xfId="21094"/>
    <cellStyle name="Normal 3 2 2 2 5 5 2 2 2 2 2 2" xfId="45391"/>
    <cellStyle name="Normal 3 2 2 2 5 5 2 2 2 2 3" xfId="33189"/>
    <cellStyle name="Normal 3 2 2 2 5 5 2 2 2 3" xfId="18067"/>
    <cellStyle name="Normal 3 2 2 2 5 5 2 2 2 3 2" xfId="42364"/>
    <cellStyle name="Normal 3 2 2 2 5 5 2 2 2 4" xfId="30162"/>
    <cellStyle name="Normal 3 2 2 2 5 5 2 2 3" xfId="7562"/>
    <cellStyle name="Normal 3 2 2 2 5 5 2 2 3 2" xfId="8893"/>
    <cellStyle name="Normal 3 2 2 2 5 5 2 2 3 2 2" xfId="21095"/>
    <cellStyle name="Normal 3 2 2 2 5 5 2 2 3 2 2 2" xfId="45392"/>
    <cellStyle name="Normal 3 2 2 2 5 5 2 2 3 2 3" xfId="33190"/>
    <cellStyle name="Normal 3 2 2 2 5 5 2 2 3 3" xfId="19764"/>
    <cellStyle name="Normal 3 2 2 2 5 5 2 2 3 3 2" xfId="44061"/>
    <cellStyle name="Normal 3 2 2 2 5 5 2 2 3 4" xfId="31859"/>
    <cellStyle name="Normal 3 2 2 2 5 5 2 2 4" xfId="8891"/>
    <cellStyle name="Normal 3 2 2 2 5 5 2 2 4 2" xfId="21093"/>
    <cellStyle name="Normal 3 2 2 2 5 5 2 2 4 2 2" xfId="45390"/>
    <cellStyle name="Normal 3 2 2 2 5 5 2 2 4 3" xfId="33188"/>
    <cellStyle name="Normal 3 2 2 2 5 5 2 2 5" xfId="15839"/>
    <cellStyle name="Normal 3 2 2 2 5 5 2 2 5 2" xfId="40136"/>
    <cellStyle name="Normal 3 2 2 2 5 5 2 2 6" xfId="27827"/>
    <cellStyle name="Normal 3 2 2 2 5 5 2 3" xfId="4056"/>
    <cellStyle name="Normal 3 2 2 2 5 5 2 3 2" xfId="8894"/>
    <cellStyle name="Normal 3 2 2 2 5 5 2 3 2 2" xfId="21096"/>
    <cellStyle name="Normal 3 2 2 2 5 5 2 3 2 2 2" xfId="45393"/>
    <cellStyle name="Normal 3 2 2 2 5 5 2 3 2 3" xfId="33191"/>
    <cellStyle name="Normal 3 2 2 2 5 5 2 3 3" xfId="16367"/>
    <cellStyle name="Normal 3 2 2 2 5 5 2 3 3 2" xfId="40664"/>
    <cellStyle name="Normal 3 2 2 2 5 5 2 3 4" xfId="28355"/>
    <cellStyle name="Normal 3 2 2 2 5 5 2 4" xfId="4696"/>
    <cellStyle name="Normal 3 2 2 2 5 5 2 4 2" xfId="8895"/>
    <cellStyle name="Normal 3 2 2 2 5 5 2 4 2 2" xfId="21097"/>
    <cellStyle name="Normal 3 2 2 2 5 5 2 4 2 2 2" xfId="45394"/>
    <cellStyle name="Normal 3 2 2 2 5 5 2 4 2 3" xfId="33192"/>
    <cellStyle name="Normal 3 2 2 2 5 5 2 4 3" xfId="16898"/>
    <cellStyle name="Normal 3 2 2 2 5 5 2 4 3 2" xfId="41195"/>
    <cellStyle name="Normal 3 2 2 2 5 5 2 4 4" xfId="28993"/>
    <cellStyle name="Normal 3 2 2 2 5 5 2 5" xfId="6393"/>
    <cellStyle name="Normal 3 2 2 2 5 5 2 5 2" xfId="8896"/>
    <cellStyle name="Normal 3 2 2 2 5 5 2 5 2 2" xfId="21098"/>
    <cellStyle name="Normal 3 2 2 2 5 5 2 5 2 2 2" xfId="45395"/>
    <cellStyle name="Normal 3 2 2 2 5 5 2 5 2 3" xfId="33193"/>
    <cellStyle name="Normal 3 2 2 2 5 5 2 5 3" xfId="18595"/>
    <cellStyle name="Normal 3 2 2 2 5 5 2 5 3 2" xfId="42892"/>
    <cellStyle name="Normal 3 2 2 2 5 5 2 5 4" xfId="30690"/>
    <cellStyle name="Normal 3 2 2 2 5 5 2 6" xfId="8890"/>
    <cellStyle name="Normal 3 2 2 2 5 5 2 6 2" xfId="21092"/>
    <cellStyle name="Normal 3 2 2 2 5 5 2 6 2 2" xfId="45389"/>
    <cellStyle name="Normal 3 2 2 2 5 5 2 6 3" xfId="33187"/>
    <cellStyle name="Normal 3 2 2 2 5 5 2 7" xfId="14670"/>
    <cellStyle name="Normal 3 2 2 2 5 5 2 7 2" xfId="38967"/>
    <cellStyle name="Normal 3 2 2 2 5 5 2 8" xfId="26658"/>
    <cellStyle name="Normal 3 2 2 2 5 5 2 9" xfId="51066"/>
    <cellStyle name="Normal 3 2 2 2 5 5 3" xfId="2886"/>
    <cellStyle name="Normal 3 2 2 2 5 5 3 2" xfId="5334"/>
    <cellStyle name="Normal 3 2 2 2 5 5 3 2 2" xfId="8898"/>
    <cellStyle name="Normal 3 2 2 2 5 5 3 2 2 2" xfId="21100"/>
    <cellStyle name="Normal 3 2 2 2 5 5 3 2 2 2 2" xfId="45397"/>
    <cellStyle name="Normal 3 2 2 2 5 5 3 2 2 3" xfId="33195"/>
    <cellStyle name="Normal 3 2 2 2 5 5 3 2 3" xfId="17536"/>
    <cellStyle name="Normal 3 2 2 2 5 5 3 2 3 2" xfId="41833"/>
    <cellStyle name="Normal 3 2 2 2 5 5 3 2 4" xfId="29631"/>
    <cellStyle name="Normal 3 2 2 2 5 5 3 3" xfId="6924"/>
    <cellStyle name="Normal 3 2 2 2 5 5 3 3 2" xfId="8899"/>
    <cellStyle name="Normal 3 2 2 2 5 5 3 3 2 2" xfId="21101"/>
    <cellStyle name="Normal 3 2 2 2 5 5 3 3 2 2 2" xfId="45398"/>
    <cellStyle name="Normal 3 2 2 2 5 5 3 3 2 3" xfId="33196"/>
    <cellStyle name="Normal 3 2 2 2 5 5 3 3 3" xfId="19126"/>
    <cellStyle name="Normal 3 2 2 2 5 5 3 3 3 2" xfId="43423"/>
    <cellStyle name="Normal 3 2 2 2 5 5 3 3 4" xfId="31221"/>
    <cellStyle name="Normal 3 2 2 2 5 5 3 4" xfId="8897"/>
    <cellStyle name="Normal 3 2 2 2 5 5 3 4 2" xfId="21099"/>
    <cellStyle name="Normal 3 2 2 2 5 5 3 4 2 2" xfId="45396"/>
    <cellStyle name="Normal 3 2 2 2 5 5 3 4 3" xfId="33194"/>
    <cellStyle name="Normal 3 2 2 2 5 5 3 5" xfId="15308"/>
    <cellStyle name="Normal 3 2 2 2 5 5 3 5 2" xfId="39605"/>
    <cellStyle name="Normal 3 2 2 2 5 5 3 6" xfId="27296"/>
    <cellStyle name="Normal 3 2 2 2 5 5 4" xfId="8889"/>
    <cellStyle name="Normal 3 2 2 2 5 5 4 2" xfId="21091"/>
    <cellStyle name="Normal 3 2 2 2 5 5 4 2 2" xfId="45388"/>
    <cellStyle name="Normal 3 2 2 2 5 5 4 3" xfId="33186"/>
    <cellStyle name="Normal 3 2 2 2 5 5 5" xfId="14136"/>
    <cellStyle name="Normal 3 2 2 2 5 5 5 2" xfId="26124"/>
    <cellStyle name="Normal 3 2 2 2 5 5 5 2 2" xfId="50421"/>
    <cellStyle name="Normal 3 2 2 2 5 5 5 3" xfId="38433"/>
    <cellStyle name="Normal 3 2 2 2 5 5 6" xfId="51468"/>
    <cellStyle name="Normal 3 2 2 2 5 5 7" xfId="52240"/>
    <cellStyle name="Normal 3 2 2 2 5 6" xfId="2094"/>
    <cellStyle name="Normal 3 2 2 2 5 6 10" xfId="52614"/>
    <cellStyle name="Normal 3 2 2 2 5 6 2" xfId="3260"/>
    <cellStyle name="Normal 3 2 2 2 5 6 2 2" xfId="5601"/>
    <cellStyle name="Normal 3 2 2 2 5 6 2 2 2" xfId="8902"/>
    <cellStyle name="Normal 3 2 2 2 5 6 2 2 2 2" xfId="21104"/>
    <cellStyle name="Normal 3 2 2 2 5 6 2 2 2 2 2" xfId="45401"/>
    <cellStyle name="Normal 3 2 2 2 5 6 2 2 2 3" xfId="33199"/>
    <cellStyle name="Normal 3 2 2 2 5 6 2 2 3" xfId="17803"/>
    <cellStyle name="Normal 3 2 2 2 5 6 2 2 3 2" xfId="42100"/>
    <cellStyle name="Normal 3 2 2 2 5 6 2 2 4" xfId="29898"/>
    <cellStyle name="Normal 3 2 2 2 5 6 2 3" xfId="7298"/>
    <cellStyle name="Normal 3 2 2 2 5 6 2 3 2" xfId="8903"/>
    <cellStyle name="Normal 3 2 2 2 5 6 2 3 2 2" xfId="21105"/>
    <cellStyle name="Normal 3 2 2 2 5 6 2 3 2 2 2" xfId="45402"/>
    <cellStyle name="Normal 3 2 2 2 5 6 2 3 2 3" xfId="33200"/>
    <cellStyle name="Normal 3 2 2 2 5 6 2 3 3" xfId="19500"/>
    <cellStyle name="Normal 3 2 2 2 5 6 2 3 3 2" xfId="43797"/>
    <cellStyle name="Normal 3 2 2 2 5 6 2 3 4" xfId="31595"/>
    <cellStyle name="Normal 3 2 2 2 5 6 2 4" xfId="8901"/>
    <cellStyle name="Normal 3 2 2 2 5 6 2 4 2" xfId="21103"/>
    <cellStyle name="Normal 3 2 2 2 5 6 2 4 2 2" xfId="45400"/>
    <cellStyle name="Normal 3 2 2 2 5 6 2 4 3" xfId="33198"/>
    <cellStyle name="Normal 3 2 2 2 5 6 2 5" xfId="15575"/>
    <cellStyle name="Normal 3 2 2 2 5 6 2 5 2" xfId="39872"/>
    <cellStyle name="Normal 3 2 2 2 5 6 2 6" xfId="27563"/>
    <cellStyle name="Normal 3 2 2 2 5 6 3" xfId="3792"/>
    <cellStyle name="Normal 3 2 2 2 5 6 3 2" xfId="8904"/>
    <cellStyle name="Normal 3 2 2 2 5 6 3 2 2" xfId="21106"/>
    <cellStyle name="Normal 3 2 2 2 5 6 3 2 2 2" xfId="45403"/>
    <cellStyle name="Normal 3 2 2 2 5 6 3 2 3" xfId="33201"/>
    <cellStyle name="Normal 3 2 2 2 5 6 3 3" xfId="16103"/>
    <cellStyle name="Normal 3 2 2 2 5 6 3 3 2" xfId="40400"/>
    <cellStyle name="Normal 3 2 2 2 5 6 3 4" xfId="28091"/>
    <cellStyle name="Normal 3 2 2 2 5 6 4" xfId="4432"/>
    <cellStyle name="Normal 3 2 2 2 5 6 4 2" xfId="8905"/>
    <cellStyle name="Normal 3 2 2 2 5 6 4 2 2" xfId="21107"/>
    <cellStyle name="Normal 3 2 2 2 5 6 4 2 2 2" xfId="45404"/>
    <cellStyle name="Normal 3 2 2 2 5 6 4 2 3" xfId="33202"/>
    <cellStyle name="Normal 3 2 2 2 5 6 4 3" xfId="16634"/>
    <cellStyle name="Normal 3 2 2 2 5 6 4 3 2" xfId="40931"/>
    <cellStyle name="Normal 3 2 2 2 5 6 4 4" xfId="28729"/>
    <cellStyle name="Normal 3 2 2 2 5 6 5" xfId="6129"/>
    <cellStyle name="Normal 3 2 2 2 5 6 5 2" xfId="8906"/>
    <cellStyle name="Normal 3 2 2 2 5 6 5 2 2" xfId="21108"/>
    <cellStyle name="Normal 3 2 2 2 5 6 5 2 2 2" xfId="45405"/>
    <cellStyle name="Normal 3 2 2 2 5 6 5 2 3" xfId="33203"/>
    <cellStyle name="Normal 3 2 2 2 5 6 5 3" xfId="18331"/>
    <cellStyle name="Normal 3 2 2 2 5 6 5 3 2" xfId="42628"/>
    <cellStyle name="Normal 3 2 2 2 5 6 5 4" xfId="30426"/>
    <cellStyle name="Normal 3 2 2 2 5 6 6" xfId="8900"/>
    <cellStyle name="Normal 3 2 2 2 5 6 6 2" xfId="21102"/>
    <cellStyle name="Normal 3 2 2 2 5 6 6 2 2" xfId="45399"/>
    <cellStyle name="Normal 3 2 2 2 5 6 6 3" xfId="33197"/>
    <cellStyle name="Normal 3 2 2 2 5 6 7" xfId="14406"/>
    <cellStyle name="Normal 3 2 2 2 5 6 7 2" xfId="38703"/>
    <cellStyle name="Normal 3 2 2 2 5 6 8" xfId="26394"/>
    <cellStyle name="Normal 3 2 2 2 5 6 9" xfId="50802"/>
    <cellStyle name="Normal 3 2 2 2 5 7" xfId="2622"/>
    <cellStyle name="Normal 3 2 2 2 5 7 2" xfId="5070"/>
    <cellStyle name="Normal 3 2 2 2 5 7 2 2" xfId="8908"/>
    <cellStyle name="Normal 3 2 2 2 5 7 2 2 2" xfId="21110"/>
    <cellStyle name="Normal 3 2 2 2 5 7 2 2 2 2" xfId="45407"/>
    <cellStyle name="Normal 3 2 2 2 5 7 2 2 3" xfId="33205"/>
    <cellStyle name="Normal 3 2 2 2 5 7 2 3" xfId="17272"/>
    <cellStyle name="Normal 3 2 2 2 5 7 2 3 2" xfId="41569"/>
    <cellStyle name="Normal 3 2 2 2 5 7 2 4" xfId="29367"/>
    <cellStyle name="Normal 3 2 2 2 5 7 3" xfId="6660"/>
    <cellStyle name="Normal 3 2 2 2 5 7 3 2" xfId="8909"/>
    <cellStyle name="Normal 3 2 2 2 5 7 3 2 2" xfId="21111"/>
    <cellStyle name="Normal 3 2 2 2 5 7 3 2 2 2" xfId="45408"/>
    <cellStyle name="Normal 3 2 2 2 5 7 3 2 3" xfId="33206"/>
    <cellStyle name="Normal 3 2 2 2 5 7 3 3" xfId="18862"/>
    <cellStyle name="Normal 3 2 2 2 5 7 3 3 2" xfId="43159"/>
    <cellStyle name="Normal 3 2 2 2 5 7 3 4" xfId="30957"/>
    <cellStyle name="Normal 3 2 2 2 5 7 4" xfId="8907"/>
    <cellStyle name="Normal 3 2 2 2 5 7 4 2" xfId="21109"/>
    <cellStyle name="Normal 3 2 2 2 5 7 4 2 2" xfId="45406"/>
    <cellStyle name="Normal 3 2 2 2 5 7 4 3" xfId="33204"/>
    <cellStyle name="Normal 3 2 2 2 5 7 5" xfId="15044"/>
    <cellStyle name="Normal 3 2 2 2 5 7 5 2" xfId="39341"/>
    <cellStyle name="Normal 3 2 2 2 5 7 6" xfId="27032"/>
    <cellStyle name="Normal 3 2 2 2 5 8" xfId="8778"/>
    <cellStyle name="Normal 3 2 2 2 5 8 2" xfId="20980"/>
    <cellStyle name="Normal 3 2 2 2 5 8 2 2" xfId="45277"/>
    <cellStyle name="Normal 3 2 2 2 5 8 3" xfId="33075"/>
    <cellStyle name="Normal 3 2 2 2 5 9" xfId="13872"/>
    <cellStyle name="Normal 3 2 2 2 5 9 2" xfId="25860"/>
    <cellStyle name="Normal 3 2 2 2 5 9 2 2" xfId="50157"/>
    <cellStyle name="Normal 3 2 2 2 5 9 3" xfId="38169"/>
    <cellStyle name="Normal 3 2 2 2 6" xfId="617"/>
    <cellStyle name="Normal 3 2 2 2 6 10" xfId="52000"/>
    <cellStyle name="Normal 3 2 2 2 6 2" xfId="812"/>
    <cellStyle name="Normal 3 2 2 2 6 2 2" xfId="1057"/>
    <cellStyle name="Normal 3 2 2 2 6 2 2 2" xfId="2550"/>
    <cellStyle name="Normal 3 2 2 2 6 2 2 2 10" xfId="53070"/>
    <cellStyle name="Normal 3 2 2 2 6 2 2 2 2" xfId="3716"/>
    <cellStyle name="Normal 3 2 2 2 6 2 2 2 2 2" xfId="6057"/>
    <cellStyle name="Normal 3 2 2 2 6 2 2 2 2 2 2" xfId="8915"/>
    <cellStyle name="Normal 3 2 2 2 6 2 2 2 2 2 2 2" xfId="21117"/>
    <cellStyle name="Normal 3 2 2 2 6 2 2 2 2 2 2 2 2" xfId="45414"/>
    <cellStyle name="Normal 3 2 2 2 6 2 2 2 2 2 2 3" xfId="33212"/>
    <cellStyle name="Normal 3 2 2 2 6 2 2 2 2 2 3" xfId="18259"/>
    <cellStyle name="Normal 3 2 2 2 6 2 2 2 2 2 3 2" xfId="42556"/>
    <cellStyle name="Normal 3 2 2 2 6 2 2 2 2 2 4" xfId="30354"/>
    <cellStyle name="Normal 3 2 2 2 6 2 2 2 2 3" xfId="7754"/>
    <cellStyle name="Normal 3 2 2 2 6 2 2 2 2 3 2" xfId="8916"/>
    <cellStyle name="Normal 3 2 2 2 6 2 2 2 2 3 2 2" xfId="21118"/>
    <cellStyle name="Normal 3 2 2 2 6 2 2 2 2 3 2 2 2" xfId="45415"/>
    <cellStyle name="Normal 3 2 2 2 6 2 2 2 2 3 2 3" xfId="33213"/>
    <cellStyle name="Normal 3 2 2 2 6 2 2 2 2 3 3" xfId="19956"/>
    <cellStyle name="Normal 3 2 2 2 6 2 2 2 2 3 3 2" xfId="44253"/>
    <cellStyle name="Normal 3 2 2 2 6 2 2 2 2 3 4" xfId="32051"/>
    <cellStyle name="Normal 3 2 2 2 6 2 2 2 2 4" xfId="8914"/>
    <cellStyle name="Normal 3 2 2 2 6 2 2 2 2 4 2" xfId="21116"/>
    <cellStyle name="Normal 3 2 2 2 6 2 2 2 2 4 2 2" xfId="45413"/>
    <cellStyle name="Normal 3 2 2 2 6 2 2 2 2 4 3" xfId="33211"/>
    <cellStyle name="Normal 3 2 2 2 6 2 2 2 2 5" xfId="16031"/>
    <cellStyle name="Normal 3 2 2 2 6 2 2 2 2 5 2" xfId="40328"/>
    <cellStyle name="Normal 3 2 2 2 6 2 2 2 2 6" xfId="28019"/>
    <cellStyle name="Normal 3 2 2 2 6 2 2 2 3" xfId="4248"/>
    <cellStyle name="Normal 3 2 2 2 6 2 2 2 3 2" xfId="8917"/>
    <cellStyle name="Normal 3 2 2 2 6 2 2 2 3 2 2" xfId="21119"/>
    <cellStyle name="Normal 3 2 2 2 6 2 2 2 3 2 2 2" xfId="45416"/>
    <cellStyle name="Normal 3 2 2 2 6 2 2 2 3 2 3" xfId="33214"/>
    <cellStyle name="Normal 3 2 2 2 6 2 2 2 3 3" xfId="16559"/>
    <cellStyle name="Normal 3 2 2 2 6 2 2 2 3 3 2" xfId="40856"/>
    <cellStyle name="Normal 3 2 2 2 6 2 2 2 3 4" xfId="28547"/>
    <cellStyle name="Normal 3 2 2 2 6 2 2 2 4" xfId="4888"/>
    <cellStyle name="Normal 3 2 2 2 6 2 2 2 4 2" xfId="8918"/>
    <cellStyle name="Normal 3 2 2 2 6 2 2 2 4 2 2" xfId="21120"/>
    <cellStyle name="Normal 3 2 2 2 6 2 2 2 4 2 2 2" xfId="45417"/>
    <cellStyle name="Normal 3 2 2 2 6 2 2 2 4 2 3" xfId="33215"/>
    <cellStyle name="Normal 3 2 2 2 6 2 2 2 4 3" xfId="17090"/>
    <cellStyle name="Normal 3 2 2 2 6 2 2 2 4 3 2" xfId="41387"/>
    <cellStyle name="Normal 3 2 2 2 6 2 2 2 4 4" xfId="29185"/>
    <cellStyle name="Normal 3 2 2 2 6 2 2 2 5" xfId="6585"/>
    <cellStyle name="Normal 3 2 2 2 6 2 2 2 5 2" xfId="8919"/>
    <cellStyle name="Normal 3 2 2 2 6 2 2 2 5 2 2" xfId="21121"/>
    <cellStyle name="Normal 3 2 2 2 6 2 2 2 5 2 2 2" xfId="45418"/>
    <cellStyle name="Normal 3 2 2 2 6 2 2 2 5 2 3" xfId="33216"/>
    <cellStyle name="Normal 3 2 2 2 6 2 2 2 5 3" xfId="18787"/>
    <cellStyle name="Normal 3 2 2 2 6 2 2 2 5 3 2" xfId="43084"/>
    <cellStyle name="Normal 3 2 2 2 6 2 2 2 5 4" xfId="30882"/>
    <cellStyle name="Normal 3 2 2 2 6 2 2 2 6" xfId="8913"/>
    <cellStyle name="Normal 3 2 2 2 6 2 2 2 6 2" xfId="21115"/>
    <cellStyle name="Normal 3 2 2 2 6 2 2 2 6 2 2" xfId="45412"/>
    <cellStyle name="Normal 3 2 2 2 6 2 2 2 6 3" xfId="33210"/>
    <cellStyle name="Normal 3 2 2 2 6 2 2 2 7" xfId="14862"/>
    <cellStyle name="Normal 3 2 2 2 6 2 2 2 7 2" xfId="39159"/>
    <cellStyle name="Normal 3 2 2 2 6 2 2 2 8" xfId="26850"/>
    <cellStyle name="Normal 3 2 2 2 6 2 2 2 9" xfId="51258"/>
    <cellStyle name="Normal 3 2 2 2 6 2 2 3" xfId="3078"/>
    <cellStyle name="Normal 3 2 2 2 6 2 2 3 2" xfId="5526"/>
    <cellStyle name="Normal 3 2 2 2 6 2 2 3 2 2" xfId="8921"/>
    <cellStyle name="Normal 3 2 2 2 6 2 2 3 2 2 2" xfId="21123"/>
    <cellStyle name="Normal 3 2 2 2 6 2 2 3 2 2 2 2" xfId="45420"/>
    <cellStyle name="Normal 3 2 2 2 6 2 2 3 2 2 3" xfId="33218"/>
    <cellStyle name="Normal 3 2 2 2 6 2 2 3 2 3" xfId="17728"/>
    <cellStyle name="Normal 3 2 2 2 6 2 2 3 2 3 2" xfId="42025"/>
    <cellStyle name="Normal 3 2 2 2 6 2 2 3 2 4" xfId="29823"/>
    <cellStyle name="Normal 3 2 2 2 6 2 2 3 3" xfId="7116"/>
    <cellStyle name="Normal 3 2 2 2 6 2 2 3 3 2" xfId="8922"/>
    <cellStyle name="Normal 3 2 2 2 6 2 2 3 3 2 2" xfId="21124"/>
    <cellStyle name="Normal 3 2 2 2 6 2 2 3 3 2 2 2" xfId="45421"/>
    <cellStyle name="Normal 3 2 2 2 6 2 2 3 3 2 3" xfId="33219"/>
    <cellStyle name="Normal 3 2 2 2 6 2 2 3 3 3" xfId="19318"/>
    <cellStyle name="Normal 3 2 2 2 6 2 2 3 3 3 2" xfId="43615"/>
    <cellStyle name="Normal 3 2 2 2 6 2 2 3 3 4" xfId="31413"/>
    <cellStyle name="Normal 3 2 2 2 6 2 2 3 4" xfId="8920"/>
    <cellStyle name="Normal 3 2 2 2 6 2 2 3 4 2" xfId="21122"/>
    <cellStyle name="Normal 3 2 2 2 6 2 2 3 4 2 2" xfId="45419"/>
    <cellStyle name="Normal 3 2 2 2 6 2 2 3 4 3" xfId="33217"/>
    <cellStyle name="Normal 3 2 2 2 6 2 2 3 5" xfId="15500"/>
    <cellStyle name="Normal 3 2 2 2 6 2 2 3 5 2" xfId="39797"/>
    <cellStyle name="Normal 3 2 2 2 6 2 2 3 6" xfId="27488"/>
    <cellStyle name="Normal 3 2 2 2 6 2 2 4" xfId="8912"/>
    <cellStyle name="Normal 3 2 2 2 6 2 2 4 2" xfId="21114"/>
    <cellStyle name="Normal 3 2 2 2 6 2 2 4 2 2" xfId="45411"/>
    <cellStyle name="Normal 3 2 2 2 6 2 2 4 3" xfId="33209"/>
    <cellStyle name="Normal 3 2 2 2 6 2 2 5" xfId="14328"/>
    <cellStyle name="Normal 3 2 2 2 6 2 2 5 2" xfId="26316"/>
    <cellStyle name="Normal 3 2 2 2 6 2 2 5 2 2" xfId="50613"/>
    <cellStyle name="Normal 3 2 2 2 6 2 2 5 3" xfId="38625"/>
    <cellStyle name="Normal 3 2 2 2 6 2 2 6" xfId="51777"/>
    <cellStyle name="Normal 3 2 2 2 6 2 2 7" xfId="52432"/>
    <cellStyle name="Normal 3 2 2 2 6 2 3" xfId="2310"/>
    <cellStyle name="Normal 3 2 2 2 6 2 3 10" xfId="52830"/>
    <cellStyle name="Normal 3 2 2 2 6 2 3 2" xfId="3476"/>
    <cellStyle name="Normal 3 2 2 2 6 2 3 2 2" xfId="5817"/>
    <cellStyle name="Normal 3 2 2 2 6 2 3 2 2 2" xfId="8925"/>
    <cellStyle name="Normal 3 2 2 2 6 2 3 2 2 2 2" xfId="21127"/>
    <cellStyle name="Normal 3 2 2 2 6 2 3 2 2 2 2 2" xfId="45424"/>
    <cellStyle name="Normal 3 2 2 2 6 2 3 2 2 2 3" xfId="33222"/>
    <cellStyle name="Normal 3 2 2 2 6 2 3 2 2 3" xfId="18019"/>
    <cellStyle name="Normal 3 2 2 2 6 2 3 2 2 3 2" xfId="42316"/>
    <cellStyle name="Normal 3 2 2 2 6 2 3 2 2 4" xfId="30114"/>
    <cellStyle name="Normal 3 2 2 2 6 2 3 2 3" xfId="7514"/>
    <cellStyle name="Normal 3 2 2 2 6 2 3 2 3 2" xfId="8926"/>
    <cellStyle name="Normal 3 2 2 2 6 2 3 2 3 2 2" xfId="21128"/>
    <cellStyle name="Normal 3 2 2 2 6 2 3 2 3 2 2 2" xfId="45425"/>
    <cellStyle name="Normal 3 2 2 2 6 2 3 2 3 2 3" xfId="33223"/>
    <cellStyle name="Normal 3 2 2 2 6 2 3 2 3 3" xfId="19716"/>
    <cellStyle name="Normal 3 2 2 2 6 2 3 2 3 3 2" xfId="44013"/>
    <cellStyle name="Normal 3 2 2 2 6 2 3 2 3 4" xfId="31811"/>
    <cellStyle name="Normal 3 2 2 2 6 2 3 2 4" xfId="8924"/>
    <cellStyle name="Normal 3 2 2 2 6 2 3 2 4 2" xfId="21126"/>
    <cellStyle name="Normal 3 2 2 2 6 2 3 2 4 2 2" xfId="45423"/>
    <cellStyle name="Normal 3 2 2 2 6 2 3 2 4 3" xfId="33221"/>
    <cellStyle name="Normal 3 2 2 2 6 2 3 2 5" xfId="15791"/>
    <cellStyle name="Normal 3 2 2 2 6 2 3 2 5 2" xfId="40088"/>
    <cellStyle name="Normal 3 2 2 2 6 2 3 2 6" xfId="27779"/>
    <cellStyle name="Normal 3 2 2 2 6 2 3 3" xfId="4008"/>
    <cellStyle name="Normal 3 2 2 2 6 2 3 3 2" xfId="8927"/>
    <cellStyle name="Normal 3 2 2 2 6 2 3 3 2 2" xfId="21129"/>
    <cellStyle name="Normal 3 2 2 2 6 2 3 3 2 2 2" xfId="45426"/>
    <cellStyle name="Normal 3 2 2 2 6 2 3 3 2 3" xfId="33224"/>
    <cellStyle name="Normal 3 2 2 2 6 2 3 3 3" xfId="16319"/>
    <cellStyle name="Normal 3 2 2 2 6 2 3 3 3 2" xfId="40616"/>
    <cellStyle name="Normal 3 2 2 2 6 2 3 3 4" xfId="28307"/>
    <cellStyle name="Normal 3 2 2 2 6 2 3 4" xfId="4648"/>
    <cellStyle name="Normal 3 2 2 2 6 2 3 4 2" xfId="8928"/>
    <cellStyle name="Normal 3 2 2 2 6 2 3 4 2 2" xfId="21130"/>
    <cellStyle name="Normal 3 2 2 2 6 2 3 4 2 2 2" xfId="45427"/>
    <cellStyle name="Normal 3 2 2 2 6 2 3 4 2 3" xfId="33225"/>
    <cellStyle name="Normal 3 2 2 2 6 2 3 4 3" xfId="16850"/>
    <cellStyle name="Normal 3 2 2 2 6 2 3 4 3 2" xfId="41147"/>
    <cellStyle name="Normal 3 2 2 2 6 2 3 4 4" xfId="28945"/>
    <cellStyle name="Normal 3 2 2 2 6 2 3 5" xfId="6345"/>
    <cellStyle name="Normal 3 2 2 2 6 2 3 5 2" xfId="8929"/>
    <cellStyle name="Normal 3 2 2 2 6 2 3 5 2 2" xfId="21131"/>
    <cellStyle name="Normal 3 2 2 2 6 2 3 5 2 2 2" xfId="45428"/>
    <cellStyle name="Normal 3 2 2 2 6 2 3 5 2 3" xfId="33226"/>
    <cellStyle name="Normal 3 2 2 2 6 2 3 5 3" xfId="18547"/>
    <cellStyle name="Normal 3 2 2 2 6 2 3 5 3 2" xfId="42844"/>
    <cellStyle name="Normal 3 2 2 2 6 2 3 5 4" xfId="30642"/>
    <cellStyle name="Normal 3 2 2 2 6 2 3 6" xfId="8923"/>
    <cellStyle name="Normal 3 2 2 2 6 2 3 6 2" xfId="21125"/>
    <cellStyle name="Normal 3 2 2 2 6 2 3 6 2 2" xfId="45422"/>
    <cellStyle name="Normal 3 2 2 2 6 2 3 6 3" xfId="33220"/>
    <cellStyle name="Normal 3 2 2 2 6 2 3 7" xfId="14622"/>
    <cellStyle name="Normal 3 2 2 2 6 2 3 7 2" xfId="38919"/>
    <cellStyle name="Normal 3 2 2 2 6 2 3 8" xfId="26610"/>
    <cellStyle name="Normal 3 2 2 2 6 2 3 9" xfId="51018"/>
    <cellStyle name="Normal 3 2 2 2 6 2 4" xfId="2838"/>
    <cellStyle name="Normal 3 2 2 2 6 2 4 2" xfId="5286"/>
    <cellStyle name="Normal 3 2 2 2 6 2 4 2 2" xfId="8931"/>
    <cellStyle name="Normal 3 2 2 2 6 2 4 2 2 2" xfId="21133"/>
    <cellStyle name="Normal 3 2 2 2 6 2 4 2 2 2 2" xfId="45430"/>
    <cellStyle name="Normal 3 2 2 2 6 2 4 2 2 3" xfId="33228"/>
    <cellStyle name="Normal 3 2 2 2 6 2 4 2 3" xfId="17488"/>
    <cellStyle name="Normal 3 2 2 2 6 2 4 2 3 2" xfId="41785"/>
    <cellStyle name="Normal 3 2 2 2 6 2 4 2 4" xfId="29583"/>
    <cellStyle name="Normal 3 2 2 2 6 2 4 3" xfId="6876"/>
    <cellStyle name="Normal 3 2 2 2 6 2 4 3 2" xfId="8932"/>
    <cellStyle name="Normal 3 2 2 2 6 2 4 3 2 2" xfId="21134"/>
    <cellStyle name="Normal 3 2 2 2 6 2 4 3 2 2 2" xfId="45431"/>
    <cellStyle name="Normal 3 2 2 2 6 2 4 3 2 3" xfId="33229"/>
    <cellStyle name="Normal 3 2 2 2 6 2 4 3 3" xfId="19078"/>
    <cellStyle name="Normal 3 2 2 2 6 2 4 3 3 2" xfId="43375"/>
    <cellStyle name="Normal 3 2 2 2 6 2 4 3 4" xfId="31173"/>
    <cellStyle name="Normal 3 2 2 2 6 2 4 4" xfId="8930"/>
    <cellStyle name="Normal 3 2 2 2 6 2 4 4 2" xfId="21132"/>
    <cellStyle name="Normal 3 2 2 2 6 2 4 4 2 2" xfId="45429"/>
    <cellStyle name="Normal 3 2 2 2 6 2 4 4 3" xfId="33227"/>
    <cellStyle name="Normal 3 2 2 2 6 2 4 5" xfId="15260"/>
    <cellStyle name="Normal 3 2 2 2 6 2 4 5 2" xfId="39557"/>
    <cellStyle name="Normal 3 2 2 2 6 2 4 6" xfId="27248"/>
    <cellStyle name="Normal 3 2 2 2 6 2 5" xfId="8911"/>
    <cellStyle name="Normal 3 2 2 2 6 2 5 2" xfId="21113"/>
    <cellStyle name="Normal 3 2 2 2 6 2 5 2 2" xfId="45410"/>
    <cellStyle name="Normal 3 2 2 2 6 2 5 3" xfId="33208"/>
    <cellStyle name="Normal 3 2 2 2 6 2 6" xfId="14088"/>
    <cellStyle name="Normal 3 2 2 2 6 2 6 2" xfId="26076"/>
    <cellStyle name="Normal 3 2 2 2 6 2 6 2 2" xfId="50373"/>
    <cellStyle name="Normal 3 2 2 2 6 2 6 3" xfId="38385"/>
    <cellStyle name="Normal 3 2 2 2 6 2 7" xfId="51670"/>
    <cellStyle name="Normal 3 2 2 2 6 2 8" xfId="52192"/>
    <cellStyle name="Normal 3 2 2 2 6 3" xfId="714"/>
    <cellStyle name="Normal 3 2 2 2 6 3 2" xfId="961"/>
    <cellStyle name="Normal 3 2 2 2 6 3 2 2" xfId="2454"/>
    <cellStyle name="Normal 3 2 2 2 6 3 2 2 10" xfId="52974"/>
    <cellStyle name="Normal 3 2 2 2 6 3 2 2 2" xfId="3620"/>
    <cellStyle name="Normal 3 2 2 2 6 3 2 2 2 2" xfId="5961"/>
    <cellStyle name="Normal 3 2 2 2 6 3 2 2 2 2 2" xfId="8937"/>
    <cellStyle name="Normal 3 2 2 2 6 3 2 2 2 2 2 2" xfId="21139"/>
    <cellStyle name="Normal 3 2 2 2 6 3 2 2 2 2 2 2 2" xfId="45436"/>
    <cellStyle name="Normal 3 2 2 2 6 3 2 2 2 2 2 3" xfId="33234"/>
    <cellStyle name="Normal 3 2 2 2 6 3 2 2 2 2 3" xfId="18163"/>
    <cellStyle name="Normal 3 2 2 2 6 3 2 2 2 2 3 2" xfId="42460"/>
    <cellStyle name="Normal 3 2 2 2 6 3 2 2 2 2 4" xfId="30258"/>
    <cellStyle name="Normal 3 2 2 2 6 3 2 2 2 3" xfId="7658"/>
    <cellStyle name="Normal 3 2 2 2 6 3 2 2 2 3 2" xfId="8938"/>
    <cellStyle name="Normal 3 2 2 2 6 3 2 2 2 3 2 2" xfId="21140"/>
    <cellStyle name="Normal 3 2 2 2 6 3 2 2 2 3 2 2 2" xfId="45437"/>
    <cellStyle name="Normal 3 2 2 2 6 3 2 2 2 3 2 3" xfId="33235"/>
    <cellStyle name="Normal 3 2 2 2 6 3 2 2 2 3 3" xfId="19860"/>
    <cellStyle name="Normal 3 2 2 2 6 3 2 2 2 3 3 2" xfId="44157"/>
    <cellStyle name="Normal 3 2 2 2 6 3 2 2 2 3 4" xfId="31955"/>
    <cellStyle name="Normal 3 2 2 2 6 3 2 2 2 4" xfId="8936"/>
    <cellStyle name="Normal 3 2 2 2 6 3 2 2 2 4 2" xfId="21138"/>
    <cellStyle name="Normal 3 2 2 2 6 3 2 2 2 4 2 2" xfId="45435"/>
    <cellStyle name="Normal 3 2 2 2 6 3 2 2 2 4 3" xfId="33233"/>
    <cellStyle name="Normal 3 2 2 2 6 3 2 2 2 5" xfId="15935"/>
    <cellStyle name="Normal 3 2 2 2 6 3 2 2 2 5 2" xfId="40232"/>
    <cellStyle name="Normal 3 2 2 2 6 3 2 2 2 6" xfId="27923"/>
    <cellStyle name="Normal 3 2 2 2 6 3 2 2 3" xfId="4152"/>
    <cellStyle name="Normal 3 2 2 2 6 3 2 2 3 2" xfId="8939"/>
    <cellStyle name="Normal 3 2 2 2 6 3 2 2 3 2 2" xfId="21141"/>
    <cellStyle name="Normal 3 2 2 2 6 3 2 2 3 2 2 2" xfId="45438"/>
    <cellStyle name="Normal 3 2 2 2 6 3 2 2 3 2 3" xfId="33236"/>
    <cellStyle name="Normal 3 2 2 2 6 3 2 2 3 3" xfId="16463"/>
    <cellStyle name="Normal 3 2 2 2 6 3 2 2 3 3 2" xfId="40760"/>
    <cellStyle name="Normal 3 2 2 2 6 3 2 2 3 4" xfId="28451"/>
    <cellStyle name="Normal 3 2 2 2 6 3 2 2 4" xfId="4792"/>
    <cellStyle name="Normal 3 2 2 2 6 3 2 2 4 2" xfId="8940"/>
    <cellStyle name="Normal 3 2 2 2 6 3 2 2 4 2 2" xfId="21142"/>
    <cellStyle name="Normal 3 2 2 2 6 3 2 2 4 2 2 2" xfId="45439"/>
    <cellStyle name="Normal 3 2 2 2 6 3 2 2 4 2 3" xfId="33237"/>
    <cellStyle name="Normal 3 2 2 2 6 3 2 2 4 3" xfId="16994"/>
    <cellStyle name="Normal 3 2 2 2 6 3 2 2 4 3 2" xfId="41291"/>
    <cellStyle name="Normal 3 2 2 2 6 3 2 2 4 4" xfId="29089"/>
    <cellStyle name="Normal 3 2 2 2 6 3 2 2 5" xfId="6489"/>
    <cellStyle name="Normal 3 2 2 2 6 3 2 2 5 2" xfId="8941"/>
    <cellStyle name="Normal 3 2 2 2 6 3 2 2 5 2 2" xfId="21143"/>
    <cellStyle name="Normal 3 2 2 2 6 3 2 2 5 2 2 2" xfId="45440"/>
    <cellStyle name="Normal 3 2 2 2 6 3 2 2 5 2 3" xfId="33238"/>
    <cellStyle name="Normal 3 2 2 2 6 3 2 2 5 3" xfId="18691"/>
    <cellStyle name="Normal 3 2 2 2 6 3 2 2 5 3 2" xfId="42988"/>
    <cellStyle name="Normal 3 2 2 2 6 3 2 2 5 4" xfId="30786"/>
    <cellStyle name="Normal 3 2 2 2 6 3 2 2 6" xfId="8935"/>
    <cellStyle name="Normal 3 2 2 2 6 3 2 2 6 2" xfId="21137"/>
    <cellStyle name="Normal 3 2 2 2 6 3 2 2 6 2 2" xfId="45434"/>
    <cellStyle name="Normal 3 2 2 2 6 3 2 2 6 3" xfId="33232"/>
    <cellStyle name="Normal 3 2 2 2 6 3 2 2 7" xfId="14766"/>
    <cellStyle name="Normal 3 2 2 2 6 3 2 2 7 2" xfId="39063"/>
    <cellStyle name="Normal 3 2 2 2 6 3 2 2 8" xfId="26754"/>
    <cellStyle name="Normal 3 2 2 2 6 3 2 2 9" xfId="51162"/>
    <cellStyle name="Normal 3 2 2 2 6 3 2 3" xfId="2982"/>
    <cellStyle name="Normal 3 2 2 2 6 3 2 3 2" xfId="5430"/>
    <cellStyle name="Normal 3 2 2 2 6 3 2 3 2 2" xfId="8943"/>
    <cellStyle name="Normal 3 2 2 2 6 3 2 3 2 2 2" xfId="21145"/>
    <cellStyle name="Normal 3 2 2 2 6 3 2 3 2 2 2 2" xfId="45442"/>
    <cellStyle name="Normal 3 2 2 2 6 3 2 3 2 2 3" xfId="33240"/>
    <cellStyle name="Normal 3 2 2 2 6 3 2 3 2 3" xfId="17632"/>
    <cellStyle name="Normal 3 2 2 2 6 3 2 3 2 3 2" xfId="41929"/>
    <cellStyle name="Normal 3 2 2 2 6 3 2 3 2 4" xfId="29727"/>
    <cellStyle name="Normal 3 2 2 2 6 3 2 3 3" xfId="7020"/>
    <cellStyle name="Normal 3 2 2 2 6 3 2 3 3 2" xfId="8944"/>
    <cellStyle name="Normal 3 2 2 2 6 3 2 3 3 2 2" xfId="21146"/>
    <cellStyle name="Normal 3 2 2 2 6 3 2 3 3 2 2 2" xfId="45443"/>
    <cellStyle name="Normal 3 2 2 2 6 3 2 3 3 2 3" xfId="33241"/>
    <cellStyle name="Normal 3 2 2 2 6 3 2 3 3 3" xfId="19222"/>
    <cellStyle name="Normal 3 2 2 2 6 3 2 3 3 3 2" xfId="43519"/>
    <cellStyle name="Normal 3 2 2 2 6 3 2 3 3 4" xfId="31317"/>
    <cellStyle name="Normal 3 2 2 2 6 3 2 3 4" xfId="8942"/>
    <cellStyle name="Normal 3 2 2 2 6 3 2 3 4 2" xfId="21144"/>
    <cellStyle name="Normal 3 2 2 2 6 3 2 3 4 2 2" xfId="45441"/>
    <cellStyle name="Normal 3 2 2 2 6 3 2 3 4 3" xfId="33239"/>
    <cellStyle name="Normal 3 2 2 2 6 3 2 3 5" xfId="15404"/>
    <cellStyle name="Normal 3 2 2 2 6 3 2 3 5 2" xfId="39701"/>
    <cellStyle name="Normal 3 2 2 2 6 3 2 3 6" xfId="27392"/>
    <cellStyle name="Normal 3 2 2 2 6 3 2 4" xfId="8934"/>
    <cellStyle name="Normal 3 2 2 2 6 3 2 4 2" xfId="21136"/>
    <cellStyle name="Normal 3 2 2 2 6 3 2 4 2 2" xfId="45433"/>
    <cellStyle name="Normal 3 2 2 2 6 3 2 4 3" xfId="33231"/>
    <cellStyle name="Normal 3 2 2 2 6 3 2 5" xfId="14232"/>
    <cellStyle name="Normal 3 2 2 2 6 3 2 5 2" xfId="26220"/>
    <cellStyle name="Normal 3 2 2 2 6 3 2 5 2 2" xfId="50517"/>
    <cellStyle name="Normal 3 2 2 2 6 3 2 5 3" xfId="38529"/>
    <cellStyle name="Normal 3 2 2 2 6 3 2 6" xfId="51523"/>
    <cellStyle name="Normal 3 2 2 2 6 3 2 7" xfId="52336"/>
    <cellStyle name="Normal 3 2 2 2 6 3 3" xfId="2214"/>
    <cellStyle name="Normal 3 2 2 2 6 3 3 10" xfId="52734"/>
    <cellStyle name="Normal 3 2 2 2 6 3 3 2" xfId="3380"/>
    <cellStyle name="Normal 3 2 2 2 6 3 3 2 2" xfId="5721"/>
    <cellStyle name="Normal 3 2 2 2 6 3 3 2 2 2" xfId="8947"/>
    <cellStyle name="Normal 3 2 2 2 6 3 3 2 2 2 2" xfId="21149"/>
    <cellStyle name="Normal 3 2 2 2 6 3 3 2 2 2 2 2" xfId="45446"/>
    <cellStyle name="Normal 3 2 2 2 6 3 3 2 2 2 3" xfId="33244"/>
    <cellStyle name="Normal 3 2 2 2 6 3 3 2 2 3" xfId="17923"/>
    <cellStyle name="Normal 3 2 2 2 6 3 3 2 2 3 2" xfId="42220"/>
    <cellStyle name="Normal 3 2 2 2 6 3 3 2 2 4" xfId="30018"/>
    <cellStyle name="Normal 3 2 2 2 6 3 3 2 3" xfId="7418"/>
    <cellStyle name="Normal 3 2 2 2 6 3 3 2 3 2" xfId="8948"/>
    <cellStyle name="Normal 3 2 2 2 6 3 3 2 3 2 2" xfId="21150"/>
    <cellStyle name="Normal 3 2 2 2 6 3 3 2 3 2 2 2" xfId="45447"/>
    <cellStyle name="Normal 3 2 2 2 6 3 3 2 3 2 3" xfId="33245"/>
    <cellStyle name="Normal 3 2 2 2 6 3 3 2 3 3" xfId="19620"/>
    <cellStyle name="Normal 3 2 2 2 6 3 3 2 3 3 2" xfId="43917"/>
    <cellStyle name="Normal 3 2 2 2 6 3 3 2 3 4" xfId="31715"/>
    <cellStyle name="Normal 3 2 2 2 6 3 3 2 4" xfId="8946"/>
    <cellStyle name="Normal 3 2 2 2 6 3 3 2 4 2" xfId="21148"/>
    <cellStyle name="Normal 3 2 2 2 6 3 3 2 4 2 2" xfId="45445"/>
    <cellStyle name="Normal 3 2 2 2 6 3 3 2 4 3" xfId="33243"/>
    <cellStyle name="Normal 3 2 2 2 6 3 3 2 5" xfId="15695"/>
    <cellStyle name="Normal 3 2 2 2 6 3 3 2 5 2" xfId="39992"/>
    <cellStyle name="Normal 3 2 2 2 6 3 3 2 6" xfId="27683"/>
    <cellStyle name="Normal 3 2 2 2 6 3 3 3" xfId="3912"/>
    <cellStyle name="Normal 3 2 2 2 6 3 3 3 2" xfId="8949"/>
    <cellStyle name="Normal 3 2 2 2 6 3 3 3 2 2" xfId="21151"/>
    <cellStyle name="Normal 3 2 2 2 6 3 3 3 2 2 2" xfId="45448"/>
    <cellStyle name="Normal 3 2 2 2 6 3 3 3 2 3" xfId="33246"/>
    <cellStyle name="Normal 3 2 2 2 6 3 3 3 3" xfId="16223"/>
    <cellStyle name="Normal 3 2 2 2 6 3 3 3 3 2" xfId="40520"/>
    <cellStyle name="Normal 3 2 2 2 6 3 3 3 4" xfId="28211"/>
    <cellStyle name="Normal 3 2 2 2 6 3 3 4" xfId="4552"/>
    <cellStyle name="Normal 3 2 2 2 6 3 3 4 2" xfId="8950"/>
    <cellStyle name="Normal 3 2 2 2 6 3 3 4 2 2" xfId="21152"/>
    <cellStyle name="Normal 3 2 2 2 6 3 3 4 2 2 2" xfId="45449"/>
    <cellStyle name="Normal 3 2 2 2 6 3 3 4 2 3" xfId="33247"/>
    <cellStyle name="Normal 3 2 2 2 6 3 3 4 3" xfId="16754"/>
    <cellStyle name="Normal 3 2 2 2 6 3 3 4 3 2" xfId="41051"/>
    <cellStyle name="Normal 3 2 2 2 6 3 3 4 4" xfId="28849"/>
    <cellStyle name="Normal 3 2 2 2 6 3 3 5" xfId="6249"/>
    <cellStyle name="Normal 3 2 2 2 6 3 3 5 2" xfId="8951"/>
    <cellStyle name="Normal 3 2 2 2 6 3 3 5 2 2" xfId="21153"/>
    <cellStyle name="Normal 3 2 2 2 6 3 3 5 2 2 2" xfId="45450"/>
    <cellStyle name="Normal 3 2 2 2 6 3 3 5 2 3" xfId="33248"/>
    <cellStyle name="Normal 3 2 2 2 6 3 3 5 3" xfId="18451"/>
    <cellStyle name="Normal 3 2 2 2 6 3 3 5 3 2" xfId="42748"/>
    <cellStyle name="Normal 3 2 2 2 6 3 3 5 4" xfId="30546"/>
    <cellStyle name="Normal 3 2 2 2 6 3 3 6" xfId="8945"/>
    <cellStyle name="Normal 3 2 2 2 6 3 3 6 2" xfId="21147"/>
    <cellStyle name="Normal 3 2 2 2 6 3 3 6 2 2" xfId="45444"/>
    <cellStyle name="Normal 3 2 2 2 6 3 3 6 3" xfId="33242"/>
    <cellStyle name="Normal 3 2 2 2 6 3 3 7" xfId="14526"/>
    <cellStyle name="Normal 3 2 2 2 6 3 3 7 2" xfId="38823"/>
    <cellStyle name="Normal 3 2 2 2 6 3 3 8" xfId="26514"/>
    <cellStyle name="Normal 3 2 2 2 6 3 3 9" xfId="50922"/>
    <cellStyle name="Normal 3 2 2 2 6 3 4" xfId="2742"/>
    <cellStyle name="Normal 3 2 2 2 6 3 4 2" xfId="5190"/>
    <cellStyle name="Normal 3 2 2 2 6 3 4 2 2" xfId="8953"/>
    <cellStyle name="Normal 3 2 2 2 6 3 4 2 2 2" xfId="21155"/>
    <cellStyle name="Normal 3 2 2 2 6 3 4 2 2 2 2" xfId="45452"/>
    <cellStyle name="Normal 3 2 2 2 6 3 4 2 2 3" xfId="33250"/>
    <cellStyle name="Normal 3 2 2 2 6 3 4 2 3" xfId="17392"/>
    <cellStyle name="Normal 3 2 2 2 6 3 4 2 3 2" xfId="41689"/>
    <cellStyle name="Normal 3 2 2 2 6 3 4 2 4" xfId="29487"/>
    <cellStyle name="Normal 3 2 2 2 6 3 4 3" xfId="6780"/>
    <cellStyle name="Normal 3 2 2 2 6 3 4 3 2" xfId="8954"/>
    <cellStyle name="Normal 3 2 2 2 6 3 4 3 2 2" xfId="21156"/>
    <cellStyle name="Normal 3 2 2 2 6 3 4 3 2 2 2" xfId="45453"/>
    <cellStyle name="Normal 3 2 2 2 6 3 4 3 2 3" xfId="33251"/>
    <cellStyle name="Normal 3 2 2 2 6 3 4 3 3" xfId="18982"/>
    <cellStyle name="Normal 3 2 2 2 6 3 4 3 3 2" xfId="43279"/>
    <cellStyle name="Normal 3 2 2 2 6 3 4 3 4" xfId="31077"/>
    <cellStyle name="Normal 3 2 2 2 6 3 4 4" xfId="8952"/>
    <cellStyle name="Normal 3 2 2 2 6 3 4 4 2" xfId="21154"/>
    <cellStyle name="Normal 3 2 2 2 6 3 4 4 2 2" xfId="45451"/>
    <cellStyle name="Normal 3 2 2 2 6 3 4 4 3" xfId="33249"/>
    <cellStyle name="Normal 3 2 2 2 6 3 4 5" xfId="15164"/>
    <cellStyle name="Normal 3 2 2 2 6 3 4 5 2" xfId="39461"/>
    <cellStyle name="Normal 3 2 2 2 6 3 4 6" xfId="27152"/>
    <cellStyle name="Normal 3 2 2 2 6 3 5" xfId="8933"/>
    <cellStyle name="Normal 3 2 2 2 6 3 5 2" xfId="21135"/>
    <cellStyle name="Normal 3 2 2 2 6 3 5 2 2" xfId="45432"/>
    <cellStyle name="Normal 3 2 2 2 6 3 5 3" xfId="33230"/>
    <cellStyle name="Normal 3 2 2 2 6 3 6" xfId="13992"/>
    <cellStyle name="Normal 3 2 2 2 6 3 6 2" xfId="25980"/>
    <cellStyle name="Normal 3 2 2 2 6 3 6 2 2" xfId="50277"/>
    <cellStyle name="Normal 3 2 2 2 6 3 6 3" xfId="38289"/>
    <cellStyle name="Normal 3 2 2 2 6 3 7" xfId="51749"/>
    <cellStyle name="Normal 3 2 2 2 6 3 8" xfId="52096"/>
    <cellStyle name="Normal 3 2 2 2 6 4" xfId="889"/>
    <cellStyle name="Normal 3 2 2 2 6 4 2" xfId="2382"/>
    <cellStyle name="Normal 3 2 2 2 6 4 2 10" xfId="52902"/>
    <cellStyle name="Normal 3 2 2 2 6 4 2 2" xfId="3548"/>
    <cellStyle name="Normal 3 2 2 2 6 4 2 2 2" xfId="5889"/>
    <cellStyle name="Normal 3 2 2 2 6 4 2 2 2 2" xfId="8958"/>
    <cellStyle name="Normal 3 2 2 2 6 4 2 2 2 2 2" xfId="21160"/>
    <cellStyle name="Normal 3 2 2 2 6 4 2 2 2 2 2 2" xfId="45457"/>
    <cellStyle name="Normal 3 2 2 2 6 4 2 2 2 2 3" xfId="33255"/>
    <cellStyle name="Normal 3 2 2 2 6 4 2 2 2 3" xfId="18091"/>
    <cellStyle name="Normal 3 2 2 2 6 4 2 2 2 3 2" xfId="42388"/>
    <cellStyle name="Normal 3 2 2 2 6 4 2 2 2 4" xfId="30186"/>
    <cellStyle name="Normal 3 2 2 2 6 4 2 2 3" xfId="7586"/>
    <cellStyle name="Normal 3 2 2 2 6 4 2 2 3 2" xfId="8959"/>
    <cellStyle name="Normal 3 2 2 2 6 4 2 2 3 2 2" xfId="21161"/>
    <cellStyle name="Normal 3 2 2 2 6 4 2 2 3 2 2 2" xfId="45458"/>
    <cellStyle name="Normal 3 2 2 2 6 4 2 2 3 2 3" xfId="33256"/>
    <cellStyle name="Normal 3 2 2 2 6 4 2 2 3 3" xfId="19788"/>
    <cellStyle name="Normal 3 2 2 2 6 4 2 2 3 3 2" xfId="44085"/>
    <cellStyle name="Normal 3 2 2 2 6 4 2 2 3 4" xfId="31883"/>
    <cellStyle name="Normal 3 2 2 2 6 4 2 2 4" xfId="8957"/>
    <cellStyle name="Normal 3 2 2 2 6 4 2 2 4 2" xfId="21159"/>
    <cellStyle name="Normal 3 2 2 2 6 4 2 2 4 2 2" xfId="45456"/>
    <cellStyle name="Normal 3 2 2 2 6 4 2 2 4 3" xfId="33254"/>
    <cellStyle name="Normal 3 2 2 2 6 4 2 2 5" xfId="15863"/>
    <cellStyle name="Normal 3 2 2 2 6 4 2 2 5 2" xfId="40160"/>
    <cellStyle name="Normal 3 2 2 2 6 4 2 2 6" xfId="27851"/>
    <cellStyle name="Normal 3 2 2 2 6 4 2 3" xfId="4080"/>
    <cellStyle name="Normal 3 2 2 2 6 4 2 3 2" xfId="8960"/>
    <cellStyle name="Normal 3 2 2 2 6 4 2 3 2 2" xfId="21162"/>
    <cellStyle name="Normal 3 2 2 2 6 4 2 3 2 2 2" xfId="45459"/>
    <cellStyle name="Normal 3 2 2 2 6 4 2 3 2 3" xfId="33257"/>
    <cellStyle name="Normal 3 2 2 2 6 4 2 3 3" xfId="16391"/>
    <cellStyle name="Normal 3 2 2 2 6 4 2 3 3 2" xfId="40688"/>
    <cellStyle name="Normal 3 2 2 2 6 4 2 3 4" xfId="28379"/>
    <cellStyle name="Normal 3 2 2 2 6 4 2 4" xfId="4720"/>
    <cellStyle name="Normal 3 2 2 2 6 4 2 4 2" xfId="8961"/>
    <cellStyle name="Normal 3 2 2 2 6 4 2 4 2 2" xfId="21163"/>
    <cellStyle name="Normal 3 2 2 2 6 4 2 4 2 2 2" xfId="45460"/>
    <cellStyle name="Normal 3 2 2 2 6 4 2 4 2 3" xfId="33258"/>
    <cellStyle name="Normal 3 2 2 2 6 4 2 4 3" xfId="16922"/>
    <cellStyle name="Normal 3 2 2 2 6 4 2 4 3 2" xfId="41219"/>
    <cellStyle name="Normal 3 2 2 2 6 4 2 4 4" xfId="29017"/>
    <cellStyle name="Normal 3 2 2 2 6 4 2 5" xfId="6417"/>
    <cellStyle name="Normal 3 2 2 2 6 4 2 5 2" xfId="8962"/>
    <cellStyle name="Normal 3 2 2 2 6 4 2 5 2 2" xfId="21164"/>
    <cellStyle name="Normal 3 2 2 2 6 4 2 5 2 2 2" xfId="45461"/>
    <cellStyle name="Normal 3 2 2 2 6 4 2 5 2 3" xfId="33259"/>
    <cellStyle name="Normal 3 2 2 2 6 4 2 5 3" xfId="18619"/>
    <cellStyle name="Normal 3 2 2 2 6 4 2 5 3 2" xfId="42916"/>
    <cellStyle name="Normal 3 2 2 2 6 4 2 5 4" xfId="30714"/>
    <cellStyle name="Normal 3 2 2 2 6 4 2 6" xfId="8956"/>
    <cellStyle name="Normal 3 2 2 2 6 4 2 6 2" xfId="21158"/>
    <cellStyle name="Normal 3 2 2 2 6 4 2 6 2 2" xfId="45455"/>
    <cellStyle name="Normal 3 2 2 2 6 4 2 6 3" xfId="33253"/>
    <cellStyle name="Normal 3 2 2 2 6 4 2 7" xfId="14694"/>
    <cellStyle name="Normal 3 2 2 2 6 4 2 7 2" xfId="38991"/>
    <cellStyle name="Normal 3 2 2 2 6 4 2 8" xfId="26682"/>
    <cellStyle name="Normal 3 2 2 2 6 4 2 9" xfId="51090"/>
    <cellStyle name="Normal 3 2 2 2 6 4 3" xfId="2910"/>
    <cellStyle name="Normal 3 2 2 2 6 4 3 2" xfId="5358"/>
    <cellStyle name="Normal 3 2 2 2 6 4 3 2 2" xfId="8964"/>
    <cellStyle name="Normal 3 2 2 2 6 4 3 2 2 2" xfId="21166"/>
    <cellStyle name="Normal 3 2 2 2 6 4 3 2 2 2 2" xfId="45463"/>
    <cellStyle name="Normal 3 2 2 2 6 4 3 2 2 3" xfId="33261"/>
    <cellStyle name="Normal 3 2 2 2 6 4 3 2 3" xfId="17560"/>
    <cellStyle name="Normal 3 2 2 2 6 4 3 2 3 2" xfId="41857"/>
    <cellStyle name="Normal 3 2 2 2 6 4 3 2 4" xfId="29655"/>
    <cellStyle name="Normal 3 2 2 2 6 4 3 3" xfId="6948"/>
    <cellStyle name="Normal 3 2 2 2 6 4 3 3 2" xfId="8965"/>
    <cellStyle name="Normal 3 2 2 2 6 4 3 3 2 2" xfId="21167"/>
    <cellStyle name="Normal 3 2 2 2 6 4 3 3 2 2 2" xfId="45464"/>
    <cellStyle name="Normal 3 2 2 2 6 4 3 3 2 3" xfId="33262"/>
    <cellStyle name="Normal 3 2 2 2 6 4 3 3 3" xfId="19150"/>
    <cellStyle name="Normal 3 2 2 2 6 4 3 3 3 2" xfId="43447"/>
    <cellStyle name="Normal 3 2 2 2 6 4 3 3 4" xfId="31245"/>
    <cellStyle name="Normal 3 2 2 2 6 4 3 4" xfId="8963"/>
    <cellStyle name="Normal 3 2 2 2 6 4 3 4 2" xfId="21165"/>
    <cellStyle name="Normal 3 2 2 2 6 4 3 4 2 2" xfId="45462"/>
    <cellStyle name="Normal 3 2 2 2 6 4 3 4 3" xfId="33260"/>
    <cellStyle name="Normal 3 2 2 2 6 4 3 5" xfId="15332"/>
    <cellStyle name="Normal 3 2 2 2 6 4 3 5 2" xfId="39629"/>
    <cellStyle name="Normal 3 2 2 2 6 4 3 6" xfId="27320"/>
    <cellStyle name="Normal 3 2 2 2 6 4 4" xfId="8955"/>
    <cellStyle name="Normal 3 2 2 2 6 4 4 2" xfId="21157"/>
    <cellStyle name="Normal 3 2 2 2 6 4 4 2 2" xfId="45454"/>
    <cellStyle name="Normal 3 2 2 2 6 4 4 3" xfId="33252"/>
    <cellStyle name="Normal 3 2 2 2 6 4 5" xfId="14160"/>
    <cellStyle name="Normal 3 2 2 2 6 4 5 2" xfId="26148"/>
    <cellStyle name="Normal 3 2 2 2 6 4 5 2 2" xfId="50445"/>
    <cellStyle name="Normal 3 2 2 2 6 4 5 3" xfId="38457"/>
    <cellStyle name="Normal 3 2 2 2 6 4 6" xfId="51496"/>
    <cellStyle name="Normal 3 2 2 2 6 4 7" xfId="52264"/>
    <cellStyle name="Normal 3 2 2 2 6 5" xfId="2118"/>
    <cellStyle name="Normal 3 2 2 2 6 5 10" xfId="52638"/>
    <cellStyle name="Normal 3 2 2 2 6 5 2" xfId="3284"/>
    <cellStyle name="Normal 3 2 2 2 6 5 2 2" xfId="5625"/>
    <cellStyle name="Normal 3 2 2 2 6 5 2 2 2" xfId="8968"/>
    <cellStyle name="Normal 3 2 2 2 6 5 2 2 2 2" xfId="21170"/>
    <cellStyle name="Normal 3 2 2 2 6 5 2 2 2 2 2" xfId="45467"/>
    <cellStyle name="Normal 3 2 2 2 6 5 2 2 2 3" xfId="33265"/>
    <cellStyle name="Normal 3 2 2 2 6 5 2 2 3" xfId="17827"/>
    <cellStyle name="Normal 3 2 2 2 6 5 2 2 3 2" xfId="42124"/>
    <cellStyle name="Normal 3 2 2 2 6 5 2 2 4" xfId="29922"/>
    <cellStyle name="Normal 3 2 2 2 6 5 2 3" xfId="7322"/>
    <cellStyle name="Normal 3 2 2 2 6 5 2 3 2" xfId="8969"/>
    <cellStyle name="Normal 3 2 2 2 6 5 2 3 2 2" xfId="21171"/>
    <cellStyle name="Normal 3 2 2 2 6 5 2 3 2 2 2" xfId="45468"/>
    <cellStyle name="Normal 3 2 2 2 6 5 2 3 2 3" xfId="33266"/>
    <cellStyle name="Normal 3 2 2 2 6 5 2 3 3" xfId="19524"/>
    <cellStyle name="Normal 3 2 2 2 6 5 2 3 3 2" xfId="43821"/>
    <cellStyle name="Normal 3 2 2 2 6 5 2 3 4" xfId="31619"/>
    <cellStyle name="Normal 3 2 2 2 6 5 2 4" xfId="8967"/>
    <cellStyle name="Normal 3 2 2 2 6 5 2 4 2" xfId="21169"/>
    <cellStyle name="Normal 3 2 2 2 6 5 2 4 2 2" xfId="45466"/>
    <cellStyle name="Normal 3 2 2 2 6 5 2 4 3" xfId="33264"/>
    <cellStyle name="Normal 3 2 2 2 6 5 2 5" xfId="15599"/>
    <cellStyle name="Normal 3 2 2 2 6 5 2 5 2" xfId="39896"/>
    <cellStyle name="Normal 3 2 2 2 6 5 2 6" xfId="27587"/>
    <cellStyle name="Normal 3 2 2 2 6 5 3" xfId="3816"/>
    <cellStyle name="Normal 3 2 2 2 6 5 3 2" xfId="8970"/>
    <cellStyle name="Normal 3 2 2 2 6 5 3 2 2" xfId="21172"/>
    <cellStyle name="Normal 3 2 2 2 6 5 3 2 2 2" xfId="45469"/>
    <cellStyle name="Normal 3 2 2 2 6 5 3 2 3" xfId="33267"/>
    <cellStyle name="Normal 3 2 2 2 6 5 3 3" xfId="16127"/>
    <cellStyle name="Normal 3 2 2 2 6 5 3 3 2" xfId="40424"/>
    <cellStyle name="Normal 3 2 2 2 6 5 3 4" xfId="28115"/>
    <cellStyle name="Normal 3 2 2 2 6 5 4" xfId="4456"/>
    <cellStyle name="Normal 3 2 2 2 6 5 4 2" xfId="8971"/>
    <cellStyle name="Normal 3 2 2 2 6 5 4 2 2" xfId="21173"/>
    <cellStyle name="Normal 3 2 2 2 6 5 4 2 2 2" xfId="45470"/>
    <cellStyle name="Normal 3 2 2 2 6 5 4 2 3" xfId="33268"/>
    <cellStyle name="Normal 3 2 2 2 6 5 4 3" xfId="16658"/>
    <cellStyle name="Normal 3 2 2 2 6 5 4 3 2" xfId="40955"/>
    <cellStyle name="Normal 3 2 2 2 6 5 4 4" xfId="28753"/>
    <cellStyle name="Normal 3 2 2 2 6 5 5" xfId="6153"/>
    <cellStyle name="Normal 3 2 2 2 6 5 5 2" xfId="8972"/>
    <cellStyle name="Normal 3 2 2 2 6 5 5 2 2" xfId="21174"/>
    <cellStyle name="Normal 3 2 2 2 6 5 5 2 2 2" xfId="45471"/>
    <cellStyle name="Normal 3 2 2 2 6 5 5 2 3" xfId="33269"/>
    <cellStyle name="Normal 3 2 2 2 6 5 5 3" xfId="18355"/>
    <cellStyle name="Normal 3 2 2 2 6 5 5 3 2" xfId="42652"/>
    <cellStyle name="Normal 3 2 2 2 6 5 5 4" xfId="30450"/>
    <cellStyle name="Normal 3 2 2 2 6 5 6" xfId="8966"/>
    <cellStyle name="Normal 3 2 2 2 6 5 6 2" xfId="21168"/>
    <cellStyle name="Normal 3 2 2 2 6 5 6 2 2" xfId="45465"/>
    <cellStyle name="Normal 3 2 2 2 6 5 6 3" xfId="33263"/>
    <cellStyle name="Normal 3 2 2 2 6 5 7" xfId="14430"/>
    <cellStyle name="Normal 3 2 2 2 6 5 7 2" xfId="38727"/>
    <cellStyle name="Normal 3 2 2 2 6 5 8" xfId="26418"/>
    <cellStyle name="Normal 3 2 2 2 6 5 9" xfId="50826"/>
    <cellStyle name="Normal 3 2 2 2 6 6" xfId="2646"/>
    <cellStyle name="Normal 3 2 2 2 6 6 2" xfId="5094"/>
    <cellStyle name="Normal 3 2 2 2 6 6 2 2" xfId="8974"/>
    <cellStyle name="Normal 3 2 2 2 6 6 2 2 2" xfId="21176"/>
    <cellStyle name="Normal 3 2 2 2 6 6 2 2 2 2" xfId="45473"/>
    <cellStyle name="Normal 3 2 2 2 6 6 2 2 3" xfId="33271"/>
    <cellStyle name="Normal 3 2 2 2 6 6 2 3" xfId="17296"/>
    <cellStyle name="Normal 3 2 2 2 6 6 2 3 2" xfId="41593"/>
    <cellStyle name="Normal 3 2 2 2 6 6 2 4" xfId="29391"/>
    <cellStyle name="Normal 3 2 2 2 6 6 3" xfId="6684"/>
    <cellStyle name="Normal 3 2 2 2 6 6 3 2" xfId="8975"/>
    <cellStyle name="Normal 3 2 2 2 6 6 3 2 2" xfId="21177"/>
    <cellStyle name="Normal 3 2 2 2 6 6 3 2 2 2" xfId="45474"/>
    <cellStyle name="Normal 3 2 2 2 6 6 3 2 3" xfId="33272"/>
    <cellStyle name="Normal 3 2 2 2 6 6 3 3" xfId="18886"/>
    <cellStyle name="Normal 3 2 2 2 6 6 3 3 2" xfId="43183"/>
    <cellStyle name="Normal 3 2 2 2 6 6 3 4" xfId="30981"/>
    <cellStyle name="Normal 3 2 2 2 6 6 4" xfId="8973"/>
    <cellStyle name="Normal 3 2 2 2 6 6 4 2" xfId="21175"/>
    <cellStyle name="Normal 3 2 2 2 6 6 4 2 2" xfId="45472"/>
    <cellStyle name="Normal 3 2 2 2 6 6 4 3" xfId="33270"/>
    <cellStyle name="Normal 3 2 2 2 6 6 5" xfId="15068"/>
    <cellStyle name="Normal 3 2 2 2 6 6 5 2" xfId="39365"/>
    <cellStyle name="Normal 3 2 2 2 6 6 6" xfId="27056"/>
    <cellStyle name="Normal 3 2 2 2 6 7" xfId="8910"/>
    <cellStyle name="Normal 3 2 2 2 6 7 2" xfId="21112"/>
    <cellStyle name="Normal 3 2 2 2 6 7 2 2" xfId="45409"/>
    <cellStyle name="Normal 3 2 2 2 6 7 3" xfId="33207"/>
    <cellStyle name="Normal 3 2 2 2 6 8" xfId="13896"/>
    <cellStyle name="Normal 3 2 2 2 6 8 2" xfId="25884"/>
    <cellStyle name="Normal 3 2 2 2 6 8 2 2" xfId="50181"/>
    <cellStyle name="Normal 3 2 2 2 6 8 3" xfId="38193"/>
    <cellStyle name="Normal 3 2 2 2 6 9" xfId="51803"/>
    <cellStyle name="Normal 3 2 2 2 7" xfId="764"/>
    <cellStyle name="Normal 3 2 2 2 7 2" xfId="1009"/>
    <cellStyle name="Normal 3 2 2 2 7 2 2" xfId="2502"/>
    <cellStyle name="Normal 3 2 2 2 7 2 2 10" xfId="53022"/>
    <cellStyle name="Normal 3 2 2 2 7 2 2 2" xfId="3668"/>
    <cellStyle name="Normal 3 2 2 2 7 2 2 2 2" xfId="6009"/>
    <cellStyle name="Normal 3 2 2 2 7 2 2 2 2 2" xfId="8980"/>
    <cellStyle name="Normal 3 2 2 2 7 2 2 2 2 2 2" xfId="21182"/>
    <cellStyle name="Normal 3 2 2 2 7 2 2 2 2 2 2 2" xfId="45479"/>
    <cellStyle name="Normal 3 2 2 2 7 2 2 2 2 2 3" xfId="33277"/>
    <cellStyle name="Normal 3 2 2 2 7 2 2 2 2 3" xfId="18211"/>
    <cellStyle name="Normal 3 2 2 2 7 2 2 2 2 3 2" xfId="42508"/>
    <cellStyle name="Normal 3 2 2 2 7 2 2 2 2 4" xfId="30306"/>
    <cellStyle name="Normal 3 2 2 2 7 2 2 2 3" xfId="7706"/>
    <cellStyle name="Normal 3 2 2 2 7 2 2 2 3 2" xfId="8981"/>
    <cellStyle name="Normal 3 2 2 2 7 2 2 2 3 2 2" xfId="21183"/>
    <cellStyle name="Normal 3 2 2 2 7 2 2 2 3 2 2 2" xfId="45480"/>
    <cellStyle name="Normal 3 2 2 2 7 2 2 2 3 2 3" xfId="33278"/>
    <cellStyle name="Normal 3 2 2 2 7 2 2 2 3 3" xfId="19908"/>
    <cellStyle name="Normal 3 2 2 2 7 2 2 2 3 3 2" xfId="44205"/>
    <cellStyle name="Normal 3 2 2 2 7 2 2 2 3 4" xfId="32003"/>
    <cellStyle name="Normal 3 2 2 2 7 2 2 2 4" xfId="8979"/>
    <cellStyle name="Normal 3 2 2 2 7 2 2 2 4 2" xfId="21181"/>
    <cellStyle name="Normal 3 2 2 2 7 2 2 2 4 2 2" xfId="45478"/>
    <cellStyle name="Normal 3 2 2 2 7 2 2 2 4 3" xfId="33276"/>
    <cellStyle name="Normal 3 2 2 2 7 2 2 2 5" xfId="15983"/>
    <cellStyle name="Normal 3 2 2 2 7 2 2 2 5 2" xfId="40280"/>
    <cellStyle name="Normal 3 2 2 2 7 2 2 2 6" xfId="27971"/>
    <cellStyle name="Normal 3 2 2 2 7 2 2 3" xfId="4200"/>
    <cellStyle name="Normal 3 2 2 2 7 2 2 3 2" xfId="8982"/>
    <cellStyle name="Normal 3 2 2 2 7 2 2 3 2 2" xfId="21184"/>
    <cellStyle name="Normal 3 2 2 2 7 2 2 3 2 2 2" xfId="45481"/>
    <cellStyle name="Normal 3 2 2 2 7 2 2 3 2 3" xfId="33279"/>
    <cellStyle name="Normal 3 2 2 2 7 2 2 3 3" xfId="16511"/>
    <cellStyle name="Normal 3 2 2 2 7 2 2 3 3 2" xfId="40808"/>
    <cellStyle name="Normal 3 2 2 2 7 2 2 3 4" xfId="28499"/>
    <cellStyle name="Normal 3 2 2 2 7 2 2 4" xfId="4840"/>
    <cellStyle name="Normal 3 2 2 2 7 2 2 4 2" xfId="8983"/>
    <cellStyle name="Normal 3 2 2 2 7 2 2 4 2 2" xfId="21185"/>
    <cellStyle name="Normal 3 2 2 2 7 2 2 4 2 2 2" xfId="45482"/>
    <cellStyle name="Normal 3 2 2 2 7 2 2 4 2 3" xfId="33280"/>
    <cellStyle name="Normal 3 2 2 2 7 2 2 4 3" xfId="17042"/>
    <cellStyle name="Normal 3 2 2 2 7 2 2 4 3 2" xfId="41339"/>
    <cellStyle name="Normal 3 2 2 2 7 2 2 4 4" xfId="29137"/>
    <cellStyle name="Normal 3 2 2 2 7 2 2 5" xfId="6537"/>
    <cellStyle name="Normal 3 2 2 2 7 2 2 5 2" xfId="8984"/>
    <cellStyle name="Normal 3 2 2 2 7 2 2 5 2 2" xfId="21186"/>
    <cellStyle name="Normal 3 2 2 2 7 2 2 5 2 2 2" xfId="45483"/>
    <cellStyle name="Normal 3 2 2 2 7 2 2 5 2 3" xfId="33281"/>
    <cellStyle name="Normal 3 2 2 2 7 2 2 5 3" xfId="18739"/>
    <cellStyle name="Normal 3 2 2 2 7 2 2 5 3 2" xfId="43036"/>
    <cellStyle name="Normal 3 2 2 2 7 2 2 5 4" xfId="30834"/>
    <cellStyle name="Normal 3 2 2 2 7 2 2 6" xfId="8978"/>
    <cellStyle name="Normal 3 2 2 2 7 2 2 6 2" xfId="21180"/>
    <cellStyle name="Normal 3 2 2 2 7 2 2 6 2 2" xfId="45477"/>
    <cellStyle name="Normal 3 2 2 2 7 2 2 6 3" xfId="33275"/>
    <cellStyle name="Normal 3 2 2 2 7 2 2 7" xfId="14814"/>
    <cellStyle name="Normal 3 2 2 2 7 2 2 7 2" xfId="39111"/>
    <cellStyle name="Normal 3 2 2 2 7 2 2 8" xfId="26802"/>
    <cellStyle name="Normal 3 2 2 2 7 2 2 9" xfId="51210"/>
    <cellStyle name="Normal 3 2 2 2 7 2 3" xfId="3030"/>
    <cellStyle name="Normal 3 2 2 2 7 2 3 2" xfId="5478"/>
    <cellStyle name="Normal 3 2 2 2 7 2 3 2 2" xfId="8986"/>
    <cellStyle name="Normal 3 2 2 2 7 2 3 2 2 2" xfId="21188"/>
    <cellStyle name="Normal 3 2 2 2 7 2 3 2 2 2 2" xfId="45485"/>
    <cellStyle name="Normal 3 2 2 2 7 2 3 2 2 3" xfId="33283"/>
    <cellStyle name="Normal 3 2 2 2 7 2 3 2 3" xfId="17680"/>
    <cellStyle name="Normal 3 2 2 2 7 2 3 2 3 2" xfId="41977"/>
    <cellStyle name="Normal 3 2 2 2 7 2 3 2 4" xfId="29775"/>
    <cellStyle name="Normal 3 2 2 2 7 2 3 3" xfId="7068"/>
    <cellStyle name="Normal 3 2 2 2 7 2 3 3 2" xfId="8987"/>
    <cellStyle name="Normal 3 2 2 2 7 2 3 3 2 2" xfId="21189"/>
    <cellStyle name="Normal 3 2 2 2 7 2 3 3 2 2 2" xfId="45486"/>
    <cellStyle name="Normal 3 2 2 2 7 2 3 3 2 3" xfId="33284"/>
    <cellStyle name="Normal 3 2 2 2 7 2 3 3 3" xfId="19270"/>
    <cellStyle name="Normal 3 2 2 2 7 2 3 3 3 2" xfId="43567"/>
    <cellStyle name="Normal 3 2 2 2 7 2 3 3 4" xfId="31365"/>
    <cellStyle name="Normal 3 2 2 2 7 2 3 4" xfId="8985"/>
    <cellStyle name="Normal 3 2 2 2 7 2 3 4 2" xfId="21187"/>
    <cellStyle name="Normal 3 2 2 2 7 2 3 4 2 2" xfId="45484"/>
    <cellStyle name="Normal 3 2 2 2 7 2 3 4 3" xfId="33282"/>
    <cellStyle name="Normal 3 2 2 2 7 2 3 5" xfId="15452"/>
    <cellStyle name="Normal 3 2 2 2 7 2 3 5 2" xfId="39749"/>
    <cellStyle name="Normal 3 2 2 2 7 2 3 6" xfId="27440"/>
    <cellStyle name="Normal 3 2 2 2 7 2 4" xfId="8977"/>
    <cellStyle name="Normal 3 2 2 2 7 2 4 2" xfId="21179"/>
    <cellStyle name="Normal 3 2 2 2 7 2 4 2 2" xfId="45476"/>
    <cellStyle name="Normal 3 2 2 2 7 2 4 3" xfId="33274"/>
    <cellStyle name="Normal 3 2 2 2 7 2 5" xfId="14280"/>
    <cellStyle name="Normal 3 2 2 2 7 2 5 2" xfId="26268"/>
    <cellStyle name="Normal 3 2 2 2 7 2 5 2 2" xfId="50565"/>
    <cellStyle name="Normal 3 2 2 2 7 2 5 3" xfId="38577"/>
    <cellStyle name="Normal 3 2 2 2 7 2 6" xfId="51660"/>
    <cellStyle name="Normal 3 2 2 2 7 2 7" xfId="52384"/>
    <cellStyle name="Normal 3 2 2 2 7 3" xfId="2262"/>
    <cellStyle name="Normal 3 2 2 2 7 3 10" xfId="52782"/>
    <cellStyle name="Normal 3 2 2 2 7 3 2" xfId="3428"/>
    <cellStyle name="Normal 3 2 2 2 7 3 2 2" xfId="5769"/>
    <cellStyle name="Normal 3 2 2 2 7 3 2 2 2" xfId="8990"/>
    <cellStyle name="Normal 3 2 2 2 7 3 2 2 2 2" xfId="21192"/>
    <cellStyle name="Normal 3 2 2 2 7 3 2 2 2 2 2" xfId="45489"/>
    <cellStyle name="Normal 3 2 2 2 7 3 2 2 2 3" xfId="33287"/>
    <cellStyle name="Normal 3 2 2 2 7 3 2 2 3" xfId="17971"/>
    <cellStyle name="Normal 3 2 2 2 7 3 2 2 3 2" xfId="42268"/>
    <cellStyle name="Normal 3 2 2 2 7 3 2 2 4" xfId="30066"/>
    <cellStyle name="Normal 3 2 2 2 7 3 2 3" xfId="7466"/>
    <cellStyle name="Normal 3 2 2 2 7 3 2 3 2" xfId="8991"/>
    <cellStyle name="Normal 3 2 2 2 7 3 2 3 2 2" xfId="21193"/>
    <cellStyle name="Normal 3 2 2 2 7 3 2 3 2 2 2" xfId="45490"/>
    <cellStyle name="Normal 3 2 2 2 7 3 2 3 2 3" xfId="33288"/>
    <cellStyle name="Normal 3 2 2 2 7 3 2 3 3" xfId="19668"/>
    <cellStyle name="Normal 3 2 2 2 7 3 2 3 3 2" xfId="43965"/>
    <cellStyle name="Normal 3 2 2 2 7 3 2 3 4" xfId="31763"/>
    <cellStyle name="Normal 3 2 2 2 7 3 2 4" xfId="8989"/>
    <cellStyle name="Normal 3 2 2 2 7 3 2 4 2" xfId="21191"/>
    <cellStyle name="Normal 3 2 2 2 7 3 2 4 2 2" xfId="45488"/>
    <cellStyle name="Normal 3 2 2 2 7 3 2 4 3" xfId="33286"/>
    <cellStyle name="Normal 3 2 2 2 7 3 2 5" xfId="15743"/>
    <cellStyle name="Normal 3 2 2 2 7 3 2 5 2" xfId="40040"/>
    <cellStyle name="Normal 3 2 2 2 7 3 2 6" xfId="27731"/>
    <cellStyle name="Normal 3 2 2 2 7 3 3" xfId="3960"/>
    <cellStyle name="Normal 3 2 2 2 7 3 3 2" xfId="8992"/>
    <cellStyle name="Normal 3 2 2 2 7 3 3 2 2" xfId="21194"/>
    <cellStyle name="Normal 3 2 2 2 7 3 3 2 2 2" xfId="45491"/>
    <cellStyle name="Normal 3 2 2 2 7 3 3 2 3" xfId="33289"/>
    <cellStyle name="Normal 3 2 2 2 7 3 3 3" xfId="16271"/>
    <cellStyle name="Normal 3 2 2 2 7 3 3 3 2" xfId="40568"/>
    <cellStyle name="Normal 3 2 2 2 7 3 3 4" xfId="28259"/>
    <cellStyle name="Normal 3 2 2 2 7 3 4" xfId="4600"/>
    <cellStyle name="Normal 3 2 2 2 7 3 4 2" xfId="8993"/>
    <cellStyle name="Normal 3 2 2 2 7 3 4 2 2" xfId="21195"/>
    <cellStyle name="Normal 3 2 2 2 7 3 4 2 2 2" xfId="45492"/>
    <cellStyle name="Normal 3 2 2 2 7 3 4 2 3" xfId="33290"/>
    <cellStyle name="Normal 3 2 2 2 7 3 4 3" xfId="16802"/>
    <cellStyle name="Normal 3 2 2 2 7 3 4 3 2" xfId="41099"/>
    <cellStyle name="Normal 3 2 2 2 7 3 4 4" xfId="28897"/>
    <cellStyle name="Normal 3 2 2 2 7 3 5" xfId="6297"/>
    <cellStyle name="Normal 3 2 2 2 7 3 5 2" xfId="8994"/>
    <cellStyle name="Normal 3 2 2 2 7 3 5 2 2" xfId="21196"/>
    <cellStyle name="Normal 3 2 2 2 7 3 5 2 2 2" xfId="45493"/>
    <cellStyle name="Normal 3 2 2 2 7 3 5 2 3" xfId="33291"/>
    <cellStyle name="Normal 3 2 2 2 7 3 5 3" xfId="18499"/>
    <cellStyle name="Normal 3 2 2 2 7 3 5 3 2" xfId="42796"/>
    <cellStyle name="Normal 3 2 2 2 7 3 5 4" xfId="30594"/>
    <cellStyle name="Normal 3 2 2 2 7 3 6" xfId="8988"/>
    <cellStyle name="Normal 3 2 2 2 7 3 6 2" xfId="21190"/>
    <cellStyle name="Normal 3 2 2 2 7 3 6 2 2" xfId="45487"/>
    <cellStyle name="Normal 3 2 2 2 7 3 6 3" xfId="33285"/>
    <cellStyle name="Normal 3 2 2 2 7 3 7" xfId="14574"/>
    <cellStyle name="Normal 3 2 2 2 7 3 7 2" xfId="38871"/>
    <cellStyle name="Normal 3 2 2 2 7 3 8" xfId="26562"/>
    <cellStyle name="Normal 3 2 2 2 7 3 9" xfId="50970"/>
    <cellStyle name="Normal 3 2 2 2 7 4" xfId="2790"/>
    <cellStyle name="Normal 3 2 2 2 7 4 2" xfId="5238"/>
    <cellStyle name="Normal 3 2 2 2 7 4 2 2" xfId="8996"/>
    <cellStyle name="Normal 3 2 2 2 7 4 2 2 2" xfId="21198"/>
    <cellStyle name="Normal 3 2 2 2 7 4 2 2 2 2" xfId="45495"/>
    <cellStyle name="Normal 3 2 2 2 7 4 2 2 3" xfId="33293"/>
    <cellStyle name="Normal 3 2 2 2 7 4 2 3" xfId="17440"/>
    <cellStyle name="Normal 3 2 2 2 7 4 2 3 2" xfId="41737"/>
    <cellStyle name="Normal 3 2 2 2 7 4 2 4" xfId="29535"/>
    <cellStyle name="Normal 3 2 2 2 7 4 3" xfId="6828"/>
    <cellStyle name="Normal 3 2 2 2 7 4 3 2" xfId="8997"/>
    <cellStyle name="Normal 3 2 2 2 7 4 3 2 2" xfId="21199"/>
    <cellStyle name="Normal 3 2 2 2 7 4 3 2 2 2" xfId="45496"/>
    <cellStyle name="Normal 3 2 2 2 7 4 3 2 3" xfId="33294"/>
    <cellStyle name="Normal 3 2 2 2 7 4 3 3" xfId="19030"/>
    <cellStyle name="Normal 3 2 2 2 7 4 3 3 2" xfId="43327"/>
    <cellStyle name="Normal 3 2 2 2 7 4 3 4" xfId="31125"/>
    <cellStyle name="Normal 3 2 2 2 7 4 4" xfId="8995"/>
    <cellStyle name="Normal 3 2 2 2 7 4 4 2" xfId="21197"/>
    <cellStyle name="Normal 3 2 2 2 7 4 4 2 2" xfId="45494"/>
    <cellStyle name="Normal 3 2 2 2 7 4 4 3" xfId="33292"/>
    <cellStyle name="Normal 3 2 2 2 7 4 5" xfId="15212"/>
    <cellStyle name="Normal 3 2 2 2 7 4 5 2" xfId="39509"/>
    <cellStyle name="Normal 3 2 2 2 7 4 6" xfId="27200"/>
    <cellStyle name="Normal 3 2 2 2 7 5" xfId="8976"/>
    <cellStyle name="Normal 3 2 2 2 7 5 2" xfId="21178"/>
    <cellStyle name="Normal 3 2 2 2 7 5 2 2" xfId="45475"/>
    <cellStyle name="Normal 3 2 2 2 7 5 3" xfId="33273"/>
    <cellStyle name="Normal 3 2 2 2 7 6" xfId="14040"/>
    <cellStyle name="Normal 3 2 2 2 7 6 2" xfId="26028"/>
    <cellStyle name="Normal 3 2 2 2 7 6 2 2" xfId="50325"/>
    <cellStyle name="Normal 3 2 2 2 7 6 3" xfId="38337"/>
    <cellStyle name="Normal 3 2 2 2 7 7" xfId="51642"/>
    <cellStyle name="Normal 3 2 2 2 7 8" xfId="52144"/>
    <cellStyle name="Normal 3 2 2 2 8" xfId="662"/>
    <cellStyle name="Normal 3 2 2 2 8 2" xfId="2163"/>
    <cellStyle name="Normal 3 2 2 2 8 2 10" xfId="52683"/>
    <cellStyle name="Normal 3 2 2 2 8 2 2" xfId="3329"/>
    <cellStyle name="Normal 3 2 2 2 8 2 2 2" xfId="5670"/>
    <cellStyle name="Normal 3 2 2 2 8 2 2 2 2" xfId="9001"/>
    <cellStyle name="Normal 3 2 2 2 8 2 2 2 2 2" xfId="21203"/>
    <cellStyle name="Normal 3 2 2 2 8 2 2 2 2 2 2" xfId="45500"/>
    <cellStyle name="Normal 3 2 2 2 8 2 2 2 2 3" xfId="33298"/>
    <cellStyle name="Normal 3 2 2 2 8 2 2 2 3" xfId="17872"/>
    <cellStyle name="Normal 3 2 2 2 8 2 2 2 3 2" xfId="42169"/>
    <cellStyle name="Normal 3 2 2 2 8 2 2 2 4" xfId="29967"/>
    <cellStyle name="Normal 3 2 2 2 8 2 2 3" xfId="7367"/>
    <cellStyle name="Normal 3 2 2 2 8 2 2 3 2" xfId="9002"/>
    <cellStyle name="Normal 3 2 2 2 8 2 2 3 2 2" xfId="21204"/>
    <cellStyle name="Normal 3 2 2 2 8 2 2 3 2 2 2" xfId="45501"/>
    <cellStyle name="Normal 3 2 2 2 8 2 2 3 2 3" xfId="33299"/>
    <cellStyle name="Normal 3 2 2 2 8 2 2 3 3" xfId="19569"/>
    <cellStyle name="Normal 3 2 2 2 8 2 2 3 3 2" xfId="43866"/>
    <cellStyle name="Normal 3 2 2 2 8 2 2 3 4" xfId="31664"/>
    <cellStyle name="Normal 3 2 2 2 8 2 2 4" xfId="9000"/>
    <cellStyle name="Normal 3 2 2 2 8 2 2 4 2" xfId="21202"/>
    <cellStyle name="Normal 3 2 2 2 8 2 2 4 2 2" xfId="45499"/>
    <cellStyle name="Normal 3 2 2 2 8 2 2 4 3" xfId="33297"/>
    <cellStyle name="Normal 3 2 2 2 8 2 2 5" xfId="15644"/>
    <cellStyle name="Normal 3 2 2 2 8 2 2 5 2" xfId="39941"/>
    <cellStyle name="Normal 3 2 2 2 8 2 2 6" xfId="27632"/>
    <cellStyle name="Normal 3 2 2 2 8 2 3" xfId="3861"/>
    <cellStyle name="Normal 3 2 2 2 8 2 3 2" xfId="9003"/>
    <cellStyle name="Normal 3 2 2 2 8 2 3 2 2" xfId="21205"/>
    <cellStyle name="Normal 3 2 2 2 8 2 3 2 2 2" xfId="45502"/>
    <cellStyle name="Normal 3 2 2 2 8 2 3 2 3" xfId="33300"/>
    <cellStyle name="Normal 3 2 2 2 8 2 3 3" xfId="16172"/>
    <cellStyle name="Normal 3 2 2 2 8 2 3 3 2" xfId="40469"/>
    <cellStyle name="Normal 3 2 2 2 8 2 3 4" xfId="28160"/>
    <cellStyle name="Normal 3 2 2 2 8 2 4" xfId="4501"/>
    <cellStyle name="Normal 3 2 2 2 8 2 4 2" xfId="9004"/>
    <cellStyle name="Normal 3 2 2 2 8 2 4 2 2" xfId="21206"/>
    <cellStyle name="Normal 3 2 2 2 8 2 4 2 2 2" xfId="45503"/>
    <cellStyle name="Normal 3 2 2 2 8 2 4 2 3" xfId="33301"/>
    <cellStyle name="Normal 3 2 2 2 8 2 4 3" xfId="16703"/>
    <cellStyle name="Normal 3 2 2 2 8 2 4 3 2" xfId="41000"/>
    <cellStyle name="Normal 3 2 2 2 8 2 4 4" xfId="28798"/>
    <cellStyle name="Normal 3 2 2 2 8 2 5" xfId="6198"/>
    <cellStyle name="Normal 3 2 2 2 8 2 5 2" xfId="9005"/>
    <cellStyle name="Normal 3 2 2 2 8 2 5 2 2" xfId="21207"/>
    <cellStyle name="Normal 3 2 2 2 8 2 5 2 2 2" xfId="45504"/>
    <cellStyle name="Normal 3 2 2 2 8 2 5 2 3" xfId="33302"/>
    <cellStyle name="Normal 3 2 2 2 8 2 5 3" xfId="18400"/>
    <cellStyle name="Normal 3 2 2 2 8 2 5 3 2" xfId="42697"/>
    <cellStyle name="Normal 3 2 2 2 8 2 5 4" xfId="30495"/>
    <cellStyle name="Normal 3 2 2 2 8 2 6" xfId="8999"/>
    <cellStyle name="Normal 3 2 2 2 8 2 6 2" xfId="21201"/>
    <cellStyle name="Normal 3 2 2 2 8 2 6 2 2" xfId="45498"/>
    <cellStyle name="Normal 3 2 2 2 8 2 6 3" xfId="33296"/>
    <cellStyle name="Normal 3 2 2 2 8 2 7" xfId="14475"/>
    <cellStyle name="Normal 3 2 2 2 8 2 7 2" xfId="38772"/>
    <cellStyle name="Normal 3 2 2 2 8 2 8" xfId="26463"/>
    <cellStyle name="Normal 3 2 2 2 8 2 9" xfId="50871"/>
    <cellStyle name="Normal 3 2 2 2 8 3" xfId="2691"/>
    <cellStyle name="Normal 3 2 2 2 8 3 2" xfId="5139"/>
    <cellStyle name="Normal 3 2 2 2 8 3 2 2" xfId="9007"/>
    <cellStyle name="Normal 3 2 2 2 8 3 2 2 2" xfId="21209"/>
    <cellStyle name="Normal 3 2 2 2 8 3 2 2 2 2" xfId="45506"/>
    <cellStyle name="Normal 3 2 2 2 8 3 2 2 3" xfId="33304"/>
    <cellStyle name="Normal 3 2 2 2 8 3 2 3" xfId="17341"/>
    <cellStyle name="Normal 3 2 2 2 8 3 2 3 2" xfId="41638"/>
    <cellStyle name="Normal 3 2 2 2 8 3 2 4" xfId="29436"/>
    <cellStyle name="Normal 3 2 2 2 8 3 3" xfId="6729"/>
    <cellStyle name="Normal 3 2 2 2 8 3 3 2" xfId="9008"/>
    <cellStyle name="Normal 3 2 2 2 8 3 3 2 2" xfId="21210"/>
    <cellStyle name="Normal 3 2 2 2 8 3 3 2 2 2" xfId="45507"/>
    <cellStyle name="Normal 3 2 2 2 8 3 3 2 3" xfId="33305"/>
    <cellStyle name="Normal 3 2 2 2 8 3 3 3" xfId="18931"/>
    <cellStyle name="Normal 3 2 2 2 8 3 3 3 2" xfId="43228"/>
    <cellStyle name="Normal 3 2 2 2 8 3 3 4" xfId="31026"/>
    <cellStyle name="Normal 3 2 2 2 8 3 4" xfId="9006"/>
    <cellStyle name="Normal 3 2 2 2 8 3 4 2" xfId="21208"/>
    <cellStyle name="Normal 3 2 2 2 8 3 4 2 2" xfId="45505"/>
    <cellStyle name="Normal 3 2 2 2 8 3 4 3" xfId="33303"/>
    <cellStyle name="Normal 3 2 2 2 8 3 5" xfId="15113"/>
    <cellStyle name="Normal 3 2 2 2 8 3 5 2" xfId="39410"/>
    <cellStyle name="Normal 3 2 2 2 8 3 6" xfId="27101"/>
    <cellStyle name="Normal 3 2 2 2 8 4" xfId="8998"/>
    <cellStyle name="Normal 3 2 2 2 8 4 2" xfId="21200"/>
    <cellStyle name="Normal 3 2 2 2 8 4 2 2" xfId="45497"/>
    <cellStyle name="Normal 3 2 2 2 8 4 3" xfId="33295"/>
    <cellStyle name="Normal 3 2 2 2 8 5" xfId="13941"/>
    <cellStyle name="Normal 3 2 2 2 8 5 2" xfId="25929"/>
    <cellStyle name="Normal 3 2 2 2 8 5 2 2" xfId="50226"/>
    <cellStyle name="Normal 3 2 2 2 8 5 3" xfId="38238"/>
    <cellStyle name="Normal 3 2 2 2 8 6" xfId="51536"/>
    <cellStyle name="Normal 3 2 2 2 8 7" xfId="52045"/>
    <cellStyle name="Normal 3 2 2 2 9" xfId="2070"/>
    <cellStyle name="Normal 3 2 2 2 9 10" xfId="52590"/>
    <cellStyle name="Normal 3 2 2 2 9 2" xfId="3236"/>
    <cellStyle name="Normal 3 2 2 2 9 2 2" xfId="5577"/>
    <cellStyle name="Normal 3 2 2 2 9 2 2 2" xfId="9011"/>
    <cellStyle name="Normal 3 2 2 2 9 2 2 2 2" xfId="21213"/>
    <cellStyle name="Normal 3 2 2 2 9 2 2 2 2 2" xfId="45510"/>
    <cellStyle name="Normal 3 2 2 2 9 2 2 2 3" xfId="33308"/>
    <cellStyle name="Normal 3 2 2 2 9 2 2 3" xfId="17779"/>
    <cellStyle name="Normal 3 2 2 2 9 2 2 3 2" xfId="42076"/>
    <cellStyle name="Normal 3 2 2 2 9 2 2 4" xfId="29874"/>
    <cellStyle name="Normal 3 2 2 2 9 2 3" xfId="7274"/>
    <cellStyle name="Normal 3 2 2 2 9 2 3 2" xfId="9012"/>
    <cellStyle name="Normal 3 2 2 2 9 2 3 2 2" xfId="21214"/>
    <cellStyle name="Normal 3 2 2 2 9 2 3 2 2 2" xfId="45511"/>
    <cellStyle name="Normal 3 2 2 2 9 2 3 2 3" xfId="33309"/>
    <cellStyle name="Normal 3 2 2 2 9 2 3 3" xfId="19476"/>
    <cellStyle name="Normal 3 2 2 2 9 2 3 3 2" xfId="43773"/>
    <cellStyle name="Normal 3 2 2 2 9 2 3 4" xfId="31571"/>
    <cellStyle name="Normal 3 2 2 2 9 2 4" xfId="9010"/>
    <cellStyle name="Normal 3 2 2 2 9 2 4 2" xfId="21212"/>
    <cellStyle name="Normal 3 2 2 2 9 2 4 2 2" xfId="45509"/>
    <cellStyle name="Normal 3 2 2 2 9 2 4 3" xfId="33307"/>
    <cellStyle name="Normal 3 2 2 2 9 2 5" xfId="15551"/>
    <cellStyle name="Normal 3 2 2 2 9 2 5 2" xfId="39848"/>
    <cellStyle name="Normal 3 2 2 2 9 2 6" xfId="27539"/>
    <cellStyle name="Normal 3 2 2 2 9 3" xfId="3768"/>
    <cellStyle name="Normal 3 2 2 2 9 3 2" xfId="9013"/>
    <cellStyle name="Normal 3 2 2 2 9 3 2 2" xfId="21215"/>
    <cellStyle name="Normal 3 2 2 2 9 3 2 2 2" xfId="45512"/>
    <cellStyle name="Normal 3 2 2 2 9 3 2 3" xfId="33310"/>
    <cellStyle name="Normal 3 2 2 2 9 3 3" xfId="16079"/>
    <cellStyle name="Normal 3 2 2 2 9 3 3 2" xfId="40376"/>
    <cellStyle name="Normal 3 2 2 2 9 3 4" xfId="28067"/>
    <cellStyle name="Normal 3 2 2 2 9 4" xfId="4408"/>
    <cellStyle name="Normal 3 2 2 2 9 4 2" xfId="9014"/>
    <cellStyle name="Normal 3 2 2 2 9 4 2 2" xfId="21216"/>
    <cellStyle name="Normal 3 2 2 2 9 4 2 2 2" xfId="45513"/>
    <cellStyle name="Normal 3 2 2 2 9 4 2 3" xfId="33311"/>
    <cellStyle name="Normal 3 2 2 2 9 4 3" xfId="16610"/>
    <cellStyle name="Normal 3 2 2 2 9 4 3 2" xfId="40907"/>
    <cellStyle name="Normal 3 2 2 2 9 4 4" xfId="28705"/>
    <cellStyle name="Normal 3 2 2 2 9 5" xfId="6105"/>
    <cellStyle name="Normal 3 2 2 2 9 5 2" xfId="9015"/>
    <cellStyle name="Normal 3 2 2 2 9 5 2 2" xfId="21217"/>
    <cellStyle name="Normal 3 2 2 2 9 5 2 2 2" xfId="45514"/>
    <cellStyle name="Normal 3 2 2 2 9 5 2 3" xfId="33312"/>
    <cellStyle name="Normal 3 2 2 2 9 5 3" xfId="18307"/>
    <cellStyle name="Normal 3 2 2 2 9 5 3 2" xfId="42604"/>
    <cellStyle name="Normal 3 2 2 2 9 5 4" xfId="30402"/>
    <cellStyle name="Normal 3 2 2 2 9 6" xfId="9009"/>
    <cellStyle name="Normal 3 2 2 2 9 6 2" xfId="21211"/>
    <cellStyle name="Normal 3 2 2 2 9 6 2 2" xfId="45508"/>
    <cellStyle name="Normal 3 2 2 2 9 6 3" xfId="33306"/>
    <cellStyle name="Normal 3 2 2 2 9 7" xfId="14382"/>
    <cellStyle name="Normal 3 2 2 2 9 7 2" xfId="38679"/>
    <cellStyle name="Normal 3 2 2 2 9 8" xfId="26370"/>
    <cellStyle name="Normal 3 2 2 2 9 9" xfId="50778"/>
    <cellStyle name="Normal 3 2 2 3" xfId="248"/>
    <cellStyle name="Normal 3 2 2 3 2" xfId="249"/>
    <cellStyle name="Normal 3 2 2 3 3" xfId="391"/>
    <cellStyle name="Normal 3 2 2 4" xfId="250"/>
    <cellStyle name="Normal 3 2 2 5" xfId="389"/>
    <cellStyle name="Normal 3 2 2 6" xfId="245"/>
    <cellStyle name="Normal 3 2 2 7" xfId="581"/>
    <cellStyle name="Normal 3 2 2 7 10" xfId="51827"/>
    <cellStyle name="Normal 3 2 2 7 11" xfId="51964"/>
    <cellStyle name="Normal 3 2 2 7 2" xfId="629"/>
    <cellStyle name="Normal 3 2 2 7 2 10" xfId="52012"/>
    <cellStyle name="Normal 3 2 2 7 2 2" xfId="824"/>
    <cellStyle name="Normal 3 2 2 7 2 2 2" xfId="1069"/>
    <cellStyle name="Normal 3 2 2 7 2 2 2 2" xfId="2562"/>
    <cellStyle name="Normal 3 2 2 7 2 2 2 2 10" xfId="53082"/>
    <cellStyle name="Normal 3 2 2 7 2 2 2 2 2" xfId="3728"/>
    <cellStyle name="Normal 3 2 2 7 2 2 2 2 2 2" xfId="6069"/>
    <cellStyle name="Normal 3 2 2 7 2 2 2 2 2 2 2" xfId="9022"/>
    <cellStyle name="Normal 3 2 2 7 2 2 2 2 2 2 2 2" xfId="21224"/>
    <cellStyle name="Normal 3 2 2 7 2 2 2 2 2 2 2 2 2" xfId="45521"/>
    <cellStyle name="Normal 3 2 2 7 2 2 2 2 2 2 2 3" xfId="33319"/>
    <cellStyle name="Normal 3 2 2 7 2 2 2 2 2 2 3" xfId="18271"/>
    <cellStyle name="Normal 3 2 2 7 2 2 2 2 2 2 3 2" xfId="42568"/>
    <cellStyle name="Normal 3 2 2 7 2 2 2 2 2 2 4" xfId="30366"/>
    <cellStyle name="Normal 3 2 2 7 2 2 2 2 2 3" xfId="7766"/>
    <cellStyle name="Normal 3 2 2 7 2 2 2 2 2 3 2" xfId="9023"/>
    <cellStyle name="Normal 3 2 2 7 2 2 2 2 2 3 2 2" xfId="21225"/>
    <cellStyle name="Normal 3 2 2 7 2 2 2 2 2 3 2 2 2" xfId="45522"/>
    <cellStyle name="Normal 3 2 2 7 2 2 2 2 2 3 2 3" xfId="33320"/>
    <cellStyle name="Normal 3 2 2 7 2 2 2 2 2 3 3" xfId="19968"/>
    <cellStyle name="Normal 3 2 2 7 2 2 2 2 2 3 3 2" xfId="44265"/>
    <cellStyle name="Normal 3 2 2 7 2 2 2 2 2 3 4" xfId="32063"/>
    <cellStyle name="Normal 3 2 2 7 2 2 2 2 2 4" xfId="9021"/>
    <cellStyle name="Normal 3 2 2 7 2 2 2 2 2 4 2" xfId="21223"/>
    <cellStyle name="Normal 3 2 2 7 2 2 2 2 2 4 2 2" xfId="45520"/>
    <cellStyle name="Normal 3 2 2 7 2 2 2 2 2 4 3" xfId="33318"/>
    <cellStyle name="Normal 3 2 2 7 2 2 2 2 2 5" xfId="16043"/>
    <cellStyle name="Normal 3 2 2 7 2 2 2 2 2 5 2" xfId="40340"/>
    <cellStyle name="Normal 3 2 2 7 2 2 2 2 2 6" xfId="28031"/>
    <cellStyle name="Normal 3 2 2 7 2 2 2 2 3" xfId="4260"/>
    <cellStyle name="Normal 3 2 2 7 2 2 2 2 3 2" xfId="9024"/>
    <cellStyle name="Normal 3 2 2 7 2 2 2 2 3 2 2" xfId="21226"/>
    <cellStyle name="Normal 3 2 2 7 2 2 2 2 3 2 2 2" xfId="45523"/>
    <cellStyle name="Normal 3 2 2 7 2 2 2 2 3 2 3" xfId="33321"/>
    <cellStyle name="Normal 3 2 2 7 2 2 2 2 3 3" xfId="16571"/>
    <cellStyle name="Normal 3 2 2 7 2 2 2 2 3 3 2" xfId="40868"/>
    <cellStyle name="Normal 3 2 2 7 2 2 2 2 3 4" xfId="28559"/>
    <cellStyle name="Normal 3 2 2 7 2 2 2 2 4" xfId="4900"/>
    <cellStyle name="Normal 3 2 2 7 2 2 2 2 4 2" xfId="9025"/>
    <cellStyle name="Normal 3 2 2 7 2 2 2 2 4 2 2" xfId="21227"/>
    <cellStyle name="Normal 3 2 2 7 2 2 2 2 4 2 2 2" xfId="45524"/>
    <cellStyle name="Normal 3 2 2 7 2 2 2 2 4 2 3" xfId="33322"/>
    <cellStyle name="Normal 3 2 2 7 2 2 2 2 4 3" xfId="17102"/>
    <cellStyle name="Normal 3 2 2 7 2 2 2 2 4 3 2" xfId="41399"/>
    <cellStyle name="Normal 3 2 2 7 2 2 2 2 4 4" xfId="29197"/>
    <cellStyle name="Normal 3 2 2 7 2 2 2 2 5" xfId="6597"/>
    <cellStyle name="Normal 3 2 2 7 2 2 2 2 5 2" xfId="9026"/>
    <cellStyle name="Normal 3 2 2 7 2 2 2 2 5 2 2" xfId="21228"/>
    <cellStyle name="Normal 3 2 2 7 2 2 2 2 5 2 2 2" xfId="45525"/>
    <cellStyle name="Normal 3 2 2 7 2 2 2 2 5 2 3" xfId="33323"/>
    <cellStyle name="Normal 3 2 2 7 2 2 2 2 5 3" xfId="18799"/>
    <cellStyle name="Normal 3 2 2 7 2 2 2 2 5 3 2" xfId="43096"/>
    <cellStyle name="Normal 3 2 2 7 2 2 2 2 5 4" xfId="30894"/>
    <cellStyle name="Normal 3 2 2 7 2 2 2 2 6" xfId="9020"/>
    <cellStyle name="Normal 3 2 2 7 2 2 2 2 6 2" xfId="21222"/>
    <cellStyle name="Normal 3 2 2 7 2 2 2 2 6 2 2" xfId="45519"/>
    <cellStyle name="Normal 3 2 2 7 2 2 2 2 6 3" xfId="33317"/>
    <cellStyle name="Normal 3 2 2 7 2 2 2 2 7" xfId="14874"/>
    <cellStyle name="Normal 3 2 2 7 2 2 2 2 7 2" xfId="39171"/>
    <cellStyle name="Normal 3 2 2 7 2 2 2 2 8" xfId="26862"/>
    <cellStyle name="Normal 3 2 2 7 2 2 2 2 9" xfId="51270"/>
    <cellStyle name="Normal 3 2 2 7 2 2 2 3" xfId="3090"/>
    <cellStyle name="Normal 3 2 2 7 2 2 2 3 2" xfId="5538"/>
    <cellStyle name="Normal 3 2 2 7 2 2 2 3 2 2" xfId="9028"/>
    <cellStyle name="Normal 3 2 2 7 2 2 2 3 2 2 2" xfId="21230"/>
    <cellStyle name="Normal 3 2 2 7 2 2 2 3 2 2 2 2" xfId="45527"/>
    <cellStyle name="Normal 3 2 2 7 2 2 2 3 2 2 3" xfId="33325"/>
    <cellStyle name="Normal 3 2 2 7 2 2 2 3 2 3" xfId="17740"/>
    <cellStyle name="Normal 3 2 2 7 2 2 2 3 2 3 2" xfId="42037"/>
    <cellStyle name="Normal 3 2 2 7 2 2 2 3 2 4" xfId="29835"/>
    <cellStyle name="Normal 3 2 2 7 2 2 2 3 3" xfId="7128"/>
    <cellStyle name="Normal 3 2 2 7 2 2 2 3 3 2" xfId="9029"/>
    <cellStyle name="Normal 3 2 2 7 2 2 2 3 3 2 2" xfId="21231"/>
    <cellStyle name="Normal 3 2 2 7 2 2 2 3 3 2 2 2" xfId="45528"/>
    <cellStyle name="Normal 3 2 2 7 2 2 2 3 3 2 3" xfId="33326"/>
    <cellStyle name="Normal 3 2 2 7 2 2 2 3 3 3" xfId="19330"/>
    <cellStyle name="Normal 3 2 2 7 2 2 2 3 3 3 2" xfId="43627"/>
    <cellStyle name="Normal 3 2 2 7 2 2 2 3 3 4" xfId="31425"/>
    <cellStyle name="Normal 3 2 2 7 2 2 2 3 4" xfId="9027"/>
    <cellStyle name="Normal 3 2 2 7 2 2 2 3 4 2" xfId="21229"/>
    <cellStyle name="Normal 3 2 2 7 2 2 2 3 4 2 2" xfId="45526"/>
    <cellStyle name="Normal 3 2 2 7 2 2 2 3 4 3" xfId="33324"/>
    <cellStyle name="Normal 3 2 2 7 2 2 2 3 5" xfId="15512"/>
    <cellStyle name="Normal 3 2 2 7 2 2 2 3 5 2" xfId="39809"/>
    <cellStyle name="Normal 3 2 2 7 2 2 2 3 6" xfId="27500"/>
    <cellStyle name="Normal 3 2 2 7 2 2 2 4" xfId="9019"/>
    <cellStyle name="Normal 3 2 2 7 2 2 2 4 2" xfId="21221"/>
    <cellStyle name="Normal 3 2 2 7 2 2 2 4 2 2" xfId="45518"/>
    <cellStyle name="Normal 3 2 2 7 2 2 2 4 3" xfId="33316"/>
    <cellStyle name="Normal 3 2 2 7 2 2 2 5" xfId="14340"/>
    <cellStyle name="Normal 3 2 2 7 2 2 2 5 2" xfId="26328"/>
    <cellStyle name="Normal 3 2 2 7 2 2 2 5 2 2" xfId="50625"/>
    <cellStyle name="Normal 3 2 2 7 2 2 2 5 3" xfId="38637"/>
    <cellStyle name="Normal 3 2 2 7 2 2 2 6" xfId="51640"/>
    <cellStyle name="Normal 3 2 2 7 2 2 2 7" xfId="52444"/>
    <cellStyle name="Normal 3 2 2 7 2 2 3" xfId="2322"/>
    <cellStyle name="Normal 3 2 2 7 2 2 3 10" xfId="52842"/>
    <cellStyle name="Normal 3 2 2 7 2 2 3 2" xfId="3488"/>
    <cellStyle name="Normal 3 2 2 7 2 2 3 2 2" xfId="5829"/>
    <cellStyle name="Normal 3 2 2 7 2 2 3 2 2 2" xfId="9032"/>
    <cellStyle name="Normal 3 2 2 7 2 2 3 2 2 2 2" xfId="21234"/>
    <cellStyle name="Normal 3 2 2 7 2 2 3 2 2 2 2 2" xfId="45531"/>
    <cellStyle name="Normal 3 2 2 7 2 2 3 2 2 2 3" xfId="33329"/>
    <cellStyle name="Normal 3 2 2 7 2 2 3 2 2 3" xfId="18031"/>
    <cellStyle name="Normal 3 2 2 7 2 2 3 2 2 3 2" xfId="42328"/>
    <cellStyle name="Normal 3 2 2 7 2 2 3 2 2 4" xfId="30126"/>
    <cellStyle name="Normal 3 2 2 7 2 2 3 2 3" xfId="7526"/>
    <cellStyle name="Normal 3 2 2 7 2 2 3 2 3 2" xfId="9033"/>
    <cellStyle name="Normal 3 2 2 7 2 2 3 2 3 2 2" xfId="21235"/>
    <cellStyle name="Normal 3 2 2 7 2 2 3 2 3 2 2 2" xfId="45532"/>
    <cellStyle name="Normal 3 2 2 7 2 2 3 2 3 2 3" xfId="33330"/>
    <cellStyle name="Normal 3 2 2 7 2 2 3 2 3 3" xfId="19728"/>
    <cellStyle name="Normal 3 2 2 7 2 2 3 2 3 3 2" xfId="44025"/>
    <cellStyle name="Normal 3 2 2 7 2 2 3 2 3 4" xfId="31823"/>
    <cellStyle name="Normal 3 2 2 7 2 2 3 2 4" xfId="9031"/>
    <cellStyle name="Normal 3 2 2 7 2 2 3 2 4 2" xfId="21233"/>
    <cellStyle name="Normal 3 2 2 7 2 2 3 2 4 2 2" xfId="45530"/>
    <cellStyle name="Normal 3 2 2 7 2 2 3 2 4 3" xfId="33328"/>
    <cellStyle name="Normal 3 2 2 7 2 2 3 2 5" xfId="15803"/>
    <cellStyle name="Normal 3 2 2 7 2 2 3 2 5 2" xfId="40100"/>
    <cellStyle name="Normal 3 2 2 7 2 2 3 2 6" xfId="27791"/>
    <cellStyle name="Normal 3 2 2 7 2 2 3 3" xfId="4020"/>
    <cellStyle name="Normal 3 2 2 7 2 2 3 3 2" xfId="9034"/>
    <cellStyle name="Normal 3 2 2 7 2 2 3 3 2 2" xfId="21236"/>
    <cellStyle name="Normal 3 2 2 7 2 2 3 3 2 2 2" xfId="45533"/>
    <cellStyle name="Normal 3 2 2 7 2 2 3 3 2 3" xfId="33331"/>
    <cellStyle name="Normal 3 2 2 7 2 2 3 3 3" xfId="16331"/>
    <cellStyle name="Normal 3 2 2 7 2 2 3 3 3 2" xfId="40628"/>
    <cellStyle name="Normal 3 2 2 7 2 2 3 3 4" xfId="28319"/>
    <cellStyle name="Normal 3 2 2 7 2 2 3 4" xfId="4660"/>
    <cellStyle name="Normal 3 2 2 7 2 2 3 4 2" xfId="9035"/>
    <cellStyle name="Normal 3 2 2 7 2 2 3 4 2 2" xfId="21237"/>
    <cellStyle name="Normal 3 2 2 7 2 2 3 4 2 2 2" xfId="45534"/>
    <cellStyle name="Normal 3 2 2 7 2 2 3 4 2 3" xfId="33332"/>
    <cellStyle name="Normal 3 2 2 7 2 2 3 4 3" xfId="16862"/>
    <cellStyle name="Normal 3 2 2 7 2 2 3 4 3 2" xfId="41159"/>
    <cellStyle name="Normal 3 2 2 7 2 2 3 4 4" xfId="28957"/>
    <cellStyle name="Normal 3 2 2 7 2 2 3 5" xfId="6357"/>
    <cellStyle name="Normal 3 2 2 7 2 2 3 5 2" xfId="9036"/>
    <cellStyle name="Normal 3 2 2 7 2 2 3 5 2 2" xfId="21238"/>
    <cellStyle name="Normal 3 2 2 7 2 2 3 5 2 2 2" xfId="45535"/>
    <cellStyle name="Normal 3 2 2 7 2 2 3 5 2 3" xfId="33333"/>
    <cellStyle name="Normal 3 2 2 7 2 2 3 5 3" xfId="18559"/>
    <cellStyle name="Normal 3 2 2 7 2 2 3 5 3 2" xfId="42856"/>
    <cellStyle name="Normal 3 2 2 7 2 2 3 5 4" xfId="30654"/>
    <cellStyle name="Normal 3 2 2 7 2 2 3 6" xfId="9030"/>
    <cellStyle name="Normal 3 2 2 7 2 2 3 6 2" xfId="21232"/>
    <cellStyle name="Normal 3 2 2 7 2 2 3 6 2 2" xfId="45529"/>
    <cellStyle name="Normal 3 2 2 7 2 2 3 6 3" xfId="33327"/>
    <cellStyle name="Normal 3 2 2 7 2 2 3 7" xfId="14634"/>
    <cellStyle name="Normal 3 2 2 7 2 2 3 7 2" xfId="38931"/>
    <cellStyle name="Normal 3 2 2 7 2 2 3 8" xfId="26622"/>
    <cellStyle name="Normal 3 2 2 7 2 2 3 9" xfId="51030"/>
    <cellStyle name="Normal 3 2 2 7 2 2 4" xfId="2850"/>
    <cellStyle name="Normal 3 2 2 7 2 2 4 2" xfId="5298"/>
    <cellStyle name="Normal 3 2 2 7 2 2 4 2 2" xfId="9038"/>
    <cellStyle name="Normal 3 2 2 7 2 2 4 2 2 2" xfId="21240"/>
    <cellStyle name="Normal 3 2 2 7 2 2 4 2 2 2 2" xfId="45537"/>
    <cellStyle name="Normal 3 2 2 7 2 2 4 2 2 3" xfId="33335"/>
    <cellStyle name="Normal 3 2 2 7 2 2 4 2 3" xfId="17500"/>
    <cellStyle name="Normal 3 2 2 7 2 2 4 2 3 2" xfId="41797"/>
    <cellStyle name="Normal 3 2 2 7 2 2 4 2 4" xfId="29595"/>
    <cellStyle name="Normal 3 2 2 7 2 2 4 3" xfId="6888"/>
    <cellStyle name="Normal 3 2 2 7 2 2 4 3 2" xfId="9039"/>
    <cellStyle name="Normal 3 2 2 7 2 2 4 3 2 2" xfId="21241"/>
    <cellStyle name="Normal 3 2 2 7 2 2 4 3 2 2 2" xfId="45538"/>
    <cellStyle name="Normal 3 2 2 7 2 2 4 3 2 3" xfId="33336"/>
    <cellStyle name="Normal 3 2 2 7 2 2 4 3 3" xfId="19090"/>
    <cellStyle name="Normal 3 2 2 7 2 2 4 3 3 2" xfId="43387"/>
    <cellStyle name="Normal 3 2 2 7 2 2 4 3 4" xfId="31185"/>
    <cellStyle name="Normal 3 2 2 7 2 2 4 4" xfId="9037"/>
    <cellStyle name="Normal 3 2 2 7 2 2 4 4 2" xfId="21239"/>
    <cellStyle name="Normal 3 2 2 7 2 2 4 4 2 2" xfId="45536"/>
    <cellStyle name="Normal 3 2 2 7 2 2 4 4 3" xfId="33334"/>
    <cellStyle name="Normal 3 2 2 7 2 2 4 5" xfId="15272"/>
    <cellStyle name="Normal 3 2 2 7 2 2 4 5 2" xfId="39569"/>
    <cellStyle name="Normal 3 2 2 7 2 2 4 6" xfId="27260"/>
    <cellStyle name="Normal 3 2 2 7 2 2 5" xfId="9018"/>
    <cellStyle name="Normal 3 2 2 7 2 2 5 2" xfId="21220"/>
    <cellStyle name="Normal 3 2 2 7 2 2 5 2 2" xfId="45517"/>
    <cellStyle name="Normal 3 2 2 7 2 2 5 3" xfId="33315"/>
    <cellStyle name="Normal 3 2 2 7 2 2 6" xfId="14100"/>
    <cellStyle name="Normal 3 2 2 7 2 2 6 2" xfId="26088"/>
    <cellStyle name="Normal 3 2 2 7 2 2 6 2 2" xfId="50385"/>
    <cellStyle name="Normal 3 2 2 7 2 2 6 3" xfId="38397"/>
    <cellStyle name="Normal 3 2 2 7 2 2 7" xfId="51477"/>
    <cellStyle name="Normal 3 2 2 7 2 2 8" xfId="52204"/>
    <cellStyle name="Normal 3 2 2 7 2 3" xfId="726"/>
    <cellStyle name="Normal 3 2 2 7 2 3 2" xfId="973"/>
    <cellStyle name="Normal 3 2 2 7 2 3 2 2" xfId="2466"/>
    <cellStyle name="Normal 3 2 2 7 2 3 2 2 10" xfId="52986"/>
    <cellStyle name="Normal 3 2 2 7 2 3 2 2 2" xfId="3632"/>
    <cellStyle name="Normal 3 2 2 7 2 3 2 2 2 2" xfId="5973"/>
    <cellStyle name="Normal 3 2 2 7 2 3 2 2 2 2 2" xfId="9044"/>
    <cellStyle name="Normal 3 2 2 7 2 3 2 2 2 2 2 2" xfId="21246"/>
    <cellStyle name="Normal 3 2 2 7 2 3 2 2 2 2 2 2 2" xfId="45543"/>
    <cellStyle name="Normal 3 2 2 7 2 3 2 2 2 2 2 3" xfId="33341"/>
    <cellStyle name="Normal 3 2 2 7 2 3 2 2 2 2 3" xfId="18175"/>
    <cellStyle name="Normal 3 2 2 7 2 3 2 2 2 2 3 2" xfId="42472"/>
    <cellStyle name="Normal 3 2 2 7 2 3 2 2 2 2 4" xfId="30270"/>
    <cellStyle name="Normal 3 2 2 7 2 3 2 2 2 3" xfId="7670"/>
    <cellStyle name="Normal 3 2 2 7 2 3 2 2 2 3 2" xfId="9045"/>
    <cellStyle name="Normal 3 2 2 7 2 3 2 2 2 3 2 2" xfId="21247"/>
    <cellStyle name="Normal 3 2 2 7 2 3 2 2 2 3 2 2 2" xfId="45544"/>
    <cellStyle name="Normal 3 2 2 7 2 3 2 2 2 3 2 3" xfId="33342"/>
    <cellStyle name="Normal 3 2 2 7 2 3 2 2 2 3 3" xfId="19872"/>
    <cellStyle name="Normal 3 2 2 7 2 3 2 2 2 3 3 2" xfId="44169"/>
    <cellStyle name="Normal 3 2 2 7 2 3 2 2 2 3 4" xfId="31967"/>
    <cellStyle name="Normal 3 2 2 7 2 3 2 2 2 4" xfId="9043"/>
    <cellStyle name="Normal 3 2 2 7 2 3 2 2 2 4 2" xfId="21245"/>
    <cellStyle name="Normal 3 2 2 7 2 3 2 2 2 4 2 2" xfId="45542"/>
    <cellStyle name="Normal 3 2 2 7 2 3 2 2 2 4 3" xfId="33340"/>
    <cellStyle name="Normal 3 2 2 7 2 3 2 2 2 5" xfId="15947"/>
    <cellStyle name="Normal 3 2 2 7 2 3 2 2 2 5 2" xfId="40244"/>
    <cellStyle name="Normal 3 2 2 7 2 3 2 2 2 6" xfId="27935"/>
    <cellStyle name="Normal 3 2 2 7 2 3 2 2 3" xfId="4164"/>
    <cellStyle name="Normal 3 2 2 7 2 3 2 2 3 2" xfId="9046"/>
    <cellStyle name="Normal 3 2 2 7 2 3 2 2 3 2 2" xfId="21248"/>
    <cellStyle name="Normal 3 2 2 7 2 3 2 2 3 2 2 2" xfId="45545"/>
    <cellStyle name="Normal 3 2 2 7 2 3 2 2 3 2 3" xfId="33343"/>
    <cellStyle name="Normal 3 2 2 7 2 3 2 2 3 3" xfId="16475"/>
    <cellStyle name="Normal 3 2 2 7 2 3 2 2 3 3 2" xfId="40772"/>
    <cellStyle name="Normal 3 2 2 7 2 3 2 2 3 4" xfId="28463"/>
    <cellStyle name="Normal 3 2 2 7 2 3 2 2 4" xfId="4804"/>
    <cellStyle name="Normal 3 2 2 7 2 3 2 2 4 2" xfId="9047"/>
    <cellStyle name="Normal 3 2 2 7 2 3 2 2 4 2 2" xfId="21249"/>
    <cellStyle name="Normal 3 2 2 7 2 3 2 2 4 2 2 2" xfId="45546"/>
    <cellStyle name="Normal 3 2 2 7 2 3 2 2 4 2 3" xfId="33344"/>
    <cellStyle name="Normal 3 2 2 7 2 3 2 2 4 3" xfId="17006"/>
    <cellStyle name="Normal 3 2 2 7 2 3 2 2 4 3 2" xfId="41303"/>
    <cellStyle name="Normal 3 2 2 7 2 3 2 2 4 4" xfId="29101"/>
    <cellStyle name="Normal 3 2 2 7 2 3 2 2 5" xfId="6501"/>
    <cellStyle name="Normal 3 2 2 7 2 3 2 2 5 2" xfId="9048"/>
    <cellStyle name="Normal 3 2 2 7 2 3 2 2 5 2 2" xfId="21250"/>
    <cellStyle name="Normal 3 2 2 7 2 3 2 2 5 2 2 2" xfId="45547"/>
    <cellStyle name="Normal 3 2 2 7 2 3 2 2 5 2 3" xfId="33345"/>
    <cellStyle name="Normal 3 2 2 7 2 3 2 2 5 3" xfId="18703"/>
    <cellStyle name="Normal 3 2 2 7 2 3 2 2 5 3 2" xfId="43000"/>
    <cellStyle name="Normal 3 2 2 7 2 3 2 2 5 4" xfId="30798"/>
    <cellStyle name="Normal 3 2 2 7 2 3 2 2 6" xfId="9042"/>
    <cellStyle name="Normal 3 2 2 7 2 3 2 2 6 2" xfId="21244"/>
    <cellStyle name="Normal 3 2 2 7 2 3 2 2 6 2 2" xfId="45541"/>
    <cellStyle name="Normal 3 2 2 7 2 3 2 2 6 3" xfId="33339"/>
    <cellStyle name="Normal 3 2 2 7 2 3 2 2 7" xfId="14778"/>
    <cellStyle name="Normal 3 2 2 7 2 3 2 2 7 2" xfId="39075"/>
    <cellStyle name="Normal 3 2 2 7 2 3 2 2 8" xfId="26766"/>
    <cellStyle name="Normal 3 2 2 7 2 3 2 2 9" xfId="51174"/>
    <cellStyle name="Normal 3 2 2 7 2 3 2 3" xfId="2994"/>
    <cellStyle name="Normal 3 2 2 7 2 3 2 3 2" xfId="5442"/>
    <cellStyle name="Normal 3 2 2 7 2 3 2 3 2 2" xfId="9050"/>
    <cellStyle name="Normal 3 2 2 7 2 3 2 3 2 2 2" xfId="21252"/>
    <cellStyle name="Normal 3 2 2 7 2 3 2 3 2 2 2 2" xfId="45549"/>
    <cellStyle name="Normal 3 2 2 7 2 3 2 3 2 2 3" xfId="33347"/>
    <cellStyle name="Normal 3 2 2 7 2 3 2 3 2 3" xfId="17644"/>
    <cellStyle name="Normal 3 2 2 7 2 3 2 3 2 3 2" xfId="41941"/>
    <cellStyle name="Normal 3 2 2 7 2 3 2 3 2 4" xfId="29739"/>
    <cellStyle name="Normal 3 2 2 7 2 3 2 3 3" xfId="7032"/>
    <cellStyle name="Normal 3 2 2 7 2 3 2 3 3 2" xfId="9051"/>
    <cellStyle name="Normal 3 2 2 7 2 3 2 3 3 2 2" xfId="21253"/>
    <cellStyle name="Normal 3 2 2 7 2 3 2 3 3 2 2 2" xfId="45550"/>
    <cellStyle name="Normal 3 2 2 7 2 3 2 3 3 2 3" xfId="33348"/>
    <cellStyle name="Normal 3 2 2 7 2 3 2 3 3 3" xfId="19234"/>
    <cellStyle name="Normal 3 2 2 7 2 3 2 3 3 3 2" xfId="43531"/>
    <cellStyle name="Normal 3 2 2 7 2 3 2 3 3 4" xfId="31329"/>
    <cellStyle name="Normal 3 2 2 7 2 3 2 3 4" xfId="9049"/>
    <cellStyle name="Normal 3 2 2 7 2 3 2 3 4 2" xfId="21251"/>
    <cellStyle name="Normal 3 2 2 7 2 3 2 3 4 2 2" xfId="45548"/>
    <cellStyle name="Normal 3 2 2 7 2 3 2 3 4 3" xfId="33346"/>
    <cellStyle name="Normal 3 2 2 7 2 3 2 3 5" xfId="15416"/>
    <cellStyle name="Normal 3 2 2 7 2 3 2 3 5 2" xfId="39713"/>
    <cellStyle name="Normal 3 2 2 7 2 3 2 3 6" xfId="27404"/>
    <cellStyle name="Normal 3 2 2 7 2 3 2 4" xfId="9041"/>
    <cellStyle name="Normal 3 2 2 7 2 3 2 4 2" xfId="21243"/>
    <cellStyle name="Normal 3 2 2 7 2 3 2 4 2 2" xfId="45540"/>
    <cellStyle name="Normal 3 2 2 7 2 3 2 4 3" xfId="33338"/>
    <cellStyle name="Normal 3 2 2 7 2 3 2 5" xfId="14244"/>
    <cellStyle name="Normal 3 2 2 7 2 3 2 5 2" xfId="26232"/>
    <cellStyle name="Normal 3 2 2 7 2 3 2 5 2 2" xfId="50529"/>
    <cellStyle name="Normal 3 2 2 7 2 3 2 5 3" xfId="38541"/>
    <cellStyle name="Normal 3 2 2 7 2 3 2 6" xfId="51456"/>
    <cellStyle name="Normal 3 2 2 7 2 3 2 7" xfId="52348"/>
    <cellStyle name="Normal 3 2 2 7 2 3 3" xfId="2226"/>
    <cellStyle name="Normal 3 2 2 7 2 3 3 10" xfId="52746"/>
    <cellStyle name="Normal 3 2 2 7 2 3 3 2" xfId="3392"/>
    <cellStyle name="Normal 3 2 2 7 2 3 3 2 2" xfId="5733"/>
    <cellStyle name="Normal 3 2 2 7 2 3 3 2 2 2" xfId="9054"/>
    <cellStyle name="Normal 3 2 2 7 2 3 3 2 2 2 2" xfId="21256"/>
    <cellStyle name="Normal 3 2 2 7 2 3 3 2 2 2 2 2" xfId="45553"/>
    <cellStyle name="Normal 3 2 2 7 2 3 3 2 2 2 3" xfId="33351"/>
    <cellStyle name="Normal 3 2 2 7 2 3 3 2 2 3" xfId="17935"/>
    <cellStyle name="Normal 3 2 2 7 2 3 3 2 2 3 2" xfId="42232"/>
    <cellStyle name="Normal 3 2 2 7 2 3 3 2 2 4" xfId="30030"/>
    <cellStyle name="Normal 3 2 2 7 2 3 3 2 3" xfId="7430"/>
    <cellStyle name="Normal 3 2 2 7 2 3 3 2 3 2" xfId="9055"/>
    <cellStyle name="Normal 3 2 2 7 2 3 3 2 3 2 2" xfId="21257"/>
    <cellStyle name="Normal 3 2 2 7 2 3 3 2 3 2 2 2" xfId="45554"/>
    <cellStyle name="Normal 3 2 2 7 2 3 3 2 3 2 3" xfId="33352"/>
    <cellStyle name="Normal 3 2 2 7 2 3 3 2 3 3" xfId="19632"/>
    <cellStyle name="Normal 3 2 2 7 2 3 3 2 3 3 2" xfId="43929"/>
    <cellStyle name="Normal 3 2 2 7 2 3 3 2 3 4" xfId="31727"/>
    <cellStyle name="Normal 3 2 2 7 2 3 3 2 4" xfId="9053"/>
    <cellStyle name="Normal 3 2 2 7 2 3 3 2 4 2" xfId="21255"/>
    <cellStyle name="Normal 3 2 2 7 2 3 3 2 4 2 2" xfId="45552"/>
    <cellStyle name="Normal 3 2 2 7 2 3 3 2 4 3" xfId="33350"/>
    <cellStyle name="Normal 3 2 2 7 2 3 3 2 5" xfId="15707"/>
    <cellStyle name="Normal 3 2 2 7 2 3 3 2 5 2" xfId="40004"/>
    <cellStyle name="Normal 3 2 2 7 2 3 3 2 6" xfId="27695"/>
    <cellStyle name="Normal 3 2 2 7 2 3 3 3" xfId="3924"/>
    <cellStyle name="Normal 3 2 2 7 2 3 3 3 2" xfId="9056"/>
    <cellStyle name="Normal 3 2 2 7 2 3 3 3 2 2" xfId="21258"/>
    <cellStyle name="Normal 3 2 2 7 2 3 3 3 2 2 2" xfId="45555"/>
    <cellStyle name="Normal 3 2 2 7 2 3 3 3 2 3" xfId="33353"/>
    <cellStyle name="Normal 3 2 2 7 2 3 3 3 3" xfId="16235"/>
    <cellStyle name="Normal 3 2 2 7 2 3 3 3 3 2" xfId="40532"/>
    <cellStyle name="Normal 3 2 2 7 2 3 3 3 4" xfId="28223"/>
    <cellStyle name="Normal 3 2 2 7 2 3 3 4" xfId="4564"/>
    <cellStyle name="Normal 3 2 2 7 2 3 3 4 2" xfId="9057"/>
    <cellStyle name="Normal 3 2 2 7 2 3 3 4 2 2" xfId="21259"/>
    <cellStyle name="Normal 3 2 2 7 2 3 3 4 2 2 2" xfId="45556"/>
    <cellStyle name="Normal 3 2 2 7 2 3 3 4 2 3" xfId="33354"/>
    <cellStyle name="Normal 3 2 2 7 2 3 3 4 3" xfId="16766"/>
    <cellStyle name="Normal 3 2 2 7 2 3 3 4 3 2" xfId="41063"/>
    <cellStyle name="Normal 3 2 2 7 2 3 3 4 4" xfId="28861"/>
    <cellStyle name="Normal 3 2 2 7 2 3 3 5" xfId="6261"/>
    <cellStyle name="Normal 3 2 2 7 2 3 3 5 2" xfId="9058"/>
    <cellStyle name="Normal 3 2 2 7 2 3 3 5 2 2" xfId="21260"/>
    <cellStyle name="Normal 3 2 2 7 2 3 3 5 2 2 2" xfId="45557"/>
    <cellStyle name="Normal 3 2 2 7 2 3 3 5 2 3" xfId="33355"/>
    <cellStyle name="Normal 3 2 2 7 2 3 3 5 3" xfId="18463"/>
    <cellStyle name="Normal 3 2 2 7 2 3 3 5 3 2" xfId="42760"/>
    <cellStyle name="Normal 3 2 2 7 2 3 3 5 4" xfId="30558"/>
    <cellStyle name="Normal 3 2 2 7 2 3 3 6" xfId="9052"/>
    <cellStyle name="Normal 3 2 2 7 2 3 3 6 2" xfId="21254"/>
    <cellStyle name="Normal 3 2 2 7 2 3 3 6 2 2" xfId="45551"/>
    <cellStyle name="Normal 3 2 2 7 2 3 3 6 3" xfId="33349"/>
    <cellStyle name="Normal 3 2 2 7 2 3 3 7" xfId="14538"/>
    <cellStyle name="Normal 3 2 2 7 2 3 3 7 2" xfId="38835"/>
    <cellStyle name="Normal 3 2 2 7 2 3 3 8" xfId="26526"/>
    <cellStyle name="Normal 3 2 2 7 2 3 3 9" xfId="50934"/>
    <cellStyle name="Normal 3 2 2 7 2 3 4" xfId="2754"/>
    <cellStyle name="Normal 3 2 2 7 2 3 4 2" xfId="5202"/>
    <cellStyle name="Normal 3 2 2 7 2 3 4 2 2" xfId="9060"/>
    <cellStyle name="Normal 3 2 2 7 2 3 4 2 2 2" xfId="21262"/>
    <cellStyle name="Normal 3 2 2 7 2 3 4 2 2 2 2" xfId="45559"/>
    <cellStyle name="Normal 3 2 2 7 2 3 4 2 2 3" xfId="33357"/>
    <cellStyle name="Normal 3 2 2 7 2 3 4 2 3" xfId="17404"/>
    <cellStyle name="Normal 3 2 2 7 2 3 4 2 3 2" xfId="41701"/>
    <cellStyle name="Normal 3 2 2 7 2 3 4 2 4" xfId="29499"/>
    <cellStyle name="Normal 3 2 2 7 2 3 4 3" xfId="6792"/>
    <cellStyle name="Normal 3 2 2 7 2 3 4 3 2" xfId="9061"/>
    <cellStyle name="Normal 3 2 2 7 2 3 4 3 2 2" xfId="21263"/>
    <cellStyle name="Normal 3 2 2 7 2 3 4 3 2 2 2" xfId="45560"/>
    <cellStyle name="Normal 3 2 2 7 2 3 4 3 2 3" xfId="33358"/>
    <cellStyle name="Normal 3 2 2 7 2 3 4 3 3" xfId="18994"/>
    <cellStyle name="Normal 3 2 2 7 2 3 4 3 3 2" xfId="43291"/>
    <cellStyle name="Normal 3 2 2 7 2 3 4 3 4" xfId="31089"/>
    <cellStyle name="Normal 3 2 2 7 2 3 4 4" xfId="9059"/>
    <cellStyle name="Normal 3 2 2 7 2 3 4 4 2" xfId="21261"/>
    <cellStyle name="Normal 3 2 2 7 2 3 4 4 2 2" xfId="45558"/>
    <cellStyle name="Normal 3 2 2 7 2 3 4 4 3" xfId="33356"/>
    <cellStyle name="Normal 3 2 2 7 2 3 4 5" xfId="15176"/>
    <cellStyle name="Normal 3 2 2 7 2 3 4 5 2" xfId="39473"/>
    <cellStyle name="Normal 3 2 2 7 2 3 4 6" xfId="27164"/>
    <cellStyle name="Normal 3 2 2 7 2 3 5" xfId="9040"/>
    <cellStyle name="Normal 3 2 2 7 2 3 5 2" xfId="21242"/>
    <cellStyle name="Normal 3 2 2 7 2 3 5 2 2" xfId="45539"/>
    <cellStyle name="Normal 3 2 2 7 2 3 5 3" xfId="33337"/>
    <cellStyle name="Normal 3 2 2 7 2 3 6" xfId="14004"/>
    <cellStyle name="Normal 3 2 2 7 2 3 6 2" xfId="25992"/>
    <cellStyle name="Normal 3 2 2 7 2 3 6 2 2" xfId="50289"/>
    <cellStyle name="Normal 3 2 2 7 2 3 6 3" xfId="38301"/>
    <cellStyle name="Normal 3 2 2 7 2 3 7" xfId="51741"/>
    <cellStyle name="Normal 3 2 2 7 2 3 8" xfId="52108"/>
    <cellStyle name="Normal 3 2 2 7 2 4" xfId="901"/>
    <cellStyle name="Normal 3 2 2 7 2 4 2" xfId="2394"/>
    <cellStyle name="Normal 3 2 2 7 2 4 2 10" xfId="52914"/>
    <cellStyle name="Normal 3 2 2 7 2 4 2 2" xfId="3560"/>
    <cellStyle name="Normal 3 2 2 7 2 4 2 2 2" xfId="5901"/>
    <cellStyle name="Normal 3 2 2 7 2 4 2 2 2 2" xfId="9065"/>
    <cellStyle name="Normal 3 2 2 7 2 4 2 2 2 2 2" xfId="21267"/>
    <cellStyle name="Normal 3 2 2 7 2 4 2 2 2 2 2 2" xfId="45564"/>
    <cellStyle name="Normal 3 2 2 7 2 4 2 2 2 2 3" xfId="33362"/>
    <cellStyle name="Normal 3 2 2 7 2 4 2 2 2 3" xfId="18103"/>
    <cellStyle name="Normal 3 2 2 7 2 4 2 2 2 3 2" xfId="42400"/>
    <cellStyle name="Normal 3 2 2 7 2 4 2 2 2 4" xfId="30198"/>
    <cellStyle name="Normal 3 2 2 7 2 4 2 2 3" xfId="7598"/>
    <cellStyle name="Normal 3 2 2 7 2 4 2 2 3 2" xfId="9066"/>
    <cellStyle name="Normal 3 2 2 7 2 4 2 2 3 2 2" xfId="21268"/>
    <cellStyle name="Normal 3 2 2 7 2 4 2 2 3 2 2 2" xfId="45565"/>
    <cellStyle name="Normal 3 2 2 7 2 4 2 2 3 2 3" xfId="33363"/>
    <cellStyle name="Normal 3 2 2 7 2 4 2 2 3 3" xfId="19800"/>
    <cellStyle name="Normal 3 2 2 7 2 4 2 2 3 3 2" xfId="44097"/>
    <cellStyle name="Normal 3 2 2 7 2 4 2 2 3 4" xfId="31895"/>
    <cellStyle name="Normal 3 2 2 7 2 4 2 2 4" xfId="9064"/>
    <cellStyle name="Normal 3 2 2 7 2 4 2 2 4 2" xfId="21266"/>
    <cellStyle name="Normal 3 2 2 7 2 4 2 2 4 2 2" xfId="45563"/>
    <cellStyle name="Normal 3 2 2 7 2 4 2 2 4 3" xfId="33361"/>
    <cellStyle name="Normal 3 2 2 7 2 4 2 2 5" xfId="15875"/>
    <cellStyle name="Normal 3 2 2 7 2 4 2 2 5 2" xfId="40172"/>
    <cellStyle name="Normal 3 2 2 7 2 4 2 2 6" xfId="27863"/>
    <cellStyle name="Normal 3 2 2 7 2 4 2 3" xfId="4092"/>
    <cellStyle name="Normal 3 2 2 7 2 4 2 3 2" xfId="9067"/>
    <cellStyle name="Normal 3 2 2 7 2 4 2 3 2 2" xfId="21269"/>
    <cellStyle name="Normal 3 2 2 7 2 4 2 3 2 2 2" xfId="45566"/>
    <cellStyle name="Normal 3 2 2 7 2 4 2 3 2 3" xfId="33364"/>
    <cellStyle name="Normal 3 2 2 7 2 4 2 3 3" xfId="16403"/>
    <cellStyle name="Normal 3 2 2 7 2 4 2 3 3 2" xfId="40700"/>
    <cellStyle name="Normal 3 2 2 7 2 4 2 3 4" xfId="28391"/>
    <cellStyle name="Normal 3 2 2 7 2 4 2 4" xfId="4732"/>
    <cellStyle name="Normal 3 2 2 7 2 4 2 4 2" xfId="9068"/>
    <cellStyle name="Normal 3 2 2 7 2 4 2 4 2 2" xfId="21270"/>
    <cellStyle name="Normal 3 2 2 7 2 4 2 4 2 2 2" xfId="45567"/>
    <cellStyle name="Normal 3 2 2 7 2 4 2 4 2 3" xfId="33365"/>
    <cellStyle name="Normal 3 2 2 7 2 4 2 4 3" xfId="16934"/>
    <cellStyle name="Normal 3 2 2 7 2 4 2 4 3 2" xfId="41231"/>
    <cellStyle name="Normal 3 2 2 7 2 4 2 4 4" xfId="29029"/>
    <cellStyle name="Normal 3 2 2 7 2 4 2 5" xfId="6429"/>
    <cellStyle name="Normal 3 2 2 7 2 4 2 5 2" xfId="9069"/>
    <cellStyle name="Normal 3 2 2 7 2 4 2 5 2 2" xfId="21271"/>
    <cellStyle name="Normal 3 2 2 7 2 4 2 5 2 2 2" xfId="45568"/>
    <cellStyle name="Normal 3 2 2 7 2 4 2 5 2 3" xfId="33366"/>
    <cellStyle name="Normal 3 2 2 7 2 4 2 5 3" xfId="18631"/>
    <cellStyle name="Normal 3 2 2 7 2 4 2 5 3 2" xfId="42928"/>
    <cellStyle name="Normal 3 2 2 7 2 4 2 5 4" xfId="30726"/>
    <cellStyle name="Normal 3 2 2 7 2 4 2 6" xfId="9063"/>
    <cellStyle name="Normal 3 2 2 7 2 4 2 6 2" xfId="21265"/>
    <cellStyle name="Normal 3 2 2 7 2 4 2 6 2 2" xfId="45562"/>
    <cellStyle name="Normal 3 2 2 7 2 4 2 6 3" xfId="33360"/>
    <cellStyle name="Normal 3 2 2 7 2 4 2 7" xfId="14706"/>
    <cellStyle name="Normal 3 2 2 7 2 4 2 7 2" xfId="39003"/>
    <cellStyle name="Normal 3 2 2 7 2 4 2 8" xfId="26694"/>
    <cellStyle name="Normal 3 2 2 7 2 4 2 9" xfId="51102"/>
    <cellStyle name="Normal 3 2 2 7 2 4 3" xfId="2922"/>
    <cellStyle name="Normal 3 2 2 7 2 4 3 2" xfId="5370"/>
    <cellStyle name="Normal 3 2 2 7 2 4 3 2 2" xfId="9071"/>
    <cellStyle name="Normal 3 2 2 7 2 4 3 2 2 2" xfId="21273"/>
    <cellStyle name="Normal 3 2 2 7 2 4 3 2 2 2 2" xfId="45570"/>
    <cellStyle name="Normal 3 2 2 7 2 4 3 2 2 3" xfId="33368"/>
    <cellStyle name="Normal 3 2 2 7 2 4 3 2 3" xfId="17572"/>
    <cellStyle name="Normal 3 2 2 7 2 4 3 2 3 2" xfId="41869"/>
    <cellStyle name="Normal 3 2 2 7 2 4 3 2 4" xfId="29667"/>
    <cellStyle name="Normal 3 2 2 7 2 4 3 3" xfId="6960"/>
    <cellStyle name="Normal 3 2 2 7 2 4 3 3 2" xfId="9072"/>
    <cellStyle name="Normal 3 2 2 7 2 4 3 3 2 2" xfId="21274"/>
    <cellStyle name="Normal 3 2 2 7 2 4 3 3 2 2 2" xfId="45571"/>
    <cellStyle name="Normal 3 2 2 7 2 4 3 3 2 3" xfId="33369"/>
    <cellStyle name="Normal 3 2 2 7 2 4 3 3 3" xfId="19162"/>
    <cellStyle name="Normal 3 2 2 7 2 4 3 3 3 2" xfId="43459"/>
    <cellStyle name="Normal 3 2 2 7 2 4 3 3 4" xfId="31257"/>
    <cellStyle name="Normal 3 2 2 7 2 4 3 4" xfId="9070"/>
    <cellStyle name="Normal 3 2 2 7 2 4 3 4 2" xfId="21272"/>
    <cellStyle name="Normal 3 2 2 7 2 4 3 4 2 2" xfId="45569"/>
    <cellStyle name="Normal 3 2 2 7 2 4 3 4 3" xfId="33367"/>
    <cellStyle name="Normal 3 2 2 7 2 4 3 5" xfId="15344"/>
    <cellStyle name="Normal 3 2 2 7 2 4 3 5 2" xfId="39641"/>
    <cellStyle name="Normal 3 2 2 7 2 4 3 6" xfId="27332"/>
    <cellStyle name="Normal 3 2 2 7 2 4 4" xfId="9062"/>
    <cellStyle name="Normal 3 2 2 7 2 4 4 2" xfId="21264"/>
    <cellStyle name="Normal 3 2 2 7 2 4 4 2 2" xfId="45561"/>
    <cellStyle name="Normal 3 2 2 7 2 4 4 3" xfId="33359"/>
    <cellStyle name="Normal 3 2 2 7 2 4 5" xfId="14172"/>
    <cellStyle name="Normal 3 2 2 7 2 4 5 2" xfId="26160"/>
    <cellStyle name="Normal 3 2 2 7 2 4 5 2 2" xfId="50457"/>
    <cellStyle name="Normal 3 2 2 7 2 4 5 3" xfId="38469"/>
    <cellStyle name="Normal 3 2 2 7 2 4 6" xfId="51769"/>
    <cellStyle name="Normal 3 2 2 7 2 4 7" xfId="52276"/>
    <cellStyle name="Normal 3 2 2 7 2 5" xfId="2130"/>
    <cellStyle name="Normal 3 2 2 7 2 5 10" xfId="52650"/>
    <cellStyle name="Normal 3 2 2 7 2 5 2" xfId="3296"/>
    <cellStyle name="Normal 3 2 2 7 2 5 2 2" xfId="5637"/>
    <cellStyle name="Normal 3 2 2 7 2 5 2 2 2" xfId="9075"/>
    <cellStyle name="Normal 3 2 2 7 2 5 2 2 2 2" xfId="21277"/>
    <cellStyle name="Normal 3 2 2 7 2 5 2 2 2 2 2" xfId="45574"/>
    <cellStyle name="Normal 3 2 2 7 2 5 2 2 2 3" xfId="33372"/>
    <cellStyle name="Normal 3 2 2 7 2 5 2 2 3" xfId="17839"/>
    <cellStyle name="Normal 3 2 2 7 2 5 2 2 3 2" xfId="42136"/>
    <cellStyle name="Normal 3 2 2 7 2 5 2 2 4" xfId="29934"/>
    <cellStyle name="Normal 3 2 2 7 2 5 2 3" xfId="7334"/>
    <cellStyle name="Normal 3 2 2 7 2 5 2 3 2" xfId="9076"/>
    <cellStyle name="Normal 3 2 2 7 2 5 2 3 2 2" xfId="21278"/>
    <cellStyle name="Normal 3 2 2 7 2 5 2 3 2 2 2" xfId="45575"/>
    <cellStyle name="Normal 3 2 2 7 2 5 2 3 2 3" xfId="33373"/>
    <cellStyle name="Normal 3 2 2 7 2 5 2 3 3" xfId="19536"/>
    <cellStyle name="Normal 3 2 2 7 2 5 2 3 3 2" xfId="43833"/>
    <cellStyle name="Normal 3 2 2 7 2 5 2 3 4" xfId="31631"/>
    <cellStyle name="Normal 3 2 2 7 2 5 2 4" xfId="9074"/>
    <cellStyle name="Normal 3 2 2 7 2 5 2 4 2" xfId="21276"/>
    <cellStyle name="Normal 3 2 2 7 2 5 2 4 2 2" xfId="45573"/>
    <cellStyle name="Normal 3 2 2 7 2 5 2 4 3" xfId="33371"/>
    <cellStyle name="Normal 3 2 2 7 2 5 2 5" xfId="15611"/>
    <cellStyle name="Normal 3 2 2 7 2 5 2 5 2" xfId="39908"/>
    <cellStyle name="Normal 3 2 2 7 2 5 2 6" xfId="27599"/>
    <cellStyle name="Normal 3 2 2 7 2 5 3" xfId="3828"/>
    <cellStyle name="Normal 3 2 2 7 2 5 3 2" xfId="9077"/>
    <cellStyle name="Normal 3 2 2 7 2 5 3 2 2" xfId="21279"/>
    <cellStyle name="Normal 3 2 2 7 2 5 3 2 2 2" xfId="45576"/>
    <cellStyle name="Normal 3 2 2 7 2 5 3 2 3" xfId="33374"/>
    <cellStyle name="Normal 3 2 2 7 2 5 3 3" xfId="16139"/>
    <cellStyle name="Normal 3 2 2 7 2 5 3 3 2" xfId="40436"/>
    <cellStyle name="Normal 3 2 2 7 2 5 3 4" xfId="28127"/>
    <cellStyle name="Normal 3 2 2 7 2 5 4" xfId="4468"/>
    <cellStyle name="Normal 3 2 2 7 2 5 4 2" xfId="9078"/>
    <cellStyle name="Normal 3 2 2 7 2 5 4 2 2" xfId="21280"/>
    <cellStyle name="Normal 3 2 2 7 2 5 4 2 2 2" xfId="45577"/>
    <cellStyle name="Normal 3 2 2 7 2 5 4 2 3" xfId="33375"/>
    <cellStyle name="Normal 3 2 2 7 2 5 4 3" xfId="16670"/>
    <cellStyle name="Normal 3 2 2 7 2 5 4 3 2" xfId="40967"/>
    <cellStyle name="Normal 3 2 2 7 2 5 4 4" xfId="28765"/>
    <cellStyle name="Normal 3 2 2 7 2 5 5" xfId="6165"/>
    <cellStyle name="Normal 3 2 2 7 2 5 5 2" xfId="9079"/>
    <cellStyle name="Normal 3 2 2 7 2 5 5 2 2" xfId="21281"/>
    <cellStyle name="Normal 3 2 2 7 2 5 5 2 2 2" xfId="45578"/>
    <cellStyle name="Normal 3 2 2 7 2 5 5 2 3" xfId="33376"/>
    <cellStyle name="Normal 3 2 2 7 2 5 5 3" xfId="18367"/>
    <cellStyle name="Normal 3 2 2 7 2 5 5 3 2" xfId="42664"/>
    <cellStyle name="Normal 3 2 2 7 2 5 5 4" xfId="30462"/>
    <cellStyle name="Normal 3 2 2 7 2 5 6" xfId="9073"/>
    <cellStyle name="Normal 3 2 2 7 2 5 6 2" xfId="21275"/>
    <cellStyle name="Normal 3 2 2 7 2 5 6 2 2" xfId="45572"/>
    <cellStyle name="Normal 3 2 2 7 2 5 6 3" xfId="33370"/>
    <cellStyle name="Normal 3 2 2 7 2 5 7" xfId="14442"/>
    <cellStyle name="Normal 3 2 2 7 2 5 7 2" xfId="38739"/>
    <cellStyle name="Normal 3 2 2 7 2 5 8" xfId="26430"/>
    <cellStyle name="Normal 3 2 2 7 2 5 9" xfId="50838"/>
    <cellStyle name="Normal 3 2 2 7 2 6" xfId="2658"/>
    <cellStyle name="Normal 3 2 2 7 2 6 2" xfId="5106"/>
    <cellStyle name="Normal 3 2 2 7 2 6 2 2" xfId="9081"/>
    <cellStyle name="Normal 3 2 2 7 2 6 2 2 2" xfId="21283"/>
    <cellStyle name="Normal 3 2 2 7 2 6 2 2 2 2" xfId="45580"/>
    <cellStyle name="Normal 3 2 2 7 2 6 2 2 3" xfId="33378"/>
    <cellStyle name="Normal 3 2 2 7 2 6 2 3" xfId="17308"/>
    <cellStyle name="Normal 3 2 2 7 2 6 2 3 2" xfId="41605"/>
    <cellStyle name="Normal 3 2 2 7 2 6 2 4" xfId="29403"/>
    <cellStyle name="Normal 3 2 2 7 2 6 3" xfId="6696"/>
    <cellStyle name="Normal 3 2 2 7 2 6 3 2" xfId="9082"/>
    <cellStyle name="Normal 3 2 2 7 2 6 3 2 2" xfId="21284"/>
    <cellStyle name="Normal 3 2 2 7 2 6 3 2 2 2" xfId="45581"/>
    <cellStyle name="Normal 3 2 2 7 2 6 3 2 3" xfId="33379"/>
    <cellStyle name="Normal 3 2 2 7 2 6 3 3" xfId="18898"/>
    <cellStyle name="Normal 3 2 2 7 2 6 3 3 2" xfId="43195"/>
    <cellStyle name="Normal 3 2 2 7 2 6 3 4" xfId="30993"/>
    <cellStyle name="Normal 3 2 2 7 2 6 4" xfId="9080"/>
    <cellStyle name="Normal 3 2 2 7 2 6 4 2" xfId="21282"/>
    <cellStyle name="Normal 3 2 2 7 2 6 4 2 2" xfId="45579"/>
    <cellStyle name="Normal 3 2 2 7 2 6 4 3" xfId="33377"/>
    <cellStyle name="Normal 3 2 2 7 2 6 5" xfId="15080"/>
    <cellStyle name="Normal 3 2 2 7 2 6 5 2" xfId="39377"/>
    <cellStyle name="Normal 3 2 2 7 2 6 6" xfId="27068"/>
    <cellStyle name="Normal 3 2 2 7 2 7" xfId="9017"/>
    <cellStyle name="Normal 3 2 2 7 2 7 2" xfId="21219"/>
    <cellStyle name="Normal 3 2 2 7 2 7 2 2" xfId="45516"/>
    <cellStyle name="Normal 3 2 2 7 2 7 3" xfId="33314"/>
    <cellStyle name="Normal 3 2 2 7 2 8" xfId="13908"/>
    <cellStyle name="Normal 3 2 2 7 2 8 2" xfId="25896"/>
    <cellStyle name="Normal 3 2 2 7 2 8 2 2" xfId="50193"/>
    <cellStyle name="Normal 3 2 2 7 2 8 3" xfId="38205"/>
    <cellStyle name="Normal 3 2 2 7 2 9" xfId="51537"/>
    <cellStyle name="Normal 3 2 2 7 3" xfId="776"/>
    <cellStyle name="Normal 3 2 2 7 3 2" xfId="1021"/>
    <cellStyle name="Normal 3 2 2 7 3 2 2" xfId="2514"/>
    <cellStyle name="Normal 3 2 2 7 3 2 2 10" xfId="53034"/>
    <cellStyle name="Normal 3 2 2 7 3 2 2 2" xfId="3680"/>
    <cellStyle name="Normal 3 2 2 7 3 2 2 2 2" xfId="6021"/>
    <cellStyle name="Normal 3 2 2 7 3 2 2 2 2 2" xfId="9087"/>
    <cellStyle name="Normal 3 2 2 7 3 2 2 2 2 2 2" xfId="21289"/>
    <cellStyle name="Normal 3 2 2 7 3 2 2 2 2 2 2 2" xfId="45586"/>
    <cellStyle name="Normal 3 2 2 7 3 2 2 2 2 2 3" xfId="33384"/>
    <cellStyle name="Normal 3 2 2 7 3 2 2 2 2 3" xfId="18223"/>
    <cellStyle name="Normal 3 2 2 7 3 2 2 2 2 3 2" xfId="42520"/>
    <cellStyle name="Normal 3 2 2 7 3 2 2 2 2 4" xfId="30318"/>
    <cellStyle name="Normal 3 2 2 7 3 2 2 2 3" xfId="7718"/>
    <cellStyle name="Normal 3 2 2 7 3 2 2 2 3 2" xfId="9088"/>
    <cellStyle name="Normal 3 2 2 7 3 2 2 2 3 2 2" xfId="21290"/>
    <cellStyle name="Normal 3 2 2 7 3 2 2 2 3 2 2 2" xfId="45587"/>
    <cellStyle name="Normal 3 2 2 7 3 2 2 2 3 2 3" xfId="33385"/>
    <cellStyle name="Normal 3 2 2 7 3 2 2 2 3 3" xfId="19920"/>
    <cellStyle name="Normal 3 2 2 7 3 2 2 2 3 3 2" xfId="44217"/>
    <cellStyle name="Normal 3 2 2 7 3 2 2 2 3 4" xfId="32015"/>
    <cellStyle name="Normal 3 2 2 7 3 2 2 2 4" xfId="9086"/>
    <cellStyle name="Normal 3 2 2 7 3 2 2 2 4 2" xfId="21288"/>
    <cellStyle name="Normal 3 2 2 7 3 2 2 2 4 2 2" xfId="45585"/>
    <cellStyle name="Normal 3 2 2 7 3 2 2 2 4 3" xfId="33383"/>
    <cellStyle name="Normal 3 2 2 7 3 2 2 2 5" xfId="15995"/>
    <cellStyle name="Normal 3 2 2 7 3 2 2 2 5 2" xfId="40292"/>
    <cellStyle name="Normal 3 2 2 7 3 2 2 2 6" xfId="27983"/>
    <cellStyle name="Normal 3 2 2 7 3 2 2 3" xfId="4212"/>
    <cellStyle name="Normal 3 2 2 7 3 2 2 3 2" xfId="9089"/>
    <cellStyle name="Normal 3 2 2 7 3 2 2 3 2 2" xfId="21291"/>
    <cellStyle name="Normal 3 2 2 7 3 2 2 3 2 2 2" xfId="45588"/>
    <cellStyle name="Normal 3 2 2 7 3 2 2 3 2 3" xfId="33386"/>
    <cellStyle name="Normal 3 2 2 7 3 2 2 3 3" xfId="16523"/>
    <cellStyle name="Normal 3 2 2 7 3 2 2 3 3 2" xfId="40820"/>
    <cellStyle name="Normal 3 2 2 7 3 2 2 3 4" xfId="28511"/>
    <cellStyle name="Normal 3 2 2 7 3 2 2 4" xfId="4852"/>
    <cellStyle name="Normal 3 2 2 7 3 2 2 4 2" xfId="9090"/>
    <cellStyle name="Normal 3 2 2 7 3 2 2 4 2 2" xfId="21292"/>
    <cellStyle name="Normal 3 2 2 7 3 2 2 4 2 2 2" xfId="45589"/>
    <cellStyle name="Normal 3 2 2 7 3 2 2 4 2 3" xfId="33387"/>
    <cellStyle name="Normal 3 2 2 7 3 2 2 4 3" xfId="17054"/>
    <cellStyle name="Normal 3 2 2 7 3 2 2 4 3 2" xfId="41351"/>
    <cellStyle name="Normal 3 2 2 7 3 2 2 4 4" xfId="29149"/>
    <cellStyle name="Normal 3 2 2 7 3 2 2 5" xfId="6549"/>
    <cellStyle name="Normal 3 2 2 7 3 2 2 5 2" xfId="9091"/>
    <cellStyle name="Normal 3 2 2 7 3 2 2 5 2 2" xfId="21293"/>
    <cellStyle name="Normal 3 2 2 7 3 2 2 5 2 2 2" xfId="45590"/>
    <cellStyle name="Normal 3 2 2 7 3 2 2 5 2 3" xfId="33388"/>
    <cellStyle name="Normal 3 2 2 7 3 2 2 5 3" xfId="18751"/>
    <cellStyle name="Normal 3 2 2 7 3 2 2 5 3 2" xfId="43048"/>
    <cellStyle name="Normal 3 2 2 7 3 2 2 5 4" xfId="30846"/>
    <cellStyle name="Normal 3 2 2 7 3 2 2 6" xfId="9085"/>
    <cellStyle name="Normal 3 2 2 7 3 2 2 6 2" xfId="21287"/>
    <cellStyle name="Normal 3 2 2 7 3 2 2 6 2 2" xfId="45584"/>
    <cellStyle name="Normal 3 2 2 7 3 2 2 6 3" xfId="33382"/>
    <cellStyle name="Normal 3 2 2 7 3 2 2 7" xfId="14826"/>
    <cellStyle name="Normal 3 2 2 7 3 2 2 7 2" xfId="39123"/>
    <cellStyle name="Normal 3 2 2 7 3 2 2 8" xfId="26814"/>
    <cellStyle name="Normal 3 2 2 7 3 2 2 9" xfId="51222"/>
    <cellStyle name="Normal 3 2 2 7 3 2 3" xfId="3042"/>
    <cellStyle name="Normal 3 2 2 7 3 2 3 2" xfId="5490"/>
    <cellStyle name="Normal 3 2 2 7 3 2 3 2 2" xfId="9093"/>
    <cellStyle name="Normal 3 2 2 7 3 2 3 2 2 2" xfId="21295"/>
    <cellStyle name="Normal 3 2 2 7 3 2 3 2 2 2 2" xfId="45592"/>
    <cellStyle name="Normal 3 2 2 7 3 2 3 2 2 3" xfId="33390"/>
    <cellStyle name="Normal 3 2 2 7 3 2 3 2 3" xfId="17692"/>
    <cellStyle name="Normal 3 2 2 7 3 2 3 2 3 2" xfId="41989"/>
    <cellStyle name="Normal 3 2 2 7 3 2 3 2 4" xfId="29787"/>
    <cellStyle name="Normal 3 2 2 7 3 2 3 3" xfId="7080"/>
    <cellStyle name="Normal 3 2 2 7 3 2 3 3 2" xfId="9094"/>
    <cellStyle name="Normal 3 2 2 7 3 2 3 3 2 2" xfId="21296"/>
    <cellStyle name="Normal 3 2 2 7 3 2 3 3 2 2 2" xfId="45593"/>
    <cellStyle name="Normal 3 2 2 7 3 2 3 3 2 3" xfId="33391"/>
    <cellStyle name="Normal 3 2 2 7 3 2 3 3 3" xfId="19282"/>
    <cellStyle name="Normal 3 2 2 7 3 2 3 3 3 2" xfId="43579"/>
    <cellStyle name="Normal 3 2 2 7 3 2 3 3 4" xfId="31377"/>
    <cellStyle name="Normal 3 2 2 7 3 2 3 4" xfId="9092"/>
    <cellStyle name="Normal 3 2 2 7 3 2 3 4 2" xfId="21294"/>
    <cellStyle name="Normal 3 2 2 7 3 2 3 4 2 2" xfId="45591"/>
    <cellStyle name="Normal 3 2 2 7 3 2 3 4 3" xfId="33389"/>
    <cellStyle name="Normal 3 2 2 7 3 2 3 5" xfId="15464"/>
    <cellStyle name="Normal 3 2 2 7 3 2 3 5 2" xfId="39761"/>
    <cellStyle name="Normal 3 2 2 7 3 2 3 6" xfId="27452"/>
    <cellStyle name="Normal 3 2 2 7 3 2 4" xfId="9084"/>
    <cellStyle name="Normal 3 2 2 7 3 2 4 2" xfId="21286"/>
    <cellStyle name="Normal 3 2 2 7 3 2 4 2 2" xfId="45583"/>
    <cellStyle name="Normal 3 2 2 7 3 2 4 3" xfId="33381"/>
    <cellStyle name="Normal 3 2 2 7 3 2 5" xfId="14292"/>
    <cellStyle name="Normal 3 2 2 7 3 2 5 2" xfId="26280"/>
    <cellStyle name="Normal 3 2 2 7 3 2 5 2 2" xfId="50577"/>
    <cellStyle name="Normal 3 2 2 7 3 2 5 3" xfId="38589"/>
    <cellStyle name="Normal 3 2 2 7 3 2 6" xfId="51751"/>
    <cellStyle name="Normal 3 2 2 7 3 2 7" xfId="52396"/>
    <cellStyle name="Normal 3 2 2 7 3 3" xfId="2274"/>
    <cellStyle name="Normal 3 2 2 7 3 3 10" xfId="52794"/>
    <cellStyle name="Normal 3 2 2 7 3 3 2" xfId="3440"/>
    <cellStyle name="Normal 3 2 2 7 3 3 2 2" xfId="5781"/>
    <cellStyle name="Normal 3 2 2 7 3 3 2 2 2" xfId="9097"/>
    <cellStyle name="Normal 3 2 2 7 3 3 2 2 2 2" xfId="21299"/>
    <cellStyle name="Normal 3 2 2 7 3 3 2 2 2 2 2" xfId="45596"/>
    <cellStyle name="Normal 3 2 2 7 3 3 2 2 2 3" xfId="33394"/>
    <cellStyle name="Normal 3 2 2 7 3 3 2 2 3" xfId="17983"/>
    <cellStyle name="Normal 3 2 2 7 3 3 2 2 3 2" xfId="42280"/>
    <cellStyle name="Normal 3 2 2 7 3 3 2 2 4" xfId="30078"/>
    <cellStyle name="Normal 3 2 2 7 3 3 2 3" xfId="7478"/>
    <cellStyle name="Normal 3 2 2 7 3 3 2 3 2" xfId="9098"/>
    <cellStyle name="Normal 3 2 2 7 3 3 2 3 2 2" xfId="21300"/>
    <cellStyle name="Normal 3 2 2 7 3 3 2 3 2 2 2" xfId="45597"/>
    <cellStyle name="Normal 3 2 2 7 3 3 2 3 2 3" xfId="33395"/>
    <cellStyle name="Normal 3 2 2 7 3 3 2 3 3" xfId="19680"/>
    <cellStyle name="Normal 3 2 2 7 3 3 2 3 3 2" xfId="43977"/>
    <cellStyle name="Normal 3 2 2 7 3 3 2 3 4" xfId="31775"/>
    <cellStyle name="Normal 3 2 2 7 3 3 2 4" xfId="9096"/>
    <cellStyle name="Normal 3 2 2 7 3 3 2 4 2" xfId="21298"/>
    <cellStyle name="Normal 3 2 2 7 3 3 2 4 2 2" xfId="45595"/>
    <cellStyle name="Normal 3 2 2 7 3 3 2 4 3" xfId="33393"/>
    <cellStyle name="Normal 3 2 2 7 3 3 2 5" xfId="15755"/>
    <cellStyle name="Normal 3 2 2 7 3 3 2 5 2" xfId="40052"/>
    <cellStyle name="Normal 3 2 2 7 3 3 2 6" xfId="27743"/>
    <cellStyle name="Normal 3 2 2 7 3 3 3" xfId="3972"/>
    <cellStyle name="Normal 3 2 2 7 3 3 3 2" xfId="9099"/>
    <cellStyle name="Normal 3 2 2 7 3 3 3 2 2" xfId="21301"/>
    <cellStyle name="Normal 3 2 2 7 3 3 3 2 2 2" xfId="45598"/>
    <cellStyle name="Normal 3 2 2 7 3 3 3 2 3" xfId="33396"/>
    <cellStyle name="Normal 3 2 2 7 3 3 3 3" xfId="16283"/>
    <cellStyle name="Normal 3 2 2 7 3 3 3 3 2" xfId="40580"/>
    <cellStyle name="Normal 3 2 2 7 3 3 3 4" xfId="28271"/>
    <cellStyle name="Normal 3 2 2 7 3 3 4" xfId="4612"/>
    <cellStyle name="Normal 3 2 2 7 3 3 4 2" xfId="9100"/>
    <cellStyle name="Normal 3 2 2 7 3 3 4 2 2" xfId="21302"/>
    <cellStyle name="Normal 3 2 2 7 3 3 4 2 2 2" xfId="45599"/>
    <cellStyle name="Normal 3 2 2 7 3 3 4 2 3" xfId="33397"/>
    <cellStyle name="Normal 3 2 2 7 3 3 4 3" xfId="16814"/>
    <cellStyle name="Normal 3 2 2 7 3 3 4 3 2" xfId="41111"/>
    <cellStyle name="Normal 3 2 2 7 3 3 4 4" xfId="28909"/>
    <cellStyle name="Normal 3 2 2 7 3 3 5" xfId="6309"/>
    <cellStyle name="Normal 3 2 2 7 3 3 5 2" xfId="9101"/>
    <cellStyle name="Normal 3 2 2 7 3 3 5 2 2" xfId="21303"/>
    <cellStyle name="Normal 3 2 2 7 3 3 5 2 2 2" xfId="45600"/>
    <cellStyle name="Normal 3 2 2 7 3 3 5 2 3" xfId="33398"/>
    <cellStyle name="Normal 3 2 2 7 3 3 5 3" xfId="18511"/>
    <cellStyle name="Normal 3 2 2 7 3 3 5 3 2" xfId="42808"/>
    <cellStyle name="Normal 3 2 2 7 3 3 5 4" xfId="30606"/>
    <cellStyle name="Normal 3 2 2 7 3 3 6" xfId="9095"/>
    <cellStyle name="Normal 3 2 2 7 3 3 6 2" xfId="21297"/>
    <cellStyle name="Normal 3 2 2 7 3 3 6 2 2" xfId="45594"/>
    <cellStyle name="Normal 3 2 2 7 3 3 6 3" xfId="33392"/>
    <cellStyle name="Normal 3 2 2 7 3 3 7" xfId="14586"/>
    <cellStyle name="Normal 3 2 2 7 3 3 7 2" xfId="38883"/>
    <cellStyle name="Normal 3 2 2 7 3 3 8" xfId="26574"/>
    <cellStyle name="Normal 3 2 2 7 3 3 9" xfId="50982"/>
    <cellStyle name="Normal 3 2 2 7 3 4" xfId="2802"/>
    <cellStyle name="Normal 3 2 2 7 3 4 2" xfId="5250"/>
    <cellStyle name="Normal 3 2 2 7 3 4 2 2" xfId="9103"/>
    <cellStyle name="Normal 3 2 2 7 3 4 2 2 2" xfId="21305"/>
    <cellStyle name="Normal 3 2 2 7 3 4 2 2 2 2" xfId="45602"/>
    <cellStyle name="Normal 3 2 2 7 3 4 2 2 3" xfId="33400"/>
    <cellStyle name="Normal 3 2 2 7 3 4 2 3" xfId="17452"/>
    <cellStyle name="Normal 3 2 2 7 3 4 2 3 2" xfId="41749"/>
    <cellStyle name="Normal 3 2 2 7 3 4 2 4" xfId="29547"/>
    <cellStyle name="Normal 3 2 2 7 3 4 3" xfId="6840"/>
    <cellStyle name="Normal 3 2 2 7 3 4 3 2" xfId="9104"/>
    <cellStyle name="Normal 3 2 2 7 3 4 3 2 2" xfId="21306"/>
    <cellStyle name="Normal 3 2 2 7 3 4 3 2 2 2" xfId="45603"/>
    <cellStyle name="Normal 3 2 2 7 3 4 3 2 3" xfId="33401"/>
    <cellStyle name="Normal 3 2 2 7 3 4 3 3" xfId="19042"/>
    <cellStyle name="Normal 3 2 2 7 3 4 3 3 2" xfId="43339"/>
    <cellStyle name="Normal 3 2 2 7 3 4 3 4" xfId="31137"/>
    <cellStyle name="Normal 3 2 2 7 3 4 4" xfId="9102"/>
    <cellStyle name="Normal 3 2 2 7 3 4 4 2" xfId="21304"/>
    <cellStyle name="Normal 3 2 2 7 3 4 4 2 2" xfId="45601"/>
    <cellStyle name="Normal 3 2 2 7 3 4 4 3" xfId="33399"/>
    <cellStyle name="Normal 3 2 2 7 3 4 5" xfId="15224"/>
    <cellStyle name="Normal 3 2 2 7 3 4 5 2" xfId="39521"/>
    <cellStyle name="Normal 3 2 2 7 3 4 6" xfId="27212"/>
    <cellStyle name="Normal 3 2 2 7 3 5" xfId="9083"/>
    <cellStyle name="Normal 3 2 2 7 3 5 2" xfId="21285"/>
    <cellStyle name="Normal 3 2 2 7 3 5 2 2" xfId="45582"/>
    <cellStyle name="Normal 3 2 2 7 3 5 3" xfId="33380"/>
    <cellStyle name="Normal 3 2 2 7 3 6" xfId="14052"/>
    <cellStyle name="Normal 3 2 2 7 3 6 2" xfId="26040"/>
    <cellStyle name="Normal 3 2 2 7 3 6 2 2" xfId="50337"/>
    <cellStyle name="Normal 3 2 2 7 3 6 3" xfId="38349"/>
    <cellStyle name="Normal 3 2 2 7 3 7" xfId="51740"/>
    <cellStyle name="Normal 3 2 2 7 3 8" xfId="52156"/>
    <cellStyle name="Normal 3 2 2 7 4" xfId="678"/>
    <cellStyle name="Normal 3 2 2 7 4 2" xfId="925"/>
    <cellStyle name="Normal 3 2 2 7 4 2 2" xfId="2418"/>
    <cellStyle name="Normal 3 2 2 7 4 2 2 10" xfId="52938"/>
    <cellStyle name="Normal 3 2 2 7 4 2 2 2" xfId="3584"/>
    <cellStyle name="Normal 3 2 2 7 4 2 2 2 2" xfId="5925"/>
    <cellStyle name="Normal 3 2 2 7 4 2 2 2 2 2" xfId="9109"/>
    <cellStyle name="Normal 3 2 2 7 4 2 2 2 2 2 2" xfId="21311"/>
    <cellStyle name="Normal 3 2 2 7 4 2 2 2 2 2 2 2" xfId="45608"/>
    <cellStyle name="Normal 3 2 2 7 4 2 2 2 2 2 3" xfId="33406"/>
    <cellStyle name="Normal 3 2 2 7 4 2 2 2 2 3" xfId="18127"/>
    <cellStyle name="Normal 3 2 2 7 4 2 2 2 2 3 2" xfId="42424"/>
    <cellStyle name="Normal 3 2 2 7 4 2 2 2 2 4" xfId="30222"/>
    <cellStyle name="Normal 3 2 2 7 4 2 2 2 3" xfId="7622"/>
    <cellStyle name="Normal 3 2 2 7 4 2 2 2 3 2" xfId="9110"/>
    <cellStyle name="Normal 3 2 2 7 4 2 2 2 3 2 2" xfId="21312"/>
    <cellStyle name="Normal 3 2 2 7 4 2 2 2 3 2 2 2" xfId="45609"/>
    <cellStyle name="Normal 3 2 2 7 4 2 2 2 3 2 3" xfId="33407"/>
    <cellStyle name="Normal 3 2 2 7 4 2 2 2 3 3" xfId="19824"/>
    <cellStyle name="Normal 3 2 2 7 4 2 2 2 3 3 2" xfId="44121"/>
    <cellStyle name="Normal 3 2 2 7 4 2 2 2 3 4" xfId="31919"/>
    <cellStyle name="Normal 3 2 2 7 4 2 2 2 4" xfId="9108"/>
    <cellStyle name="Normal 3 2 2 7 4 2 2 2 4 2" xfId="21310"/>
    <cellStyle name="Normal 3 2 2 7 4 2 2 2 4 2 2" xfId="45607"/>
    <cellStyle name="Normal 3 2 2 7 4 2 2 2 4 3" xfId="33405"/>
    <cellStyle name="Normal 3 2 2 7 4 2 2 2 5" xfId="15899"/>
    <cellStyle name="Normal 3 2 2 7 4 2 2 2 5 2" xfId="40196"/>
    <cellStyle name="Normal 3 2 2 7 4 2 2 2 6" xfId="27887"/>
    <cellStyle name="Normal 3 2 2 7 4 2 2 3" xfId="4116"/>
    <cellStyle name="Normal 3 2 2 7 4 2 2 3 2" xfId="9111"/>
    <cellStyle name="Normal 3 2 2 7 4 2 2 3 2 2" xfId="21313"/>
    <cellStyle name="Normal 3 2 2 7 4 2 2 3 2 2 2" xfId="45610"/>
    <cellStyle name="Normal 3 2 2 7 4 2 2 3 2 3" xfId="33408"/>
    <cellStyle name="Normal 3 2 2 7 4 2 2 3 3" xfId="16427"/>
    <cellStyle name="Normal 3 2 2 7 4 2 2 3 3 2" xfId="40724"/>
    <cellStyle name="Normal 3 2 2 7 4 2 2 3 4" xfId="28415"/>
    <cellStyle name="Normal 3 2 2 7 4 2 2 4" xfId="4756"/>
    <cellStyle name="Normal 3 2 2 7 4 2 2 4 2" xfId="9112"/>
    <cellStyle name="Normal 3 2 2 7 4 2 2 4 2 2" xfId="21314"/>
    <cellStyle name="Normal 3 2 2 7 4 2 2 4 2 2 2" xfId="45611"/>
    <cellStyle name="Normal 3 2 2 7 4 2 2 4 2 3" xfId="33409"/>
    <cellStyle name="Normal 3 2 2 7 4 2 2 4 3" xfId="16958"/>
    <cellStyle name="Normal 3 2 2 7 4 2 2 4 3 2" xfId="41255"/>
    <cellStyle name="Normal 3 2 2 7 4 2 2 4 4" xfId="29053"/>
    <cellStyle name="Normal 3 2 2 7 4 2 2 5" xfId="6453"/>
    <cellStyle name="Normal 3 2 2 7 4 2 2 5 2" xfId="9113"/>
    <cellStyle name="Normal 3 2 2 7 4 2 2 5 2 2" xfId="21315"/>
    <cellStyle name="Normal 3 2 2 7 4 2 2 5 2 2 2" xfId="45612"/>
    <cellStyle name="Normal 3 2 2 7 4 2 2 5 2 3" xfId="33410"/>
    <cellStyle name="Normal 3 2 2 7 4 2 2 5 3" xfId="18655"/>
    <cellStyle name="Normal 3 2 2 7 4 2 2 5 3 2" xfId="42952"/>
    <cellStyle name="Normal 3 2 2 7 4 2 2 5 4" xfId="30750"/>
    <cellStyle name="Normal 3 2 2 7 4 2 2 6" xfId="9107"/>
    <cellStyle name="Normal 3 2 2 7 4 2 2 6 2" xfId="21309"/>
    <cellStyle name="Normal 3 2 2 7 4 2 2 6 2 2" xfId="45606"/>
    <cellStyle name="Normal 3 2 2 7 4 2 2 6 3" xfId="33404"/>
    <cellStyle name="Normal 3 2 2 7 4 2 2 7" xfId="14730"/>
    <cellStyle name="Normal 3 2 2 7 4 2 2 7 2" xfId="39027"/>
    <cellStyle name="Normal 3 2 2 7 4 2 2 8" xfId="26718"/>
    <cellStyle name="Normal 3 2 2 7 4 2 2 9" xfId="51126"/>
    <cellStyle name="Normal 3 2 2 7 4 2 3" xfId="2946"/>
    <cellStyle name="Normal 3 2 2 7 4 2 3 2" xfId="5394"/>
    <cellStyle name="Normal 3 2 2 7 4 2 3 2 2" xfId="9115"/>
    <cellStyle name="Normal 3 2 2 7 4 2 3 2 2 2" xfId="21317"/>
    <cellStyle name="Normal 3 2 2 7 4 2 3 2 2 2 2" xfId="45614"/>
    <cellStyle name="Normal 3 2 2 7 4 2 3 2 2 3" xfId="33412"/>
    <cellStyle name="Normal 3 2 2 7 4 2 3 2 3" xfId="17596"/>
    <cellStyle name="Normal 3 2 2 7 4 2 3 2 3 2" xfId="41893"/>
    <cellStyle name="Normal 3 2 2 7 4 2 3 2 4" xfId="29691"/>
    <cellStyle name="Normal 3 2 2 7 4 2 3 3" xfId="6984"/>
    <cellStyle name="Normal 3 2 2 7 4 2 3 3 2" xfId="9116"/>
    <cellStyle name="Normal 3 2 2 7 4 2 3 3 2 2" xfId="21318"/>
    <cellStyle name="Normal 3 2 2 7 4 2 3 3 2 2 2" xfId="45615"/>
    <cellStyle name="Normal 3 2 2 7 4 2 3 3 2 3" xfId="33413"/>
    <cellStyle name="Normal 3 2 2 7 4 2 3 3 3" xfId="19186"/>
    <cellStyle name="Normal 3 2 2 7 4 2 3 3 3 2" xfId="43483"/>
    <cellStyle name="Normal 3 2 2 7 4 2 3 3 4" xfId="31281"/>
    <cellStyle name="Normal 3 2 2 7 4 2 3 4" xfId="9114"/>
    <cellStyle name="Normal 3 2 2 7 4 2 3 4 2" xfId="21316"/>
    <cellStyle name="Normal 3 2 2 7 4 2 3 4 2 2" xfId="45613"/>
    <cellStyle name="Normal 3 2 2 7 4 2 3 4 3" xfId="33411"/>
    <cellStyle name="Normal 3 2 2 7 4 2 3 5" xfId="15368"/>
    <cellStyle name="Normal 3 2 2 7 4 2 3 5 2" xfId="39665"/>
    <cellStyle name="Normal 3 2 2 7 4 2 3 6" xfId="27356"/>
    <cellStyle name="Normal 3 2 2 7 4 2 4" xfId="9106"/>
    <cellStyle name="Normal 3 2 2 7 4 2 4 2" xfId="21308"/>
    <cellStyle name="Normal 3 2 2 7 4 2 4 2 2" xfId="45605"/>
    <cellStyle name="Normal 3 2 2 7 4 2 4 3" xfId="33403"/>
    <cellStyle name="Normal 3 2 2 7 4 2 5" xfId="14196"/>
    <cellStyle name="Normal 3 2 2 7 4 2 5 2" xfId="26184"/>
    <cellStyle name="Normal 3 2 2 7 4 2 5 2 2" xfId="50481"/>
    <cellStyle name="Normal 3 2 2 7 4 2 5 3" xfId="38493"/>
    <cellStyle name="Normal 3 2 2 7 4 2 6" xfId="51653"/>
    <cellStyle name="Normal 3 2 2 7 4 2 7" xfId="52300"/>
    <cellStyle name="Normal 3 2 2 7 4 3" xfId="2178"/>
    <cellStyle name="Normal 3 2 2 7 4 3 10" xfId="52698"/>
    <cellStyle name="Normal 3 2 2 7 4 3 2" xfId="3344"/>
    <cellStyle name="Normal 3 2 2 7 4 3 2 2" xfId="5685"/>
    <cellStyle name="Normal 3 2 2 7 4 3 2 2 2" xfId="9119"/>
    <cellStyle name="Normal 3 2 2 7 4 3 2 2 2 2" xfId="21321"/>
    <cellStyle name="Normal 3 2 2 7 4 3 2 2 2 2 2" xfId="45618"/>
    <cellStyle name="Normal 3 2 2 7 4 3 2 2 2 3" xfId="33416"/>
    <cellStyle name="Normal 3 2 2 7 4 3 2 2 3" xfId="17887"/>
    <cellStyle name="Normal 3 2 2 7 4 3 2 2 3 2" xfId="42184"/>
    <cellStyle name="Normal 3 2 2 7 4 3 2 2 4" xfId="29982"/>
    <cellStyle name="Normal 3 2 2 7 4 3 2 3" xfId="7382"/>
    <cellStyle name="Normal 3 2 2 7 4 3 2 3 2" xfId="9120"/>
    <cellStyle name="Normal 3 2 2 7 4 3 2 3 2 2" xfId="21322"/>
    <cellStyle name="Normal 3 2 2 7 4 3 2 3 2 2 2" xfId="45619"/>
    <cellStyle name="Normal 3 2 2 7 4 3 2 3 2 3" xfId="33417"/>
    <cellStyle name="Normal 3 2 2 7 4 3 2 3 3" xfId="19584"/>
    <cellStyle name="Normal 3 2 2 7 4 3 2 3 3 2" xfId="43881"/>
    <cellStyle name="Normal 3 2 2 7 4 3 2 3 4" xfId="31679"/>
    <cellStyle name="Normal 3 2 2 7 4 3 2 4" xfId="9118"/>
    <cellStyle name="Normal 3 2 2 7 4 3 2 4 2" xfId="21320"/>
    <cellStyle name="Normal 3 2 2 7 4 3 2 4 2 2" xfId="45617"/>
    <cellStyle name="Normal 3 2 2 7 4 3 2 4 3" xfId="33415"/>
    <cellStyle name="Normal 3 2 2 7 4 3 2 5" xfId="15659"/>
    <cellStyle name="Normal 3 2 2 7 4 3 2 5 2" xfId="39956"/>
    <cellStyle name="Normal 3 2 2 7 4 3 2 6" xfId="27647"/>
    <cellStyle name="Normal 3 2 2 7 4 3 3" xfId="3876"/>
    <cellStyle name="Normal 3 2 2 7 4 3 3 2" xfId="9121"/>
    <cellStyle name="Normal 3 2 2 7 4 3 3 2 2" xfId="21323"/>
    <cellStyle name="Normal 3 2 2 7 4 3 3 2 2 2" xfId="45620"/>
    <cellStyle name="Normal 3 2 2 7 4 3 3 2 3" xfId="33418"/>
    <cellStyle name="Normal 3 2 2 7 4 3 3 3" xfId="16187"/>
    <cellStyle name="Normal 3 2 2 7 4 3 3 3 2" xfId="40484"/>
    <cellStyle name="Normal 3 2 2 7 4 3 3 4" xfId="28175"/>
    <cellStyle name="Normal 3 2 2 7 4 3 4" xfId="4516"/>
    <cellStyle name="Normal 3 2 2 7 4 3 4 2" xfId="9122"/>
    <cellStyle name="Normal 3 2 2 7 4 3 4 2 2" xfId="21324"/>
    <cellStyle name="Normal 3 2 2 7 4 3 4 2 2 2" xfId="45621"/>
    <cellStyle name="Normal 3 2 2 7 4 3 4 2 3" xfId="33419"/>
    <cellStyle name="Normal 3 2 2 7 4 3 4 3" xfId="16718"/>
    <cellStyle name="Normal 3 2 2 7 4 3 4 3 2" xfId="41015"/>
    <cellStyle name="Normal 3 2 2 7 4 3 4 4" xfId="28813"/>
    <cellStyle name="Normal 3 2 2 7 4 3 5" xfId="6213"/>
    <cellStyle name="Normal 3 2 2 7 4 3 5 2" xfId="9123"/>
    <cellStyle name="Normal 3 2 2 7 4 3 5 2 2" xfId="21325"/>
    <cellStyle name="Normal 3 2 2 7 4 3 5 2 2 2" xfId="45622"/>
    <cellStyle name="Normal 3 2 2 7 4 3 5 2 3" xfId="33420"/>
    <cellStyle name="Normal 3 2 2 7 4 3 5 3" xfId="18415"/>
    <cellStyle name="Normal 3 2 2 7 4 3 5 3 2" xfId="42712"/>
    <cellStyle name="Normal 3 2 2 7 4 3 5 4" xfId="30510"/>
    <cellStyle name="Normal 3 2 2 7 4 3 6" xfId="9117"/>
    <cellStyle name="Normal 3 2 2 7 4 3 6 2" xfId="21319"/>
    <cellStyle name="Normal 3 2 2 7 4 3 6 2 2" xfId="45616"/>
    <cellStyle name="Normal 3 2 2 7 4 3 6 3" xfId="33414"/>
    <cellStyle name="Normal 3 2 2 7 4 3 7" xfId="14490"/>
    <cellStyle name="Normal 3 2 2 7 4 3 7 2" xfId="38787"/>
    <cellStyle name="Normal 3 2 2 7 4 3 8" xfId="26478"/>
    <cellStyle name="Normal 3 2 2 7 4 3 9" xfId="50886"/>
    <cellStyle name="Normal 3 2 2 7 4 4" xfId="2706"/>
    <cellStyle name="Normal 3 2 2 7 4 4 2" xfId="5154"/>
    <cellStyle name="Normal 3 2 2 7 4 4 2 2" xfId="9125"/>
    <cellStyle name="Normal 3 2 2 7 4 4 2 2 2" xfId="21327"/>
    <cellStyle name="Normal 3 2 2 7 4 4 2 2 2 2" xfId="45624"/>
    <cellStyle name="Normal 3 2 2 7 4 4 2 2 3" xfId="33422"/>
    <cellStyle name="Normal 3 2 2 7 4 4 2 3" xfId="17356"/>
    <cellStyle name="Normal 3 2 2 7 4 4 2 3 2" xfId="41653"/>
    <cellStyle name="Normal 3 2 2 7 4 4 2 4" xfId="29451"/>
    <cellStyle name="Normal 3 2 2 7 4 4 3" xfId="6744"/>
    <cellStyle name="Normal 3 2 2 7 4 4 3 2" xfId="9126"/>
    <cellStyle name="Normal 3 2 2 7 4 4 3 2 2" xfId="21328"/>
    <cellStyle name="Normal 3 2 2 7 4 4 3 2 2 2" xfId="45625"/>
    <cellStyle name="Normal 3 2 2 7 4 4 3 2 3" xfId="33423"/>
    <cellStyle name="Normal 3 2 2 7 4 4 3 3" xfId="18946"/>
    <cellStyle name="Normal 3 2 2 7 4 4 3 3 2" xfId="43243"/>
    <cellStyle name="Normal 3 2 2 7 4 4 3 4" xfId="31041"/>
    <cellStyle name="Normal 3 2 2 7 4 4 4" xfId="9124"/>
    <cellStyle name="Normal 3 2 2 7 4 4 4 2" xfId="21326"/>
    <cellStyle name="Normal 3 2 2 7 4 4 4 2 2" xfId="45623"/>
    <cellStyle name="Normal 3 2 2 7 4 4 4 3" xfId="33421"/>
    <cellStyle name="Normal 3 2 2 7 4 4 5" xfId="15128"/>
    <cellStyle name="Normal 3 2 2 7 4 4 5 2" xfId="39425"/>
    <cellStyle name="Normal 3 2 2 7 4 4 6" xfId="27116"/>
    <cellStyle name="Normal 3 2 2 7 4 5" xfId="9105"/>
    <cellStyle name="Normal 3 2 2 7 4 5 2" xfId="21307"/>
    <cellStyle name="Normal 3 2 2 7 4 5 2 2" xfId="45604"/>
    <cellStyle name="Normal 3 2 2 7 4 5 3" xfId="33402"/>
    <cellStyle name="Normal 3 2 2 7 4 6" xfId="13956"/>
    <cellStyle name="Normal 3 2 2 7 4 6 2" xfId="25944"/>
    <cellStyle name="Normal 3 2 2 7 4 6 2 2" xfId="50241"/>
    <cellStyle name="Normal 3 2 2 7 4 6 3" xfId="38253"/>
    <cellStyle name="Normal 3 2 2 7 4 7" xfId="51693"/>
    <cellStyle name="Normal 3 2 2 7 4 8" xfId="52060"/>
    <cellStyle name="Normal 3 2 2 7 5" xfId="853"/>
    <cellStyle name="Normal 3 2 2 7 5 2" xfId="2346"/>
    <cellStyle name="Normal 3 2 2 7 5 2 10" xfId="52866"/>
    <cellStyle name="Normal 3 2 2 7 5 2 2" xfId="3512"/>
    <cellStyle name="Normal 3 2 2 7 5 2 2 2" xfId="5853"/>
    <cellStyle name="Normal 3 2 2 7 5 2 2 2 2" xfId="9130"/>
    <cellStyle name="Normal 3 2 2 7 5 2 2 2 2 2" xfId="21332"/>
    <cellStyle name="Normal 3 2 2 7 5 2 2 2 2 2 2" xfId="45629"/>
    <cellStyle name="Normal 3 2 2 7 5 2 2 2 2 3" xfId="33427"/>
    <cellStyle name="Normal 3 2 2 7 5 2 2 2 3" xfId="18055"/>
    <cellStyle name="Normal 3 2 2 7 5 2 2 2 3 2" xfId="42352"/>
    <cellStyle name="Normal 3 2 2 7 5 2 2 2 4" xfId="30150"/>
    <cellStyle name="Normal 3 2 2 7 5 2 2 3" xfId="7550"/>
    <cellStyle name="Normal 3 2 2 7 5 2 2 3 2" xfId="9131"/>
    <cellStyle name="Normal 3 2 2 7 5 2 2 3 2 2" xfId="21333"/>
    <cellStyle name="Normal 3 2 2 7 5 2 2 3 2 2 2" xfId="45630"/>
    <cellStyle name="Normal 3 2 2 7 5 2 2 3 2 3" xfId="33428"/>
    <cellStyle name="Normal 3 2 2 7 5 2 2 3 3" xfId="19752"/>
    <cellStyle name="Normal 3 2 2 7 5 2 2 3 3 2" xfId="44049"/>
    <cellStyle name="Normal 3 2 2 7 5 2 2 3 4" xfId="31847"/>
    <cellStyle name="Normal 3 2 2 7 5 2 2 4" xfId="9129"/>
    <cellStyle name="Normal 3 2 2 7 5 2 2 4 2" xfId="21331"/>
    <cellStyle name="Normal 3 2 2 7 5 2 2 4 2 2" xfId="45628"/>
    <cellStyle name="Normal 3 2 2 7 5 2 2 4 3" xfId="33426"/>
    <cellStyle name="Normal 3 2 2 7 5 2 2 5" xfId="15827"/>
    <cellStyle name="Normal 3 2 2 7 5 2 2 5 2" xfId="40124"/>
    <cellStyle name="Normal 3 2 2 7 5 2 2 6" xfId="27815"/>
    <cellStyle name="Normal 3 2 2 7 5 2 3" xfId="4044"/>
    <cellStyle name="Normal 3 2 2 7 5 2 3 2" xfId="9132"/>
    <cellStyle name="Normal 3 2 2 7 5 2 3 2 2" xfId="21334"/>
    <cellStyle name="Normal 3 2 2 7 5 2 3 2 2 2" xfId="45631"/>
    <cellStyle name="Normal 3 2 2 7 5 2 3 2 3" xfId="33429"/>
    <cellStyle name="Normal 3 2 2 7 5 2 3 3" xfId="16355"/>
    <cellStyle name="Normal 3 2 2 7 5 2 3 3 2" xfId="40652"/>
    <cellStyle name="Normal 3 2 2 7 5 2 3 4" xfId="28343"/>
    <cellStyle name="Normal 3 2 2 7 5 2 4" xfId="4684"/>
    <cellStyle name="Normal 3 2 2 7 5 2 4 2" xfId="9133"/>
    <cellStyle name="Normal 3 2 2 7 5 2 4 2 2" xfId="21335"/>
    <cellStyle name="Normal 3 2 2 7 5 2 4 2 2 2" xfId="45632"/>
    <cellStyle name="Normal 3 2 2 7 5 2 4 2 3" xfId="33430"/>
    <cellStyle name="Normal 3 2 2 7 5 2 4 3" xfId="16886"/>
    <cellStyle name="Normal 3 2 2 7 5 2 4 3 2" xfId="41183"/>
    <cellStyle name="Normal 3 2 2 7 5 2 4 4" xfId="28981"/>
    <cellStyle name="Normal 3 2 2 7 5 2 5" xfId="6381"/>
    <cellStyle name="Normal 3 2 2 7 5 2 5 2" xfId="9134"/>
    <cellStyle name="Normal 3 2 2 7 5 2 5 2 2" xfId="21336"/>
    <cellStyle name="Normal 3 2 2 7 5 2 5 2 2 2" xfId="45633"/>
    <cellStyle name="Normal 3 2 2 7 5 2 5 2 3" xfId="33431"/>
    <cellStyle name="Normal 3 2 2 7 5 2 5 3" xfId="18583"/>
    <cellStyle name="Normal 3 2 2 7 5 2 5 3 2" xfId="42880"/>
    <cellStyle name="Normal 3 2 2 7 5 2 5 4" xfId="30678"/>
    <cellStyle name="Normal 3 2 2 7 5 2 6" xfId="9128"/>
    <cellStyle name="Normal 3 2 2 7 5 2 6 2" xfId="21330"/>
    <cellStyle name="Normal 3 2 2 7 5 2 6 2 2" xfId="45627"/>
    <cellStyle name="Normal 3 2 2 7 5 2 6 3" xfId="33425"/>
    <cellStyle name="Normal 3 2 2 7 5 2 7" xfId="14658"/>
    <cellStyle name="Normal 3 2 2 7 5 2 7 2" xfId="38955"/>
    <cellStyle name="Normal 3 2 2 7 5 2 8" xfId="26646"/>
    <cellStyle name="Normal 3 2 2 7 5 2 9" xfId="51054"/>
    <cellStyle name="Normal 3 2 2 7 5 3" xfId="2874"/>
    <cellStyle name="Normal 3 2 2 7 5 3 2" xfId="5322"/>
    <cellStyle name="Normal 3 2 2 7 5 3 2 2" xfId="9136"/>
    <cellStyle name="Normal 3 2 2 7 5 3 2 2 2" xfId="21338"/>
    <cellStyle name="Normal 3 2 2 7 5 3 2 2 2 2" xfId="45635"/>
    <cellStyle name="Normal 3 2 2 7 5 3 2 2 3" xfId="33433"/>
    <cellStyle name="Normal 3 2 2 7 5 3 2 3" xfId="17524"/>
    <cellStyle name="Normal 3 2 2 7 5 3 2 3 2" xfId="41821"/>
    <cellStyle name="Normal 3 2 2 7 5 3 2 4" xfId="29619"/>
    <cellStyle name="Normal 3 2 2 7 5 3 3" xfId="6912"/>
    <cellStyle name="Normal 3 2 2 7 5 3 3 2" xfId="9137"/>
    <cellStyle name="Normal 3 2 2 7 5 3 3 2 2" xfId="21339"/>
    <cellStyle name="Normal 3 2 2 7 5 3 3 2 2 2" xfId="45636"/>
    <cellStyle name="Normal 3 2 2 7 5 3 3 2 3" xfId="33434"/>
    <cellStyle name="Normal 3 2 2 7 5 3 3 3" xfId="19114"/>
    <cellStyle name="Normal 3 2 2 7 5 3 3 3 2" xfId="43411"/>
    <cellStyle name="Normal 3 2 2 7 5 3 3 4" xfId="31209"/>
    <cellStyle name="Normal 3 2 2 7 5 3 4" xfId="9135"/>
    <cellStyle name="Normal 3 2 2 7 5 3 4 2" xfId="21337"/>
    <cellStyle name="Normal 3 2 2 7 5 3 4 2 2" xfId="45634"/>
    <cellStyle name="Normal 3 2 2 7 5 3 4 3" xfId="33432"/>
    <cellStyle name="Normal 3 2 2 7 5 3 5" xfId="15296"/>
    <cellStyle name="Normal 3 2 2 7 5 3 5 2" xfId="39593"/>
    <cellStyle name="Normal 3 2 2 7 5 3 6" xfId="27284"/>
    <cellStyle name="Normal 3 2 2 7 5 4" xfId="9127"/>
    <cellStyle name="Normal 3 2 2 7 5 4 2" xfId="21329"/>
    <cellStyle name="Normal 3 2 2 7 5 4 2 2" xfId="45626"/>
    <cellStyle name="Normal 3 2 2 7 5 4 3" xfId="33424"/>
    <cellStyle name="Normal 3 2 2 7 5 5" xfId="14124"/>
    <cellStyle name="Normal 3 2 2 7 5 5 2" xfId="26112"/>
    <cellStyle name="Normal 3 2 2 7 5 5 2 2" xfId="50409"/>
    <cellStyle name="Normal 3 2 2 7 5 5 3" xfId="38421"/>
    <cellStyle name="Normal 3 2 2 7 5 6" xfId="51646"/>
    <cellStyle name="Normal 3 2 2 7 5 7" xfId="52228"/>
    <cellStyle name="Normal 3 2 2 7 6" xfId="2082"/>
    <cellStyle name="Normal 3 2 2 7 6 10" xfId="52602"/>
    <cellStyle name="Normal 3 2 2 7 6 2" xfId="3248"/>
    <cellStyle name="Normal 3 2 2 7 6 2 2" xfId="5589"/>
    <cellStyle name="Normal 3 2 2 7 6 2 2 2" xfId="9140"/>
    <cellStyle name="Normal 3 2 2 7 6 2 2 2 2" xfId="21342"/>
    <cellStyle name="Normal 3 2 2 7 6 2 2 2 2 2" xfId="45639"/>
    <cellStyle name="Normal 3 2 2 7 6 2 2 2 3" xfId="33437"/>
    <cellStyle name="Normal 3 2 2 7 6 2 2 3" xfId="17791"/>
    <cellStyle name="Normal 3 2 2 7 6 2 2 3 2" xfId="42088"/>
    <cellStyle name="Normal 3 2 2 7 6 2 2 4" xfId="29886"/>
    <cellStyle name="Normal 3 2 2 7 6 2 3" xfId="7286"/>
    <cellStyle name="Normal 3 2 2 7 6 2 3 2" xfId="9141"/>
    <cellStyle name="Normal 3 2 2 7 6 2 3 2 2" xfId="21343"/>
    <cellStyle name="Normal 3 2 2 7 6 2 3 2 2 2" xfId="45640"/>
    <cellStyle name="Normal 3 2 2 7 6 2 3 2 3" xfId="33438"/>
    <cellStyle name="Normal 3 2 2 7 6 2 3 3" xfId="19488"/>
    <cellStyle name="Normal 3 2 2 7 6 2 3 3 2" xfId="43785"/>
    <cellStyle name="Normal 3 2 2 7 6 2 3 4" xfId="31583"/>
    <cellStyle name="Normal 3 2 2 7 6 2 4" xfId="9139"/>
    <cellStyle name="Normal 3 2 2 7 6 2 4 2" xfId="21341"/>
    <cellStyle name="Normal 3 2 2 7 6 2 4 2 2" xfId="45638"/>
    <cellStyle name="Normal 3 2 2 7 6 2 4 3" xfId="33436"/>
    <cellStyle name="Normal 3 2 2 7 6 2 5" xfId="15563"/>
    <cellStyle name="Normal 3 2 2 7 6 2 5 2" xfId="39860"/>
    <cellStyle name="Normal 3 2 2 7 6 2 6" xfId="27551"/>
    <cellStyle name="Normal 3 2 2 7 6 3" xfId="3780"/>
    <cellStyle name="Normal 3 2 2 7 6 3 2" xfId="9142"/>
    <cellStyle name="Normal 3 2 2 7 6 3 2 2" xfId="21344"/>
    <cellStyle name="Normal 3 2 2 7 6 3 2 2 2" xfId="45641"/>
    <cellStyle name="Normal 3 2 2 7 6 3 2 3" xfId="33439"/>
    <cellStyle name="Normal 3 2 2 7 6 3 3" xfId="16091"/>
    <cellStyle name="Normal 3 2 2 7 6 3 3 2" xfId="40388"/>
    <cellStyle name="Normal 3 2 2 7 6 3 4" xfId="28079"/>
    <cellStyle name="Normal 3 2 2 7 6 4" xfId="4420"/>
    <cellStyle name="Normal 3 2 2 7 6 4 2" xfId="9143"/>
    <cellStyle name="Normal 3 2 2 7 6 4 2 2" xfId="21345"/>
    <cellStyle name="Normal 3 2 2 7 6 4 2 2 2" xfId="45642"/>
    <cellStyle name="Normal 3 2 2 7 6 4 2 3" xfId="33440"/>
    <cellStyle name="Normal 3 2 2 7 6 4 3" xfId="16622"/>
    <cellStyle name="Normal 3 2 2 7 6 4 3 2" xfId="40919"/>
    <cellStyle name="Normal 3 2 2 7 6 4 4" xfId="28717"/>
    <cellStyle name="Normal 3 2 2 7 6 5" xfId="6117"/>
    <cellStyle name="Normal 3 2 2 7 6 5 2" xfId="9144"/>
    <cellStyle name="Normal 3 2 2 7 6 5 2 2" xfId="21346"/>
    <cellStyle name="Normal 3 2 2 7 6 5 2 2 2" xfId="45643"/>
    <cellStyle name="Normal 3 2 2 7 6 5 2 3" xfId="33441"/>
    <cellStyle name="Normal 3 2 2 7 6 5 3" xfId="18319"/>
    <cellStyle name="Normal 3 2 2 7 6 5 3 2" xfId="42616"/>
    <cellStyle name="Normal 3 2 2 7 6 5 4" xfId="30414"/>
    <cellStyle name="Normal 3 2 2 7 6 6" xfId="9138"/>
    <cellStyle name="Normal 3 2 2 7 6 6 2" xfId="21340"/>
    <cellStyle name="Normal 3 2 2 7 6 6 2 2" xfId="45637"/>
    <cellStyle name="Normal 3 2 2 7 6 6 3" xfId="33435"/>
    <cellStyle name="Normal 3 2 2 7 6 7" xfId="14394"/>
    <cellStyle name="Normal 3 2 2 7 6 7 2" xfId="38691"/>
    <cellStyle name="Normal 3 2 2 7 6 8" xfId="26382"/>
    <cellStyle name="Normal 3 2 2 7 6 9" xfId="50790"/>
    <cellStyle name="Normal 3 2 2 7 7" xfId="2610"/>
    <cellStyle name="Normal 3 2 2 7 7 2" xfId="5058"/>
    <cellStyle name="Normal 3 2 2 7 7 2 2" xfId="9146"/>
    <cellStyle name="Normal 3 2 2 7 7 2 2 2" xfId="21348"/>
    <cellStyle name="Normal 3 2 2 7 7 2 2 2 2" xfId="45645"/>
    <cellStyle name="Normal 3 2 2 7 7 2 2 3" xfId="33443"/>
    <cellStyle name="Normal 3 2 2 7 7 2 3" xfId="17260"/>
    <cellStyle name="Normal 3 2 2 7 7 2 3 2" xfId="41557"/>
    <cellStyle name="Normal 3 2 2 7 7 2 4" xfId="29355"/>
    <cellStyle name="Normal 3 2 2 7 7 3" xfId="6648"/>
    <cellStyle name="Normal 3 2 2 7 7 3 2" xfId="9147"/>
    <cellStyle name="Normal 3 2 2 7 7 3 2 2" xfId="21349"/>
    <cellStyle name="Normal 3 2 2 7 7 3 2 2 2" xfId="45646"/>
    <cellStyle name="Normal 3 2 2 7 7 3 2 3" xfId="33444"/>
    <cellStyle name="Normal 3 2 2 7 7 3 3" xfId="18850"/>
    <cellStyle name="Normal 3 2 2 7 7 3 3 2" xfId="43147"/>
    <cellStyle name="Normal 3 2 2 7 7 3 4" xfId="30945"/>
    <cellStyle name="Normal 3 2 2 7 7 4" xfId="9145"/>
    <cellStyle name="Normal 3 2 2 7 7 4 2" xfId="21347"/>
    <cellStyle name="Normal 3 2 2 7 7 4 2 2" xfId="45644"/>
    <cellStyle name="Normal 3 2 2 7 7 4 3" xfId="33442"/>
    <cellStyle name="Normal 3 2 2 7 7 5" xfId="15032"/>
    <cellStyle name="Normal 3 2 2 7 7 5 2" xfId="39329"/>
    <cellStyle name="Normal 3 2 2 7 7 6" xfId="27020"/>
    <cellStyle name="Normal 3 2 2 7 8" xfId="9016"/>
    <cellStyle name="Normal 3 2 2 7 8 2" xfId="21218"/>
    <cellStyle name="Normal 3 2 2 7 8 2 2" xfId="45515"/>
    <cellStyle name="Normal 3 2 2 7 8 3" xfId="33313"/>
    <cellStyle name="Normal 3 2 2 7 9" xfId="13860"/>
    <cellStyle name="Normal 3 2 2 7 9 2" xfId="25848"/>
    <cellStyle name="Normal 3 2 2 7 9 2 2" xfId="50145"/>
    <cellStyle name="Normal 3 2 2 7 9 3" xfId="38157"/>
    <cellStyle name="Normal 3 2 2 8" xfId="605"/>
    <cellStyle name="Normal 3 2 2 8 10" xfId="51988"/>
    <cellStyle name="Normal 3 2 2 8 2" xfId="800"/>
    <cellStyle name="Normal 3 2 2 8 2 2" xfId="1045"/>
    <cellStyle name="Normal 3 2 2 8 2 2 2" xfId="2538"/>
    <cellStyle name="Normal 3 2 2 8 2 2 2 10" xfId="53058"/>
    <cellStyle name="Normal 3 2 2 8 2 2 2 2" xfId="3704"/>
    <cellStyle name="Normal 3 2 2 8 2 2 2 2 2" xfId="6045"/>
    <cellStyle name="Normal 3 2 2 8 2 2 2 2 2 2" xfId="9153"/>
    <cellStyle name="Normal 3 2 2 8 2 2 2 2 2 2 2" xfId="21355"/>
    <cellStyle name="Normal 3 2 2 8 2 2 2 2 2 2 2 2" xfId="45652"/>
    <cellStyle name="Normal 3 2 2 8 2 2 2 2 2 2 3" xfId="33450"/>
    <cellStyle name="Normal 3 2 2 8 2 2 2 2 2 3" xfId="18247"/>
    <cellStyle name="Normal 3 2 2 8 2 2 2 2 2 3 2" xfId="42544"/>
    <cellStyle name="Normal 3 2 2 8 2 2 2 2 2 4" xfId="30342"/>
    <cellStyle name="Normal 3 2 2 8 2 2 2 2 3" xfId="7742"/>
    <cellStyle name="Normal 3 2 2 8 2 2 2 2 3 2" xfId="9154"/>
    <cellStyle name="Normal 3 2 2 8 2 2 2 2 3 2 2" xfId="21356"/>
    <cellStyle name="Normal 3 2 2 8 2 2 2 2 3 2 2 2" xfId="45653"/>
    <cellStyle name="Normal 3 2 2 8 2 2 2 2 3 2 3" xfId="33451"/>
    <cellStyle name="Normal 3 2 2 8 2 2 2 2 3 3" xfId="19944"/>
    <cellStyle name="Normal 3 2 2 8 2 2 2 2 3 3 2" xfId="44241"/>
    <cellStyle name="Normal 3 2 2 8 2 2 2 2 3 4" xfId="32039"/>
    <cellStyle name="Normal 3 2 2 8 2 2 2 2 4" xfId="9152"/>
    <cellStyle name="Normal 3 2 2 8 2 2 2 2 4 2" xfId="21354"/>
    <cellStyle name="Normal 3 2 2 8 2 2 2 2 4 2 2" xfId="45651"/>
    <cellStyle name="Normal 3 2 2 8 2 2 2 2 4 3" xfId="33449"/>
    <cellStyle name="Normal 3 2 2 8 2 2 2 2 5" xfId="16019"/>
    <cellStyle name="Normal 3 2 2 8 2 2 2 2 5 2" xfId="40316"/>
    <cellStyle name="Normal 3 2 2 8 2 2 2 2 6" xfId="28007"/>
    <cellStyle name="Normal 3 2 2 8 2 2 2 3" xfId="4236"/>
    <cellStyle name="Normal 3 2 2 8 2 2 2 3 2" xfId="9155"/>
    <cellStyle name="Normal 3 2 2 8 2 2 2 3 2 2" xfId="21357"/>
    <cellStyle name="Normal 3 2 2 8 2 2 2 3 2 2 2" xfId="45654"/>
    <cellStyle name="Normal 3 2 2 8 2 2 2 3 2 3" xfId="33452"/>
    <cellStyle name="Normal 3 2 2 8 2 2 2 3 3" xfId="16547"/>
    <cellStyle name="Normal 3 2 2 8 2 2 2 3 3 2" xfId="40844"/>
    <cellStyle name="Normal 3 2 2 8 2 2 2 3 4" xfId="28535"/>
    <cellStyle name="Normal 3 2 2 8 2 2 2 4" xfId="4876"/>
    <cellStyle name="Normal 3 2 2 8 2 2 2 4 2" xfId="9156"/>
    <cellStyle name="Normal 3 2 2 8 2 2 2 4 2 2" xfId="21358"/>
    <cellStyle name="Normal 3 2 2 8 2 2 2 4 2 2 2" xfId="45655"/>
    <cellStyle name="Normal 3 2 2 8 2 2 2 4 2 3" xfId="33453"/>
    <cellStyle name="Normal 3 2 2 8 2 2 2 4 3" xfId="17078"/>
    <cellStyle name="Normal 3 2 2 8 2 2 2 4 3 2" xfId="41375"/>
    <cellStyle name="Normal 3 2 2 8 2 2 2 4 4" xfId="29173"/>
    <cellStyle name="Normal 3 2 2 8 2 2 2 5" xfId="6573"/>
    <cellStyle name="Normal 3 2 2 8 2 2 2 5 2" xfId="9157"/>
    <cellStyle name="Normal 3 2 2 8 2 2 2 5 2 2" xfId="21359"/>
    <cellStyle name="Normal 3 2 2 8 2 2 2 5 2 2 2" xfId="45656"/>
    <cellStyle name="Normal 3 2 2 8 2 2 2 5 2 3" xfId="33454"/>
    <cellStyle name="Normal 3 2 2 8 2 2 2 5 3" xfId="18775"/>
    <cellStyle name="Normal 3 2 2 8 2 2 2 5 3 2" xfId="43072"/>
    <cellStyle name="Normal 3 2 2 8 2 2 2 5 4" xfId="30870"/>
    <cellStyle name="Normal 3 2 2 8 2 2 2 6" xfId="9151"/>
    <cellStyle name="Normal 3 2 2 8 2 2 2 6 2" xfId="21353"/>
    <cellStyle name="Normal 3 2 2 8 2 2 2 6 2 2" xfId="45650"/>
    <cellStyle name="Normal 3 2 2 8 2 2 2 6 3" xfId="33448"/>
    <cellStyle name="Normal 3 2 2 8 2 2 2 7" xfId="14850"/>
    <cellStyle name="Normal 3 2 2 8 2 2 2 7 2" xfId="39147"/>
    <cellStyle name="Normal 3 2 2 8 2 2 2 8" xfId="26838"/>
    <cellStyle name="Normal 3 2 2 8 2 2 2 9" xfId="51246"/>
    <cellStyle name="Normal 3 2 2 8 2 2 3" xfId="3066"/>
    <cellStyle name="Normal 3 2 2 8 2 2 3 2" xfId="5514"/>
    <cellStyle name="Normal 3 2 2 8 2 2 3 2 2" xfId="9159"/>
    <cellStyle name="Normal 3 2 2 8 2 2 3 2 2 2" xfId="21361"/>
    <cellStyle name="Normal 3 2 2 8 2 2 3 2 2 2 2" xfId="45658"/>
    <cellStyle name="Normal 3 2 2 8 2 2 3 2 2 3" xfId="33456"/>
    <cellStyle name="Normal 3 2 2 8 2 2 3 2 3" xfId="17716"/>
    <cellStyle name="Normal 3 2 2 8 2 2 3 2 3 2" xfId="42013"/>
    <cellStyle name="Normal 3 2 2 8 2 2 3 2 4" xfId="29811"/>
    <cellStyle name="Normal 3 2 2 8 2 2 3 3" xfId="7104"/>
    <cellStyle name="Normal 3 2 2 8 2 2 3 3 2" xfId="9160"/>
    <cellStyle name="Normal 3 2 2 8 2 2 3 3 2 2" xfId="21362"/>
    <cellStyle name="Normal 3 2 2 8 2 2 3 3 2 2 2" xfId="45659"/>
    <cellStyle name="Normal 3 2 2 8 2 2 3 3 2 3" xfId="33457"/>
    <cellStyle name="Normal 3 2 2 8 2 2 3 3 3" xfId="19306"/>
    <cellStyle name="Normal 3 2 2 8 2 2 3 3 3 2" xfId="43603"/>
    <cellStyle name="Normal 3 2 2 8 2 2 3 3 4" xfId="31401"/>
    <cellStyle name="Normal 3 2 2 8 2 2 3 4" xfId="9158"/>
    <cellStyle name="Normal 3 2 2 8 2 2 3 4 2" xfId="21360"/>
    <cellStyle name="Normal 3 2 2 8 2 2 3 4 2 2" xfId="45657"/>
    <cellStyle name="Normal 3 2 2 8 2 2 3 4 3" xfId="33455"/>
    <cellStyle name="Normal 3 2 2 8 2 2 3 5" xfId="15488"/>
    <cellStyle name="Normal 3 2 2 8 2 2 3 5 2" xfId="39785"/>
    <cellStyle name="Normal 3 2 2 8 2 2 3 6" xfId="27476"/>
    <cellStyle name="Normal 3 2 2 8 2 2 4" xfId="9150"/>
    <cellStyle name="Normal 3 2 2 8 2 2 4 2" xfId="21352"/>
    <cellStyle name="Normal 3 2 2 8 2 2 4 2 2" xfId="45649"/>
    <cellStyle name="Normal 3 2 2 8 2 2 4 3" xfId="33447"/>
    <cellStyle name="Normal 3 2 2 8 2 2 5" xfId="14316"/>
    <cellStyle name="Normal 3 2 2 8 2 2 5 2" xfId="26304"/>
    <cellStyle name="Normal 3 2 2 8 2 2 5 2 2" xfId="50601"/>
    <cellStyle name="Normal 3 2 2 8 2 2 5 3" xfId="38613"/>
    <cellStyle name="Normal 3 2 2 8 2 2 6" xfId="51444"/>
    <cellStyle name="Normal 3 2 2 8 2 2 7" xfId="52420"/>
    <cellStyle name="Normal 3 2 2 8 2 3" xfId="2298"/>
    <cellStyle name="Normal 3 2 2 8 2 3 10" xfId="52818"/>
    <cellStyle name="Normal 3 2 2 8 2 3 2" xfId="3464"/>
    <cellStyle name="Normal 3 2 2 8 2 3 2 2" xfId="5805"/>
    <cellStyle name="Normal 3 2 2 8 2 3 2 2 2" xfId="9163"/>
    <cellStyle name="Normal 3 2 2 8 2 3 2 2 2 2" xfId="21365"/>
    <cellStyle name="Normal 3 2 2 8 2 3 2 2 2 2 2" xfId="45662"/>
    <cellStyle name="Normal 3 2 2 8 2 3 2 2 2 3" xfId="33460"/>
    <cellStyle name="Normal 3 2 2 8 2 3 2 2 3" xfId="18007"/>
    <cellStyle name="Normal 3 2 2 8 2 3 2 2 3 2" xfId="42304"/>
    <cellStyle name="Normal 3 2 2 8 2 3 2 2 4" xfId="30102"/>
    <cellStyle name="Normal 3 2 2 8 2 3 2 3" xfId="7502"/>
    <cellStyle name="Normal 3 2 2 8 2 3 2 3 2" xfId="9164"/>
    <cellStyle name="Normal 3 2 2 8 2 3 2 3 2 2" xfId="21366"/>
    <cellStyle name="Normal 3 2 2 8 2 3 2 3 2 2 2" xfId="45663"/>
    <cellStyle name="Normal 3 2 2 8 2 3 2 3 2 3" xfId="33461"/>
    <cellStyle name="Normal 3 2 2 8 2 3 2 3 3" xfId="19704"/>
    <cellStyle name="Normal 3 2 2 8 2 3 2 3 3 2" xfId="44001"/>
    <cellStyle name="Normal 3 2 2 8 2 3 2 3 4" xfId="31799"/>
    <cellStyle name="Normal 3 2 2 8 2 3 2 4" xfId="9162"/>
    <cellStyle name="Normal 3 2 2 8 2 3 2 4 2" xfId="21364"/>
    <cellStyle name="Normal 3 2 2 8 2 3 2 4 2 2" xfId="45661"/>
    <cellStyle name="Normal 3 2 2 8 2 3 2 4 3" xfId="33459"/>
    <cellStyle name="Normal 3 2 2 8 2 3 2 5" xfId="15779"/>
    <cellStyle name="Normal 3 2 2 8 2 3 2 5 2" xfId="40076"/>
    <cellStyle name="Normal 3 2 2 8 2 3 2 6" xfId="27767"/>
    <cellStyle name="Normal 3 2 2 8 2 3 3" xfId="3996"/>
    <cellStyle name="Normal 3 2 2 8 2 3 3 2" xfId="9165"/>
    <cellStyle name="Normal 3 2 2 8 2 3 3 2 2" xfId="21367"/>
    <cellStyle name="Normal 3 2 2 8 2 3 3 2 2 2" xfId="45664"/>
    <cellStyle name="Normal 3 2 2 8 2 3 3 2 3" xfId="33462"/>
    <cellStyle name="Normal 3 2 2 8 2 3 3 3" xfId="16307"/>
    <cellStyle name="Normal 3 2 2 8 2 3 3 3 2" xfId="40604"/>
    <cellStyle name="Normal 3 2 2 8 2 3 3 4" xfId="28295"/>
    <cellStyle name="Normal 3 2 2 8 2 3 4" xfId="4636"/>
    <cellStyle name="Normal 3 2 2 8 2 3 4 2" xfId="9166"/>
    <cellStyle name="Normal 3 2 2 8 2 3 4 2 2" xfId="21368"/>
    <cellStyle name="Normal 3 2 2 8 2 3 4 2 2 2" xfId="45665"/>
    <cellStyle name="Normal 3 2 2 8 2 3 4 2 3" xfId="33463"/>
    <cellStyle name="Normal 3 2 2 8 2 3 4 3" xfId="16838"/>
    <cellStyle name="Normal 3 2 2 8 2 3 4 3 2" xfId="41135"/>
    <cellStyle name="Normal 3 2 2 8 2 3 4 4" xfId="28933"/>
    <cellStyle name="Normal 3 2 2 8 2 3 5" xfId="6333"/>
    <cellStyle name="Normal 3 2 2 8 2 3 5 2" xfId="9167"/>
    <cellStyle name="Normal 3 2 2 8 2 3 5 2 2" xfId="21369"/>
    <cellStyle name="Normal 3 2 2 8 2 3 5 2 2 2" xfId="45666"/>
    <cellStyle name="Normal 3 2 2 8 2 3 5 2 3" xfId="33464"/>
    <cellStyle name="Normal 3 2 2 8 2 3 5 3" xfId="18535"/>
    <cellStyle name="Normal 3 2 2 8 2 3 5 3 2" xfId="42832"/>
    <cellStyle name="Normal 3 2 2 8 2 3 5 4" xfId="30630"/>
    <cellStyle name="Normal 3 2 2 8 2 3 6" xfId="9161"/>
    <cellStyle name="Normal 3 2 2 8 2 3 6 2" xfId="21363"/>
    <cellStyle name="Normal 3 2 2 8 2 3 6 2 2" xfId="45660"/>
    <cellStyle name="Normal 3 2 2 8 2 3 6 3" xfId="33458"/>
    <cellStyle name="Normal 3 2 2 8 2 3 7" xfId="14610"/>
    <cellStyle name="Normal 3 2 2 8 2 3 7 2" xfId="38907"/>
    <cellStyle name="Normal 3 2 2 8 2 3 8" xfId="26598"/>
    <cellStyle name="Normal 3 2 2 8 2 3 9" xfId="51006"/>
    <cellStyle name="Normal 3 2 2 8 2 4" xfId="2826"/>
    <cellStyle name="Normal 3 2 2 8 2 4 2" xfId="5274"/>
    <cellStyle name="Normal 3 2 2 8 2 4 2 2" xfId="9169"/>
    <cellStyle name="Normal 3 2 2 8 2 4 2 2 2" xfId="21371"/>
    <cellStyle name="Normal 3 2 2 8 2 4 2 2 2 2" xfId="45668"/>
    <cellStyle name="Normal 3 2 2 8 2 4 2 2 3" xfId="33466"/>
    <cellStyle name="Normal 3 2 2 8 2 4 2 3" xfId="17476"/>
    <cellStyle name="Normal 3 2 2 8 2 4 2 3 2" xfId="41773"/>
    <cellStyle name="Normal 3 2 2 8 2 4 2 4" xfId="29571"/>
    <cellStyle name="Normal 3 2 2 8 2 4 3" xfId="6864"/>
    <cellStyle name="Normal 3 2 2 8 2 4 3 2" xfId="9170"/>
    <cellStyle name="Normal 3 2 2 8 2 4 3 2 2" xfId="21372"/>
    <cellStyle name="Normal 3 2 2 8 2 4 3 2 2 2" xfId="45669"/>
    <cellStyle name="Normal 3 2 2 8 2 4 3 2 3" xfId="33467"/>
    <cellStyle name="Normal 3 2 2 8 2 4 3 3" xfId="19066"/>
    <cellStyle name="Normal 3 2 2 8 2 4 3 3 2" xfId="43363"/>
    <cellStyle name="Normal 3 2 2 8 2 4 3 4" xfId="31161"/>
    <cellStyle name="Normal 3 2 2 8 2 4 4" xfId="9168"/>
    <cellStyle name="Normal 3 2 2 8 2 4 4 2" xfId="21370"/>
    <cellStyle name="Normal 3 2 2 8 2 4 4 2 2" xfId="45667"/>
    <cellStyle name="Normal 3 2 2 8 2 4 4 3" xfId="33465"/>
    <cellStyle name="Normal 3 2 2 8 2 4 5" xfId="15248"/>
    <cellStyle name="Normal 3 2 2 8 2 4 5 2" xfId="39545"/>
    <cellStyle name="Normal 3 2 2 8 2 4 6" xfId="27236"/>
    <cellStyle name="Normal 3 2 2 8 2 5" xfId="9149"/>
    <cellStyle name="Normal 3 2 2 8 2 5 2" xfId="21351"/>
    <cellStyle name="Normal 3 2 2 8 2 5 2 2" xfId="45648"/>
    <cellStyle name="Normal 3 2 2 8 2 5 3" xfId="33446"/>
    <cellStyle name="Normal 3 2 2 8 2 6" xfId="14076"/>
    <cellStyle name="Normal 3 2 2 8 2 6 2" xfId="26064"/>
    <cellStyle name="Normal 3 2 2 8 2 6 2 2" xfId="50361"/>
    <cellStyle name="Normal 3 2 2 8 2 6 3" xfId="38373"/>
    <cellStyle name="Normal 3 2 2 8 2 7" xfId="51806"/>
    <cellStyle name="Normal 3 2 2 8 2 8" xfId="52180"/>
    <cellStyle name="Normal 3 2 2 8 3" xfId="702"/>
    <cellStyle name="Normal 3 2 2 8 3 2" xfId="949"/>
    <cellStyle name="Normal 3 2 2 8 3 2 2" xfId="2442"/>
    <cellStyle name="Normal 3 2 2 8 3 2 2 10" xfId="52962"/>
    <cellStyle name="Normal 3 2 2 8 3 2 2 2" xfId="3608"/>
    <cellStyle name="Normal 3 2 2 8 3 2 2 2 2" xfId="5949"/>
    <cellStyle name="Normal 3 2 2 8 3 2 2 2 2 2" xfId="9175"/>
    <cellStyle name="Normal 3 2 2 8 3 2 2 2 2 2 2" xfId="21377"/>
    <cellStyle name="Normal 3 2 2 8 3 2 2 2 2 2 2 2" xfId="45674"/>
    <cellStyle name="Normal 3 2 2 8 3 2 2 2 2 2 3" xfId="33472"/>
    <cellStyle name="Normal 3 2 2 8 3 2 2 2 2 3" xfId="18151"/>
    <cellStyle name="Normal 3 2 2 8 3 2 2 2 2 3 2" xfId="42448"/>
    <cellStyle name="Normal 3 2 2 8 3 2 2 2 2 4" xfId="30246"/>
    <cellStyle name="Normal 3 2 2 8 3 2 2 2 3" xfId="7646"/>
    <cellStyle name="Normal 3 2 2 8 3 2 2 2 3 2" xfId="9176"/>
    <cellStyle name="Normal 3 2 2 8 3 2 2 2 3 2 2" xfId="21378"/>
    <cellStyle name="Normal 3 2 2 8 3 2 2 2 3 2 2 2" xfId="45675"/>
    <cellStyle name="Normal 3 2 2 8 3 2 2 2 3 2 3" xfId="33473"/>
    <cellStyle name="Normal 3 2 2 8 3 2 2 2 3 3" xfId="19848"/>
    <cellStyle name="Normal 3 2 2 8 3 2 2 2 3 3 2" xfId="44145"/>
    <cellStyle name="Normal 3 2 2 8 3 2 2 2 3 4" xfId="31943"/>
    <cellStyle name="Normal 3 2 2 8 3 2 2 2 4" xfId="9174"/>
    <cellStyle name="Normal 3 2 2 8 3 2 2 2 4 2" xfId="21376"/>
    <cellStyle name="Normal 3 2 2 8 3 2 2 2 4 2 2" xfId="45673"/>
    <cellStyle name="Normal 3 2 2 8 3 2 2 2 4 3" xfId="33471"/>
    <cellStyle name="Normal 3 2 2 8 3 2 2 2 5" xfId="15923"/>
    <cellStyle name="Normal 3 2 2 8 3 2 2 2 5 2" xfId="40220"/>
    <cellStyle name="Normal 3 2 2 8 3 2 2 2 6" xfId="27911"/>
    <cellStyle name="Normal 3 2 2 8 3 2 2 3" xfId="4140"/>
    <cellStyle name="Normal 3 2 2 8 3 2 2 3 2" xfId="9177"/>
    <cellStyle name="Normal 3 2 2 8 3 2 2 3 2 2" xfId="21379"/>
    <cellStyle name="Normal 3 2 2 8 3 2 2 3 2 2 2" xfId="45676"/>
    <cellStyle name="Normal 3 2 2 8 3 2 2 3 2 3" xfId="33474"/>
    <cellStyle name="Normal 3 2 2 8 3 2 2 3 3" xfId="16451"/>
    <cellStyle name="Normal 3 2 2 8 3 2 2 3 3 2" xfId="40748"/>
    <cellStyle name="Normal 3 2 2 8 3 2 2 3 4" xfId="28439"/>
    <cellStyle name="Normal 3 2 2 8 3 2 2 4" xfId="4780"/>
    <cellStyle name="Normal 3 2 2 8 3 2 2 4 2" xfId="9178"/>
    <cellStyle name="Normal 3 2 2 8 3 2 2 4 2 2" xfId="21380"/>
    <cellStyle name="Normal 3 2 2 8 3 2 2 4 2 2 2" xfId="45677"/>
    <cellStyle name="Normal 3 2 2 8 3 2 2 4 2 3" xfId="33475"/>
    <cellStyle name="Normal 3 2 2 8 3 2 2 4 3" xfId="16982"/>
    <cellStyle name="Normal 3 2 2 8 3 2 2 4 3 2" xfId="41279"/>
    <cellStyle name="Normal 3 2 2 8 3 2 2 4 4" xfId="29077"/>
    <cellStyle name="Normal 3 2 2 8 3 2 2 5" xfId="6477"/>
    <cellStyle name="Normal 3 2 2 8 3 2 2 5 2" xfId="9179"/>
    <cellStyle name="Normal 3 2 2 8 3 2 2 5 2 2" xfId="21381"/>
    <cellStyle name="Normal 3 2 2 8 3 2 2 5 2 2 2" xfId="45678"/>
    <cellStyle name="Normal 3 2 2 8 3 2 2 5 2 3" xfId="33476"/>
    <cellStyle name="Normal 3 2 2 8 3 2 2 5 3" xfId="18679"/>
    <cellStyle name="Normal 3 2 2 8 3 2 2 5 3 2" xfId="42976"/>
    <cellStyle name="Normal 3 2 2 8 3 2 2 5 4" xfId="30774"/>
    <cellStyle name="Normal 3 2 2 8 3 2 2 6" xfId="9173"/>
    <cellStyle name="Normal 3 2 2 8 3 2 2 6 2" xfId="21375"/>
    <cellStyle name="Normal 3 2 2 8 3 2 2 6 2 2" xfId="45672"/>
    <cellStyle name="Normal 3 2 2 8 3 2 2 6 3" xfId="33470"/>
    <cellStyle name="Normal 3 2 2 8 3 2 2 7" xfId="14754"/>
    <cellStyle name="Normal 3 2 2 8 3 2 2 7 2" xfId="39051"/>
    <cellStyle name="Normal 3 2 2 8 3 2 2 8" xfId="26742"/>
    <cellStyle name="Normal 3 2 2 8 3 2 2 9" xfId="51150"/>
    <cellStyle name="Normal 3 2 2 8 3 2 3" xfId="2970"/>
    <cellStyle name="Normal 3 2 2 8 3 2 3 2" xfId="5418"/>
    <cellStyle name="Normal 3 2 2 8 3 2 3 2 2" xfId="9181"/>
    <cellStyle name="Normal 3 2 2 8 3 2 3 2 2 2" xfId="21383"/>
    <cellStyle name="Normal 3 2 2 8 3 2 3 2 2 2 2" xfId="45680"/>
    <cellStyle name="Normal 3 2 2 8 3 2 3 2 2 3" xfId="33478"/>
    <cellStyle name="Normal 3 2 2 8 3 2 3 2 3" xfId="17620"/>
    <cellStyle name="Normal 3 2 2 8 3 2 3 2 3 2" xfId="41917"/>
    <cellStyle name="Normal 3 2 2 8 3 2 3 2 4" xfId="29715"/>
    <cellStyle name="Normal 3 2 2 8 3 2 3 3" xfId="7008"/>
    <cellStyle name="Normal 3 2 2 8 3 2 3 3 2" xfId="9182"/>
    <cellStyle name="Normal 3 2 2 8 3 2 3 3 2 2" xfId="21384"/>
    <cellStyle name="Normal 3 2 2 8 3 2 3 3 2 2 2" xfId="45681"/>
    <cellStyle name="Normal 3 2 2 8 3 2 3 3 2 3" xfId="33479"/>
    <cellStyle name="Normal 3 2 2 8 3 2 3 3 3" xfId="19210"/>
    <cellStyle name="Normal 3 2 2 8 3 2 3 3 3 2" xfId="43507"/>
    <cellStyle name="Normal 3 2 2 8 3 2 3 3 4" xfId="31305"/>
    <cellStyle name="Normal 3 2 2 8 3 2 3 4" xfId="9180"/>
    <cellStyle name="Normal 3 2 2 8 3 2 3 4 2" xfId="21382"/>
    <cellStyle name="Normal 3 2 2 8 3 2 3 4 2 2" xfId="45679"/>
    <cellStyle name="Normal 3 2 2 8 3 2 3 4 3" xfId="33477"/>
    <cellStyle name="Normal 3 2 2 8 3 2 3 5" xfId="15392"/>
    <cellStyle name="Normal 3 2 2 8 3 2 3 5 2" xfId="39689"/>
    <cellStyle name="Normal 3 2 2 8 3 2 3 6" xfId="27380"/>
    <cellStyle name="Normal 3 2 2 8 3 2 4" xfId="9172"/>
    <cellStyle name="Normal 3 2 2 8 3 2 4 2" xfId="21374"/>
    <cellStyle name="Normal 3 2 2 8 3 2 4 2 2" xfId="45671"/>
    <cellStyle name="Normal 3 2 2 8 3 2 4 3" xfId="33469"/>
    <cellStyle name="Normal 3 2 2 8 3 2 5" xfId="14220"/>
    <cellStyle name="Normal 3 2 2 8 3 2 5 2" xfId="26208"/>
    <cellStyle name="Normal 3 2 2 8 3 2 5 2 2" xfId="50505"/>
    <cellStyle name="Normal 3 2 2 8 3 2 5 3" xfId="38517"/>
    <cellStyle name="Normal 3 2 2 8 3 2 6" xfId="51898"/>
    <cellStyle name="Normal 3 2 2 8 3 2 7" xfId="52324"/>
    <cellStyle name="Normal 3 2 2 8 3 3" xfId="2202"/>
    <cellStyle name="Normal 3 2 2 8 3 3 10" xfId="52722"/>
    <cellStyle name="Normal 3 2 2 8 3 3 2" xfId="3368"/>
    <cellStyle name="Normal 3 2 2 8 3 3 2 2" xfId="5709"/>
    <cellStyle name="Normal 3 2 2 8 3 3 2 2 2" xfId="9185"/>
    <cellStyle name="Normal 3 2 2 8 3 3 2 2 2 2" xfId="21387"/>
    <cellStyle name="Normal 3 2 2 8 3 3 2 2 2 2 2" xfId="45684"/>
    <cellStyle name="Normal 3 2 2 8 3 3 2 2 2 3" xfId="33482"/>
    <cellStyle name="Normal 3 2 2 8 3 3 2 2 3" xfId="17911"/>
    <cellStyle name="Normal 3 2 2 8 3 3 2 2 3 2" xfId="42208"/>
    <cellStyle name="Normal 3 2 2 8 3 3 2 2 4" xfId="30006"/>
    <cellStyle name="Normal 3 2 2 8 3 3 2 3" xfId="7406"/>
    <cellStyle name="Normal 3 2 2 8 3 3 2 3 2" xfId="9186"/>
    <cellStyle name="Normal 3 2 2 8 3 3 2 3 2 2" xfId="21388"/>
    <cellStyle name="Normal 3 2 2 8 3 3 2 3 2 2 2" xfId="45685"/>
    <cellStyle name="Normal 3 2 2 8 3 3 2 3 2 3" xfId="33483"/>
    <cellStyle name="Normal 3 2 2 8 3 3 2 3 3" xfId="19608"/>
    <cellStyle name="Normal 3 2 2 8 3 3 2 3 3 2" xfId="43905"/>
    <cellStyle name="Normal 3 2 2 8 3 3 2 3 4" xfId="31703"/>
    <cellStyle name="Normal 3 2 2 8 3 3 2 4" xfId="9184"/>
    <cellStyle name="Normal 3 2 2 8 3 3 2 4 2" xfId="21386"/>
    <cellStyle name="Normal 3 2 2 8 3 3 2 4 2 2" xfId="45683"/>
    <cellStyle name="Normal 3 2 2 8 3 3 2 4 3" xfId="33481"/>
    <cellStyle name="Normal 3 2 2 8 3 3 2 5" xfId="15683"/>
    <cellStyle name="Normal 3 2 2 8 3 3 2 5 2" xfId="39980"/>
    <cellStyle name="Normal 3 2 2 8 3 3 2 6" xfId="27671"/>
    <cellStyle name="Normal 3 2 2 8 3 3 3" xfId="3900"/>
    <cellStyle name="Normal 3 2 2 8 3 3 3 2" xfId="9187"/>
    <cellStyle name="Normal 3 2 2 8 3 3 3 2 2" xfId="21389"/>
    <cellStyle name="Normal 3 2 2 8 3 3 3 2 2 2" xfId="45686"/>
    <cellStyle name="Normal 3 2 2 8 3 3 3 2 3" xfId="33484"/>
    <cellStyle name="Normal 3 2 2 8 3 3 3 3" xfId="16211"/>
    <cellStyle name="Normal 3 2 2 8 3 3 3 3 2" xfId="40508"/>
    <cellStyle name="Normal 3 2 2 8 3 3 3 4" xfId="28199"/>
    <cellStyle name="Normal 3 2 2 8 3 3 4" xfId="4540"/>
    <cellStyle name="Normal 3 2 2 8 3 3 4 2" xfId="9188"/>
    <cellStyle name="Normal 3 2 2 8 3 3 4 2 2" xfId="21390"/>
    <cellStyle name="Normal 3 2 2 8 3 3 4 2 2 2" xfId="45687"/>
    <cellStyle name="Normal 3 2 2 8 3 3 4 2 3" xfId="33485"/>
    <cellStyle name="Normal 3 2 2 8 3 3 4 3" xfId="16742"/>
    <cellStyle name="Normal 3 2 2 8 3 3 4 3 2" xfId="41039"/>
    <cellStyle name="Normal 3 2 2 8 3 3 4 4" xfId="28837"/>
    <cellStyle name="Normal 3 2 2 8 3 3 5" xfId="6237"/>
    <cellStyle name="Normal 3 2 2 8 3 3 5 2" xfId="9189"/>
    <cellStyle name="Normal 3 2 2 8 3 3 5 2 2" xfId="21391"/>
    <cellStyle name="Normal 3 2 2 8 3 3 5 2 2 2" xfId="45688"/>
    <cellStyle name="Normal 3 2 2 8 3 3 5 2 3" xfId="33486"/>
    <cellStyle name="Normal 3 2 2 8 3 3 5 3" xfId="18439"/>
    <cellStyle name="Normal 3 2 2 8 3 3 5 3 2" xfId="42736"/>
    <cellStyle name="Normal 3 2 2 8 3 3 5 4" xfId="30534"/>
    <cellStyle name="Normal 3 2 2 8 3 3 6" xfId="9183"/>
    <cellStyle name="Normal 3 2 2 8 3 3 6 2" xfId="21385"/>
    <cellStyle name="Normal 3 2 2 8 3 3 6 2 2" xfId="45682"/>
    <cellStyle name="Normal 3 2 2 8 3 3 6 3" xfId="33480"/>
    <cellStyle name="Normal 3 2 2 8 3 3 7" xfId="14514"/>
    <cellStyle name="Normal 3 2 2 8 3 3 7 2" xfId="38811"/>
    <cellStyle name="Normal 3 2 2 8 3 3 8" xfId="26502"/>
    <cellStyle name="Normal 3 2 2 8 3 3 9" xfId="50910"/>
    <cellStyle name="Normal 3 2 2 8 3 4" xfId="2730"/>
    <cellStyle name="Normal 3 2 2 8 3 4 2" xfId="5178"/>
    <cellStyle name="Normal 3 2 2 8 3 4 2 2" xfId="9191"/>
    <cellStyle name="Normal 3 2 2 8 3 4 2 2 2" xfId="21393"/>
    <cellStyle name="Normal 3 2 2 8 3 4 2 2 2 2" xfId="45690"/>
    <cellStyle name="Normal 3 2 2 8 3 4 2 2 3" xfId="33488"/>
    <cellStyle name="Normal 3 2 2 8 3 4 2 3" xfId="17380"/>
    <cellStyle name="Normal 3 2 2 8 3 4 2 3 2" xfId="41677"/>
    <cellStyle name="Normal 3 2 2 8 3 4 2 4" xfId="29475"/>
    <cellStyle name="Normal 3 2 2 8 3 4 3" xfId="6768"/>
    <cellStyle name="Normal 3 2 2 8 3 4 3 2" xfId="9192"/>
    <cellStyle name="Normal 3 2 2 8 3 4 3 2 2" xfId="21394"/>
    <cellStyle name="Normal 3 2 2 8 3 4 3 2 2 2" xfId="45691"/>
    <cellStyle name="Normal 3 2 2 8 3 4 3 2 3" xfId="33489"/>
    <cellStyle name="Normal 3 2 2 8 3 4 3 3" xfId="18970"/>
    <cellStyle name="Normal 3 2 2 8 3 4 3 3 2" xfId="43267"/>
    <cellStyle name="Normal 3 2 2 8 3 4 3 4" xfId="31065"/>
    <cellStyle name="Normal 3 2 2 8 3 4 4" xfId="9190"/>
    <cellStyle name="Normal 3 2 2 8 3 4 4 2" xfId="21392"/>
    <cellStyle name="Normal 3 2 2 8 3 4 4 2 2" xfId="45689"/>
    <cellStyle name="Normal 3 2 2 8 3 4 4 3" xfId="33487"/>
    <cellStyle name="Normal 3 2 2 8 3 4 5" xfId="15152"/>
    <cellStyle name="Normal 3 2 2 8 3 4 5 2" xfId="39449"/>
    <cellStyle name="Normal 3 2 2 8 3 4 6" xfId="27140"/>
    <cellStyle name="Normal 3 2 2 8 3 5" xfId="9171"/>
    <cellStyle name="Normal 3 2 2 8 3 5 2" xfId="21373"/>
    <cellStyle name="Normal 3 2 2 8 3 5 2 2" xfId="45670"/>
    <cellStyle name="Normal 3 2 2 8 3 5 3" xfId="33468"/>
    <cellStyle name="Normal 3 2 2 8 3 6" xfId="13980"/>
    <cellStyle name="Normal 3 2 2 8 3 6 2" xfId="25968"/>
    <cellStyle name="Normal 3 2 2 8 3 6 2 2" xfId="50265"/>
    <cellStyle name="Normal 3 2 2 8 3 6 3" xfId="38277"/>
    <cellStyle name="Normal 3 2 2 8 3 7" xfId="51659"/>
    <cellStyle name="Normal 3 2 2 8 3 8" xfId="52084"/>
    <cellStyle name="Normal 3 2 2 8 4" xfId="877"/>
    <cellStyle name="Normal 3 2 2 8 4 2" xfId="2370"/>
    <cellStyle name="Normal 3 2 2 8 4 2 10" xfId="52890"/>
    <cellStyle name="Normal 3 2 2 8 4 2 2" xfId="3536"/>
    <cellStyle name="Normal 3 2 2 8 4 2 2 2" xfId="5877"/>
    <cellStyle name="Normal 3 2 2 8 4 2 2 2 2" xfId="9196"/>
    <cellStyle name="Normal 3 2 2 8 4 2 2 2 2 2" xfId="21398"/>
    <cellStyle name="Normal 3 2 2 8 4 2 2 2 2 2 2" xfId="45695"/>
    <cellStyle name="Normal 3 2 2 8 4 2 2 2 2 3" xfId="33493"/>
    <cellStyle name="Normal 3 2 2 8 4 2 2 2 3" xfId="18079"/>
    <cellStyle name="Normal 3 2 2 8 4 2 2 2 3 2" xfId="42376"/>
    <cellStyle name="Normal 3 2 2 8 4 2 2 2 4" xfId="30174"/>
    <cellStyle name="Normal 3 2 2 8 4 2 2 3" xfId="7574"/>
    <cellStyle name="Normal 3 2 2 8 4 2 2 3 2" xfId="9197"/>
    <cellStyle name="Normal 3 2 2 8 4 2 2 3 2 2" xfId="21399"/>
    <cellStyle name="Normal 3 2 2 8 4 2 2 3 2 2 2" xfId="45696"/>
    <cellStyle name="Normal 3 2 2 8 4 2 2 3 2 3" xfId="33494"/>
    <cellStyle name="Normal 3 2 2 8 4 2 2 3 3" xfId="19776"/>
    <cellStyle name="Normal 3 2 2 8 4 2 2 3 3 2" xfId="44073"/>
    <cellStyle name="Normal 3 2 2 8 4 2 2 3 4" xfId="31871"/>
    <cellStyle name="Normal 3 2 2 8 4 2 2 4" xfId="9195"/>
    <cellStyle name="Normal 3 2 2 8 4 2 2 4 2" xfId="21397"/>
    <cellStyle name="Normal 3 2 2 8 4 2 2 4 2 2" xfId="45694"/>
    <cellStyle name="Normal 3 2 2 8 4 2 2 4 3" xfId="33492"/>
    <cellStyle name="Normal 3 2 2 8 4 2 2 5" xfId="15851"/>
    <cellStyle name="Normal 3 2 2 8 4 2 2 5 2" xfId="40148"/>
    <cellStyle name="Normal 3 2 2 8 4 2 2 6" xfId="27839"/>
    <cellStyle name="Normal 3 2 2 8 4 2 3" xfId="4068"/>
    <cellStyle name="Normal 3 2 2 8 4 2 3 2" xfId="9198"/>
    <cellStyle name="Normal 3 2 2 8 4 2 3 2 2" xfId="21400"/>
    <cellStyle name="Normal 3 2 2 8 4 2 3 2 2 2" xfId="45697"/>
    <cellStyle name="Normal 3 2 2 8 4 2 3 2 3" xfId="33495"/>
    <cellStyle name="Normal 3 2 2 8 4 2 3 3" xfId="16379"/>
    <cellStyle name="Normal 3 2 2 8 4 2 3 3 2" xfId="40676"/>
    <cellStyle name="Normal 3 2 2 8 4 2 3 4" xfId="28367"/>
    <cellStyle name="Normal 3 2 2 8 4 2 4" xfId="4708"/>
    <cellStyle name="Normal 3 2 2 8 4 2 4 2" xfId="9199"/>
    <cellStyle name="Normal 3 2 2 8 4 2 4 2 2" xfId="21401"/>
    <cellStyle name="Normal 3 2 2 8 4 2 4 2 2 2" xfId="45698"/>
    <cellStyle name="Normal 3 2 2 8 4 2 4 2 3" xfId="33496"/>
    <cellStyle name="Normal 3 2 2 8 4 2 4 3" xfId="16910"/>
    <cellStyle name="Normal 3 2 2 8 4 2 4 3 2" xfId="41207"/>
    <cellStyle name="Normal 3 2 2 8 4 2 4 4" xfId="29005"/>
    <cellStyle name="Normal 3 2 2 8 4 2 5" xfId="6405"/>
    <cellStyle name="Normal 3 2 2 8 4 2 5 2" xfId="9200"/>
    <cellStyle name="Normal 3 2 2 8 4 2 5 2 2" xfId="21402"/>
    <cellStyle name="Normal 3 2 2 8 4 2 5 2 2 2" xfId="45699"/>
    <cellStyle name="Normal 3 2 2 8 4 2 5 2 3" xfId="33497"/>
    <cellStyle name="Normal 3 2 2 8 4 2 5 3" xfId="18607"/>
    <cellStyle name="Normal 3 2 2 8 4 2 5 3 2" xfId="42904"/>
    <cellStyle name="Normal 3 2 2 8 4 2 5 4" xfId="30702"/>
    <cellStyle name="Normal 3 2 2 8 4 2 6" xfId="9194"/>
    <cellStyle name="Normal 3 2 2 8 4 2 6 2" xfId="21396"/>
    <cellStyle name="Normal 3 2 2 8 4 2 6 2 2" xfId="45693"/>
    <cellStyle name="Normal 3 2 2 8 4 2 6 3" xfId="33491"/>
    <cellStyle name="Normal 3 2 2 8 4 2 7" xfId="14682"/>
    <cellStyle name="Normal 3 2 2 8 4 2 7 2" xfId="38979"/>
    <cellStyle name="Normal 3 2 2 8 4 2 8" xfId="26670"/>
    <cellStyle name="Normal 3 2 2 8 4 2 9" xfId="51078"/>
    <cellStyle name="Normal 3 2 2 8 4 3" xfId="2898"/>
    <cellStyle name="Normal 3 2 2 8 4 3 2" xfId="5346"/>
    <cellStyle name="Normal 3 2 2 8 4 3 2 2" xfId="9202"/>
    <cellStyle name="Normal 3 2 2 8 4 3 2 2 2" xfId="21404"/>
    <cellStyle name="Normal 3 2 2 8 4 3 2 2 2 2" xfId="45701"/>
    <cellStyle name="Normal 3 2 2 8 4 3 2 2 3" xfId="33499"/>
    <cellStyle name="Normal 3 2 2 8 4 3 2 3" xfId="17548"/>
    <cellStyle name="Normal 3 2 2 8 4 3 2 3 2" xfId="41845"/>
    <cellStyle name="Normal 3 2 2 8 4 3 2 4" xfId="29643"/>
    <cellStyle name="Normal 3 2 2 8 4 3 3" xfId="6936"/>
    <cellStyle name="Normal 3 2 2 8 4 3 3 2" xfId="9203"/>
    <cellStyle name="Normal 3 2 2 8 4 3 3 2 2" xfId="21405"/>
    <cellStyle name="Normal 3 2 2 8 4 3 3 2 2 2" xfId="45702"/>
    <cellStyle name="Normal 3 2 2 8 4 3 3 2 3" xfId="33500"/>
    <cellStyle name="Normal 3 2 2 8 4 3 3 3" xfId="19138"/>
    <cellStyle name="Normal 3 2 2 8 4 3 3 3 2" xfId="43435"/>
    <cellStyle name="Normal 3 2 2 8 4 3 3 4" xfId="31233"/>
    <cellStyle name="Normal 3 2 2 8 4 3 4" xfId="9201"/>
    <cellStyle name="Normal 3 2 2 8 4 3 4 2" xfId="21403"/>
    <cellStyle name="Normal 3 2 2 8 4 3 4 2 2" xfId="45700"/>
    <cellStyle name="Normal 3 2 2 8 4 3 4 3" xfId="33498"/>
    <cellStyle name="Normal 3 2 2 8 4 3 5" xfId="15320"/>
    <cellStyle name="Normal 3 2 2 8 4 3 5 2" xfId="39617"/>
    <cellStyle name="Normal 3 2 2 8 4 3 6" xfId="27308"/>
    <cellStyle name="Normal 3 2 2 8 4 4" xfId="9193"/>
    <cellStyle name="Normal 3 2 2 8 4 4 2" xfId="21395"/>
    <cellStyle name="Normal 3 2 2 8 4 4 2 2" xfId="45692"/>
    <cellStyle name="Normal 3 2 2 8 4 4 3" xfId="33490"/>
    <cellStyle name="Normal 3 2 2 8 4 5" xfId="14148"/>
    <cellStyle name="Normal 3 2 2 8 4 5 2" xfId="26136"/>
    <cellStyle name="Normal 3 2 2 8 4 5 2 2" xfId="50433"/>
    <cellStyle name="Normal 3 2 2 8 4 5 3" xfId="38445"/>
    <cellStyle name="Normal 3 2 2 8 4 6" xfId="51762"/>
    <cellStyle name="Normal 3 2 2 8 4 7" xfId="52252"/>
    <cellStyle name="Normal 3 2 2 8 5" xfId="2106"/>
    <cellStyle name="Normal 3 2 2 8 5 10" xfId="52626"/>
    <cellStyle name="Normal 3 2 2 8 5 2" xfId="3272"/>
    <cellStyle name="Normal 3 2 2 8 5 2 2" xfId="5613"/>
    <cellStyle name="Normal 3 2 2 8 5 2 2 2" xfId="9206"/>
    <cellStyle name="Normal 3 2 2 8 5 2 2 2 2" xfId="21408"/>
    <cellStyle name="Normal 3 2 2 8 5 2 2 2 2 2" xfId="45705"/>
    <cellStyle name="Normal 3 2 2 8 5 2 2 2 3" xfId="33503"/>
    <cellStyle name="Normal 3 2 2 8 5 2 2 3" xfId="17815"/>
    <cellStyle name="Normal 3 2 2 8 5 2 2 3 2" xfId="42112"/>
    <cellStyle name="Normal 3 2 2 8 5 2 2 4" xfId="29910"/>
    <cellStyle name="Normal 3 2 2 8 5 2 3" xfId="7310"/>
    <cellStyle name="Normal 3 2 2 8 5 2 3 2" xfId="9207"/>
    <cellStyle name="Normal 3 2 2 8 5 2 3 2 2" xfId="21409"/>
    <cellStyle name="Normal 3 2 2 8 5 2 3 2 2 2" xfId="45706"/>
    <cellStyle name="Normal 3 2 2 8 5 2 3 2 3" xfId="33504"/>
    <cellStyle name="Normal 3 2 2 8 5 2 3 3" xfId="19512"/>
    <cellStyle name="Normal 3 2 2 8 5 2 3 3 2" xfId="43809"/>
    <cellStyle name="Normal 3 2 2 8 5 2 3 4" xfId="31607"/>
    <cellStyle name="Normal 3 2 2 8 5 2 4" xfId="9205"/>
    <cellStyle name="Normal 3 2 2 8 5 2 4 2" xfId="21407"/>
    <cellStyle name="Normal 3 2 2 8 5 2 4 2 2" xfId="45704"/>
    <cellStyle name="Normal 3 2 2 8 5 2 4 3" xfId="33502"/>
    <cellStyle name="Normal 3 2 2 8 5 2 5" xfId="15587"/>
    <cellStyle name="Normal 3 2 2 8 5 2 5 2" xfId="39884"/>
    <cellStyle name="Normal 3 2 2 8 5 2 6" xfId="27575"/>
    <cellStyle name="Normal 3 2 2 8 5 3" xfId="3804"/>
    <cellStyle name="Normal 3 2 2 8 5 3 2" xfId="9208"/>
    <cellStyle name="Normal 3 2 2 8 5 3 2 2" xfId="21410"/>
    <cellStyle name="Normal 3 2 2 8 5 3 2 2 2" xfId="45707"/>
    <cellStyle name="Normal 3 2 2 8 5 3 2 3" xfId="33505"/>
    <cellStyle name="Normal 3 2 2 8 5 3 3" xfId="16115"/>
    <cellStyle name="Normal 3 2 2 8 5 3 3 2" xfId="40412"/>
    <cellStyle name="Normal 3 2 2 8 5 3 4" xfId="28103"/>
    <cellStyle name="Normal 3 2 2 8 5 4" xfId="4444"/>
    <cellStyle name="Normal 3 2 2 8 5 4 2" xfId="9209"/>
    <cellStyle name="Normal 3 2 2 8 5 4 2 2" xfId="21411"/>
    <cellStyle name="Normal 3 2 2 8 5 4 2 2 2" xfId="45708"/>
    <cellStyle name="Normal 3 2 2 8 5 4 2 3" xfId="33506"/>
    <cellStyle name="Normal 3 2 2 8 5 4 3" xfId="16646"/>
    <cellStyle name="Normal 3 2 2 8 5 4 3 2" xfId="40943"/>
    <cellStyle name="Normal 3 2 2 8 5 4 4" xfId="28741"/>
    <cellStyle name="Normal 3 2 2 8 5 5" xfId="6141"/>
    <cellStyle name="Normal 3 2 2 8 5 5 2" xfId="9210"/>
    <cellStyle name="Normal 3 2 2 8 5 5 2 2" xfId="21412"/>
    <cellStyle name="Normal 3 2 2 8 5 5 2 2 2" xfId="45709"/>
    <cellStyle name="Normal 3 2 2 8 5 5 2 3" xfId="33507"/>
    <cellStyle name="Normal 3 2 2 8 5 5 3" xfId="18343"/>
    <cellStyle name="Normal 3 2 2 8 5 5 3 2" xfId="42640"/>
    <cellStyle name="Normal 3 2 2 8 5 5 4" xfId="30438"/>
    <cellStyle name="Normal 3 2 2 8 5 6" xfId="9204"/>
    <cellStyle name="Normal 3 2 2 8 5 6 2" xfId="21406"/>
    <cellStyle name="Normal 3 2 2 8 5 6 2 2" xfId="45703"/>
    <cellStyle name="Normal 3 2 2 8 5 6 3" xfId="33501"/>
    <cellStyle name="Normal 3 2 2 8 5 7" xfId="14418"/>
    <cellStyle name="Normal 3 2 2 8 5 7 2" xfId="38715"/>
    <cellStyle name="Normal 3 2 2 8 5 8" xfId="26406"/>
    <cellStyle name="Normal 3 2 2 8 5 9" xfId="50814"/>
    <cellStyle name="Normal 3 2 2 8 6" xfId="2634"/>
    <cellStyle name="Normal 3 2 2 8 6 2" xfId="5082"/>
    <cellStyle name="Normal 3 2 2 8 6 2 2" xfId="9212"/>
    <cellStyle name="Normal 3 2 2 8 6 2 2 2" xfId="21414"/>
    <cellStyle name="Normal 3 2 2 8 6 2 2 2 2" xfId="45711"/>
    <cellStyle name="Normal 3 2 2 8 6 2 2 3" xfId="33509"/>
    <cellStyle name="Normal 3 2 2 8 6 2 3" xfId="17284"/>
    <cellStyle name="Normal 3 2 2 8 6 2 3 2" xfId="41581"/>
    <cellStyle name="Normal 3 2 2 8 6 2 4" xfId="29379"/>
    <cellStyle name="Normal 3 2 2 8 6 3" xfId="6672"/>
    <cellStyle name="Normal 3 2 2 8 6 3 2" xfId="9213"/>
    <cellStyle name="Normal 3 2 2 8 6 3 2 2" xfId="21415"/>
    <cellStyle name="Normal 3 2 2 8 6 3 2 2 2" xfId="45712"/>
    <cellStyle name="Normal 3 2 2 8 6 3 2 3" xfId="33510"/>
    <cellStyle name="Normal 3 2 2 8 6 3 3" xfId="18874"/>
    <cellStyle name="Normal 3 2 2 8 6 3 3 2" xfId="43171"/>
    <cellStyle name="Normal 3 2 2 8 6 3 4" xfId="30969"/>
    <cellStyle name="Normal 3 2 2 8 6 4" xfId="9211"/>
    <cellStyle name="Normal 3 2 2 8 6 4 2" xfId="21413"/>
    <cellStyle name="Normal 3 2 2 8 6 4 2 2" xfId="45710"/>
    <cellStyle name="Normal 3 2 2 8 6 4 3" xfId="33508"/>
    <cellStyle name="Normal 3 2 2 8 6 5" xfId="15056"/>
    <cellStyle name="Normal 3 2 2 8 6 5 2" xfId="39353"/>
    <cellStyle name="Normal 3 2 2 8 6 6" xfId="27044"/>
    <cellStyle name="Normal 3 2 2 8 7" xfId="9148"/>
    <cellStyle name="Normal 3 2 2 8 7 2" xfId="21350"/>
    <cellStyle name="Normal 3 2 2 8 7 2 2" xfId="45647"/>
    <cellStyle name="Normal 3 2 2 8 7 3" xfId="33445"/>
    <cellStyle name="Normal 3 2 2 8 8" xfId="13884"/>
    <cellStyle name="Normal 3 2 2 8 8 2" xfId="25872"/>
    <cellStyle name="Normal 3 2 2 8 8 2 2" xfId="50169"/>
    <cellStyle name="Normal 3 2 2 8 8 3" xfId="38181"/>
    <cellStyle name="Normal 3 2 2 8 9" xfId="51742"/>
    <cellStyle name="Normal 3 2 2 9" xfId="752"/>
    <cellStyle name="Normal 3 2 2 9 2" xfId="997"/>
    <cellStyle name="Normal 3 2 2 9 2 2" xfId="2490"/>
    <cellStyle name="Normal 3 2 2 9 2 2 10" xfId="53010"/>
    <cellStyle name="Normal 3 2 2 9 2 2 2" xfId="3656"/>
    <cellStyle name="Normal 3 2 2 9 2 2 2 2" xfId="5997"/>
    <cellStyle name="Normal 3 2 2 9 2 2 2 2 2" xfId="9218"/>
    <cellStyle name="Normal 3 2 2 9 2 2 2 2 2 2" xfId="21420"/>
    <cellStyle name="Normal 3 2 2 9 2 2 2 2 2 2 2" xfId="45717"/>
    <cellStyle name="Normal 3 2 2 9 2 2 2 2 2 3" xfId="33515"/>
    <cellStyle name="Normal 3 2 2 9 2 2 2 2 3" xfId="18199"/>
    <cellStyle name="Normal 3 2 2 9 2 2 2 2 3 2" xfId="42496"/>
    <cellStyle name="Normal 3 2 2 9 2 2 2 2 4" xfId="30294"/>
    <cellStyle name="Normal 3 2 2 9 2 2 2 3" xfId="7694"/>
    <cellStyle name="Normal 3 2 2 9 2 2 2 3 2" xfId="9219"/>
    <cellStyle name="Normal 3 2 2 9 2 2 2 3 2 2" xfId="21421"/>
    <cellStyle name="Normal 3 2 2 9 2 2 2 3 2 2 2" xfId="45718"/>
    <cellStyle name="Normal 3 2 2 9 2 2 2 3 2 3" xfId="33516"/>
    <cellStyle name="Normal 3 2 2 9 2 2 2 3 3" xfId="19896"/>
    <cellStyle name="Normal 3 2 2 9 2 2 2 3 3 2" xfId="44193"/>
    <cellStyle name="Normal 3 2 2 9 2 2 2 3 4" xfId="31991"/>
    <cellStyle name="Normal 3 2 2 9 2 2 2 4" xfId="9217"/>
    <cellStyle name="Normal 3 2 2 9 2 2 2 4 2" xfId="21419"/>
    <cellStyle name="Normal 3 2 2 9 2 2 2 4 2 2" xfId="45716"/>
    <cellStyle name="Normal 3 2 2 9 2 2 2 4 3" xfId="33514"/>
    <cellStyle name="Normal 3 2 2 9 2 2 2 5" xfId="15971"/>
    <cellStyle name="Normal 3 2 2 9 2 2 2 5 2" xfId="40268"/>
    <cellStyle name="Normal 3 2 2 9 2 2 2 6" xfId="27959"/>
    <cellStyle name="Normal 3 2 2 9 2 2 3" xfId="4188"/>
    <cellStyle name="Normal 3 2 2 9 2 2 3 2" xfId="9220"/>
    <cellStyle name="Normal 3 2 2 9 2 2 3 2 2" xfId="21422"/>
    <cellStyle name="Normal 3 2 2 9 2 2 3 2 2 2" xfId="45719"/>
    <cellStyle name="Normal 3 2 2 9 2 2 3 2 3" xfId="33517"/>
    <cellStyle name="Normal 3 2 2 9 2 2 3 3" xfId="16499"/>
    <cellStyle name="Normal 3 2 2 9 2 2 3 3 2" xfId="40796"/>
    <cellStyle name="Normal 3 2 2 9 2 2 3 4" xfId="28487"/>
    <cellStyle name="Normal 3 2 2 9 2 2 4" xfId="4828"/>
    <cellStyle name="Normal 3 2 2 9 2 2 4 2" xfId="9221"/>
    <cellStyle name="Normal 3 2 2 9 2 2 4 2 2" xfId="21423"/>
    <cellStyle name="Normal 3 2 2 9 2 2 4 2 2 2" xfId="45720"/>
    <cellStyle name="Normal 3 2 2 9 2 2 4 2 3" xfId="33518"/>
    <cellStyle name="Normal 3 2 2 9 2 2 4 3" xfId="17030"/>
    <cellStyle name="Normal 3 2 2 9 2 2 4 3 2" xfId="41327"/>
    <cellStyle name="Normal 3 2 2 9 2 2 4 4" xfId="29125"/>
    <cellStyle name="Normal 3 2 2 9 2 2 5" xfId="6525"/>
    <cellStyle name="Normal 3 2 2 9 2 2 5 2" xfId="9222"/>
    <cellStyle name="Normal 3 2 2 9 2 2 5 2 2" xfId="21424"/>
    <cellStyle name="Normal 3 2 2 9 2 2 5 2 2 2" xfId="45721"/>
    <cellStyle name="Normal 3 2 2 9 2 2 5 2 3" xfId="33519"/>
    <cellStyle name="Normal 3 2 2 9 2 2 5 3" xfId="18727"/>
    <cellStyle name="Normal 3 2 2 9 2 2 5 3 2" xfId="43024"/>
    <cellStyle name="Normal 3 2 2 9 2 2 5 4" xfId="30822"/>
    <cellStyle name="Normal 3 2 2 9 2 2 6" xfId="9216"/>
    <cellStyle name="Normal 3 2 2 9 2 2 6 2" xfId="21418"/>
    <cellStyle name="Normal 3 2 2 9 2 2 6 2 2" xfId="45715"/>
    <cellStyle name="Normal 3 2 2 9 2 2 6 3" xfId="33513"/>
    <cellStyle name="Normal 3 2 2 9 2 2 7" xfId="14802"/>
    <cellStyle name="Normal 3 2 2 9 2 2 7 2" xfId="39099"/>
    <cellStyle name="Normal 3 2 2 9 2 2 8" xfId="26790"/>
    <cellStyle name="Normal 3 2 2 9 2 2 9" xfId="51198"/>
    <cellStyle name="Normal 3 2 2 9 2 3" xfId="3018"/>
    <cellStyle name="Normal 3 2 2 9 2 3 2" xfId="5466"/>
    <cellStyle name="Normal 3 2 2 9 2 3 2 2" xfId="9224"/>
    <cellStyle name="Normal 3 2 2 9 2 3 2 2 2" xfId="21426"/>
    <cellStyle name="Normal 3 2 2 9 2 3 2 2 2 2" xfId="45723"/>
    <cellStyle name="Normal 3 2 2 9 2 3 2 2 3" xfId="33521"/>
    <cellStyle name="Normal 3 2 2 9 2 3 2 3" xfId="17668"/>
    <cellStyle name="Normal 3 2 2 9 2 3 2 3 2" xfId="41965"/>
    <cellStyle name="Normal 3 2 2 9 2 3 2 4" xfId="29763"/>
    <cellStyle name="Normal 3 2 2 9 2 3 3" xfId="7056"/>
    <cellStyle name="Normal 3 2 2 9 2 3 3 2" xfId="9225"/>
    <cellStyle name="Normal 3 2 2 9 2 3 3 2 2" xfId="21427"/>
    <cellStyle name="Normal 3 2 2 9 2 3 3 2 2 2" xfId="45724"/>
    <cellStyle name="Normal 3 2 2 9 2 3 3 2 3" xfId="33522"/>
    <cellStyle name="Normal 3 2 2 9 2 3 3 3" xfId="19258"/>
    <cellStyle name="Normal 3 2 2 9 2 3 3 3 2" xfId="43555"/>
    <cellStyle name="Normal 3 2 2 9 2 3 3 4" xfId="31353"/>
    <cellStyle name="Normal 3 2 2 9 2 3 4" xfId="9223"/>
    <cellStyle name="Normal 3 2 2 9 2 3 4 2" xfId="21425"/>
    <cellStyle name="Normal 3 2 2 9 2 3 4 2 2" xfId="45722"/>
    <cellStyle name="Normal 3 2 2 9 2 3 4 3" xfId="33520"/>
    <cellStyle name="Normal 3 2 2 9 2 3 5" xfId="15440"/>
    <cellStyle name="Normal 3 2 2 9 2 3 5 2" xfId="39737"/>
    <cellStyle name="Normal 3 2 2 9 2 3 6" xfId="27428"/>
    <cellStyle name="Normal 3 2 2 9 2 4" xfId="9215"/>
    <cellStyle name="Normal 3 2 2 9 2 4 2" xfId="21417"/>
    <cellStyle name="Normal 3 2 2 9 2 4 2 2" xfId="45714"/>
    <cellStyle name="Normal 3 2 2 9 2 4 3" xfId="33512"/>
    <cellStyle name="Normal 3 2 2 9 2 5" xfId="14268"/>
    <cellStyle name="Normal 3 2 2 9 2 5 2" xfId="26256"/>
    <cellStyle name="Normal 3 2 2 9 2 5 2 2" xfId="50553"/>
    <cellStyle name="Normal 3 2 2 9 2 5 3" xfId="38565"/>
    <cellStyle name="Normal 3 2 2 9 2 6" xfId="51577"/>
    <cellStyle name="Normal 3 2 2 9 2 7" xfId="52372"/>
    <cellStyle name="Normal 3 2 2 9 3" xfId="2250"/>
    <cellStyle name="Normal 3 2 2 9 3 10" xfId="52770"/>
    <cellStyle name="Normal 3 2 2 9 3 2" xfId="3416"/>
    <cellStyle name="Normal 3 2 2 9 3 2 2" xfId="5757"/>
    <cellStyle name="Normal 3 2 2 9 3 2 2 2" xfId="9228"/>
    <cellStyle name="Normal 3 2 2 9 3 2 2 2 2" xfId="21430"/>
    <cellStyle name="Normal 3 2 2 9 3 2 2 2 2 2" xfId="45727"/>
    <cellStyle name="Normal 3 2 2 9 3 2 2 2 3" xfId="33525"/>
    <cellStyle name="Normal 3 2 2 9 3 2 2 3" xfId="17959"/>
    <cellStyle name="Normal 3 2 2 9 3 2 2 3 2" xfId="42256"/>
    <cellStyle name="Normal 3 2 2 9 3 2 2 4" xfId="30054"/>
    <cellStyle name="Normal 3 2 2 9 3 2 3" xfId="7454"/>
    <cellStyle name="Normal 3 2 2 9 3 2 3 2" xfId="9229"/>
    <cellStyle name="Normal 3 2 2 9 3 2 3 2 2" xfId="21431"/>
    <cellStyle name="Normal 3 2 2 9 3 2 3 2 2 2" xfId="45728"/>
    <cellStyle name="Normal 3 2 2 9 3 2 3 2 3" xfId="33526"/>
    <cellStyle name="Normal 3 2 2 9 3 2 3 3" xfId="19656"/>
    <cellStyle name="Normal 3 2 2 9 3 2 3 3 2" xfId="43953"/>
    <cellStyle name="Normal 3 2 2 9 3 2 3 4" xfId="31751"/>
    <cellStyle name="Normal 3 2 2 9 3 2 4" xfId="9227"/>
    <cellStyle name="Normal 3 2 2 9 3 2 4 2" xfId="21429"/>
    <cellStyle name="Normal 3 2 2 9 3 2 4 2 2" xfId="45726"/>
    <cellStyle name="Normal 3 2 2 9 3 2 4 3" xfId="33524"/>
    <cellStyle name="Normal 3 2 2 9 3 2 5" xfId="15731"/>
    <cellStyle name="Normal 3 2 2 9 3 2 5 2" xfId="40028"/>
    <cellStyle name="Normal 3 2 2 9 3 2 6" xfId="27719"/>
    <cellStyle name="Normal 3 2 2 9 3 3" xfId="3948"/>
    <cellStyle name="Normal 3 2 2 9 3 3 2" xfId="9230"/>
    <cellStyle name="Normal 3 2 2 9 3 3 2 2" xfId="21432"/>
    <cellStyle name="Normal 3 2 2 9 3 3 2 2 2" xfId="45729"/>
    <cellStyle name="Normal 3 2 2 9 3 3 2 3" xfId="33527"/>
    <cellStyle name="Normal 3 2 2 9 3 3 3" xfId="16259"/>
    <cellStyle name="Normal 3 2 2 9 3 3 3 2" xfId="40556"/>
    <cellStyle name="Normal 3 2 2 9 3 3 4" xfId="28247"/>
    <cellStyle name="Normal 3 2 2 9 3 4" xfId="4588"/>
    <cellStyle name="Normal 3 2 2 9 3 4 2" xfId="9231"/>
    <cellStyle name="Normal 3 2 2 9 3 4 2 2" xfId="21433"/>
    <cellStyle name="Normal 3 2 2 9 3 4 2 2 2" xfId="45730"/>
    <cellStyle name="Normal 3 2 2 9 3 4 2 3" xfId="33528"/>
    <cellStyle name="Normal 3 2 2 9 3 4 3" xfId="16790"/>
    <cellStyle name="Normal 3 2 2 9 3 4 3 2" xfId="41087"/>
    <cellStyle name="Normal 3 2 2 9 3 4 4" xfId="28885"/>
    <cellStyle name="Normal 3 2 2 9 3 5" xfId="6285"/>
    <cellStyle name="Normal 3 2 2 9 3 5 2" xfId="9232"/>
    <cellStyle name="Normal 3 2 2 9 3 5 2 2" xfId="21434"/>
    <cellStyle name="Normal 3 2 2 9 3 5 2 2 2" xfId="45731"/>
    <cellStyle name="Normal 3 2 2 9 3 5 2 3" xfId="33529"/>
    <cellStyle name="Normal 3 2 2 9 3 5 3" xfId="18487"/>
    <cellStyle name="Normal 3 2 2 9 3 5 3 2" xfId="42784"/>
    <cellStyle name="Normal 3 2 2 9 3 5 4" xfId="30582"/>
    <cellStyle name="Normal 3 2 2 9 3 6" xfId="9226"/>
    <cellStyle name="Normal 3 2 2 9 3 6 2" xfId="21428"/>
    <cellStyle name="Normal 3 2 2 9 3 6 2 2" xfId="45725"/>
    <cellStyle name="Normal 3 2 2 9 3 6 3" xfId="33523"/>
    <cellStyle name="Normal 3 2 2 9 3 7" xfId="14562"/>
    <cellStyle name="Normal 3 2 2 9 3 7 2" xfId="38859"/>
    <cellStyle name="Normal 3 2 2 9 3 8" xfId="26550"/>
    <cellStyle name="Normal 3 2 2 9 3 9" xfId="50958"/>
    <cellStyle name="Normal 3 2 2 9 4" xfId="2778"/>
    <cellStyle name="Normal 3 2 2 9 4 2" xfId="5226"/>
    <cellStyle name="Normal 3 2 2 9 4 2 2" xfId="9234"/>
    <cellStyle name="Normal 3 2 2 9 4 2 2 2" xfId="21436"/>
    <cellStyle name="Normal 3 2 2 9 4 2 2 2 2" xfId="45733"/>
    <cellStyle name="Normal 3 2 2 9 4 2 2 3" xfId="33531"/>
    <cellStyle name="Normal 3 2 2 9 4 2 3" xfId="17428"/>
    <cellStyle name="Normal 3 2 2 9 4 2 3 2" xfId="41725"/>
    <cellStyle name="Normal 3 2 2 9 4 2 4" xfId="29523"/>
    <cellStyle name="Normal 3 2 2 9 4 3" xfId="6816"/>
    <cellStyle name="Normal 3 2 2 9 4 3 2" xfId="9235"/>
    <cellStyle name="Normal 3 2 2 9 4 3 2 2" xfId="21437"/>
    <cellStyle name="Normal 3 2 2 9 4 3 2 2 2" xfId="45734"/>
    <cellStyle name="Normal 3 2 2 9 4 3 2 3" xfId="33532"/>
    <cellStyle name="Normal 3 2 2 9 4 3 3" xfId="19018"/>
    <cellStyle name="Normal 3 2 2 9 4 3 3 2" xfId="43315"/>
    <cellStyle name="Normal 3 2 2 9 4 3 4" xfId="31113"/>
    <cellStyle name="Normal 3 2 2 9 4 4" xfId="9233"/>
    <cellStyle name="Normal 3 2 2 9 4 4 2" xfId="21435"/>
    <cellStyle name="Normal 3 2 2 9 4 4 2 2" xfId="45732"/>
    <cellStyle name="Normal 3 2 2 9 4 4 3" xfId="33530"/>
    <cellStyle name="Normal 3 2 2 9 4 5" xfId="15200"/>
    <cellStyle name="Normal 3 2 2 9 4 5 2" xfId="39497"/>
    <cellStyle name="Normal 3 2 2 9 4 6" xfId="27188"/>
    <cellStyle name="Normal 3 2 2 9 5" xfId="9214"/>
    <cellStyle name="Normal 3 2 2 9 5 2" xfId="21416"/>
    <cellStyle name="Normal 3 2 2 9 5 2 2" xfId="45713"/>
    <cellStyle name="Normal 3 2 2 9 5 3" xfId="33511"/>
    <cellStyle name="Normal 3 2 2 9 6" xfId="14028"/>
    <cellStyle name="Normal 3 2 2 9 6 2" xfId="26016"/>
    <cellStyle name="Normal 3 2 2 9 6 2 2" xfId="50313"/>
    <cellStyle name="Normal 3 2 2 9 6 3" xfId="38325"/>
    <cellStyle name="Normal 3 2 2 9 7" xfId="51779"/>
    <cellStyle name="Normal 3 2 2 9 8" xfId="52132"/>
    <cellStyle name="Normal 3 2 3" xfId="168"/>
    <cellStyle name="Normal 3 2 3 2" xfId="252"/>
    <cellStyle name="Normal 3 2 3 3" xfId="363"/>
    <cellStyle name="Normal 3 2 3 4" xfId="251"/>
    <cellStyle name="Normal 3 2 4" xfId="253"/>
    <cellStyle name="Normal 3 2 4 2" xfId="254"/>
    <cellStyle name="Normal 3 2 4 3" xfId="368"/>
    <cellStyle name="Normal 3 2 5" xfId="255"/>
    <cellStyle name="Normal 3 2 5 2" xfId="256"/>
    <cellStyle name="Normal 3 2 5 3" xfId="390"/>
    <cellStyle name="Normal 3 2 6" xfId="257"/>
    <cellStyle name="Normal 3 2 6 2" xfId="566"/>
    <cellStyle name="Normal 3 2 6 3" xfId="562"/>
    <cellStyle name="Normal 3 2 7" xfId="244"/>
    <cellStyle name="Normal 3 2 8" xfId="398"/>
    <cellStyle name="Normal 3 2 9" xfId="199"/>
    <cellStyle name="Normal 3 20" xfId="1091"/>
    <cellStyle name="Normal 3 21" xfId="1723"/>
    <cellStyle name="Normal 3 21 2" xfId="1763"/>
    <cellStyle name="Normal 3 22" xfId="1721"/>
    <cellStyle name="Normal 3 23" xfId="1827"/>
    <cellStyle name="Normal 3 3" xfId="137"/>
    <cellStyle name="Normal 3 3 10" xfId="653"/>
    <cellStyle name="Normal 3 3 10 2" xfId="2154"/>
    <cellStyle name="Normal 3 3 10 2 10" xfId="52674"/>
    <cellStyle name="Normal 3 3 10 2 2" xfId="3320"/>
    <cellStyle name="Normal 3 3 10 2 2 2" xfId="5661"/>
    <cellStyle name="Normal 3 3 10 2 2 2 2" xfId="9240"/>
    <cellStyle name="Normal 3 3 10 2 2 2 2 2" xfId="21442"/>
    <cellStyle name="Normal 3 3 10 2 2 2 2 2 2" xfId="45739"/>
    <cellStyle name="Normal 3 3 10 2 2 2 2 3" xfId="33537"/>
    <cellStyle name="Normal 3 3 10 2 2 2 3" xfId="17863"/>
    <cellStyle name="Normal 3 3 10 2 2 2 3 2" xfId="42160"/>
    <cellStyle name="Normal 3 3 10 2 2 2 4" xfId="29958"/>
    <cellStyle name="Normal 3 3 10 2 2 3" xfId="7358"/>
    <cellStyle name="Normal 3 3 10 2 2 3 2" xfId="9241"/>
    <cellStyle name="Normal 3 3 10 2 2 3 2 2" xfId="21443"/>
    <cellStyle name="Normal 3 3 10 2 2 3 2 2 2" xfId="45740"/>
    <cellStyle name="Normal 3 3 10 2 2 3 2 3" xfId="33538"/>
    <cellStyle name="Normal 3 3 10 2 2 3 3" xfId="19560"/>
    <cellStyle name="Normal 3 3 10 2 2 3 3 2" xfId="43857"/>
    <cellStyle name="Normal 3 3 10 2 2 3 4" xfId="31655"/>
    <cellStyle name="Normal 3 3 10 2 2 4" xfId="9239"/>
    <cellStyle name="Normal 3 3 10 2 2 4 2" xfId="21441"/>
    <cellStyle name="Normal 3 3 10 2 2 4 2 2" xfId="45738"/>
    <cellStyle name="Normal 3 3 10 2 2 4 3" xfId="33536"/>
    <cellStyle name="Normal 3 3 10 2 2 5" xfId="15635"/>
    <cellStyle name="Normal 3 3 10 2 2 5 2" xfId="39932"/>
    <cellStyle name="Normal 3 3 10 2 2 6" xfId="27623"/>
    <cellStyle name="Normal 3 3 10 2 3" xfId="3852"/>
    <cellStyle name="Normal 3 3 10 2 3 2" xfId="9242"/>
    <cellStyle name="Normal 3 3 10 2 3 2 2" xfId="21444"/>
    <cellStyle name="Normal 3 3 10 2 3 2 2 2" xfId="45741"/>
    <cellStyle name="Normal 3 3 10 2 3 2 3" xfId="33539"/>
    <cellStyle name="Normal 3 3 10 2 3 3" xfId="16163"/>
    <cellStyle name="Normal 3 3 10 2 3 3 2" xfId="40460"/>
    <cellStyle name="Normal 3 3 10 2 3 4" xfId="28151"/>
    <cellStyle name="Normal 3 3 10 2 4" xfId="4492"/>
    <cellStyle name="Normal 3 3 10 2 4 2" xfId="9243"/>
    <cellStyle name="Normal 3 3 10 2 4 2 2" xfId="21445"/>
    <cellStyle name="Normal 3 3 10 2 4 2 2 2" xfId="45742"/>
    <cellStyle name="Normal 3 3 10 2 4 2 3" xfId="33540"/>
    <cellStyle name="Normal 3 3 10 2 4 3" xfId="16694"/>
    <cellStyle name="Normal 3 3 10 2 4 3 2" xfId="40991"/>
    <cellStyle name="Normal 3 3 10 2 4 4" xfId="28789"/>
    <cellStyle name="Normal 3 3 10 2 5" xfId="6189"/>
    <cellStyle name="Normal 3 3 10 2 5 2" xfId="9244"/>
    <cellStyle name="Normal 3 3 10 2 5 2 2" xfId="21446"/>
    <cellStyle name="Normal 3 3 10 2 5 2 2 2" xfId="45743"/>
    <cellStyle name="Normal 3 3 10 2 5 2 3" xfId="33541"/>
    <cellStyle name="Normal 3 3 10 2 5 3" xfId="18391"/>
    <cellStyle name="Normal 3 3 10 2 5 3 2" xfId="42688"/>
    <cellStyle name="Normal 3 3 10 2 5 4" xfId="30486"/>
    <cellStyle name="Normal 3 3 10 2 6" xfId="9238"/>
    <cellStyle name="Normal 3 3 10 2 6 2" xfId="21440"/>
    <cellStyle name="Normal 3 3 10 2 6 2 2" xfId="45737"/>
    <cellStyle name="Normal 3 3 10 2 6 3" xfId="33535"/>
    <cellStyle name="Normal 3 3 10 2 7" xfId="14466"/>
    <cellStyle name="Normal 3 3 10 2 7 2" xfId="38763"/>
    <cellStyle name="Normal 3 3 10 2 8" xfId="26454"/>
    <cellStyle name="Normal 3 3 10 2 9" xfId="50862"/>
    <cellStyle name="Normal 3 3 10 3" xfId="2682"/>
    <cellStyle name="Normal 3 3 10 3 2" xfId="5130"/>
    <cellStyle name="Normal 3 3 10 3 2 2" xfId="9246"/>
    <cellStyle name="Normal 3 3 10 3 2 2 2" xfId="21448"/>
    <cellStyle name="Normal 3 3 10 3 2 2 2 2" xfId="45745"/>
    <cellStyle name="Normal 3 3 10 3 2 2 3" xfId="33543"/>
    <cellStyle name="Normal 3 3 10 3 2 3" xfId="17332"/>
    <cellStyle name="Normal 3 3 10 3 2 3 2" xfId="41629"/>
    <cellStyle name="Normal 3 3 10 3 2 4" xfId="29427"/>
    <cellStyle name="Normal 3 3 10 3 3" xfId="6720"/>
    <cellStyle name="Normal 3 3 10 3 3 2" xfId="9247"/>
    <cellStyle name="Normal 3 3 10 3 3 2 2" xfId="21449"/>
    <cellStyle name="Normal 3 3 10 3 3 2 2 2" xfId="45746"/>
    <cellStyle name="Normal 3 3 10 3 3 2 3" xfId="33544"/>
    <cellStyle name="Normal 3 3 10 3 3 3" xfId="18922"/>
    <cellStyle name="Normal 3 3 10 3 3 3 2" xfId="43219"/>
    <cellStyle name="Normal 3 3 10 3 3 4" xfId="31017"/>
    <cellStyle name="Normal 3 3 10 3 4" xfId="9245"/>
    <cellStyle name="Normal 3 3 10 3 4 2" xfId="21447"/>
    <cellStyle name="Normal 3 3 10 3 4 2 2" xfId="45744"/>
    <cellStyle name="Normal 3 3 10 3 4 3" xfId="33542"/>
    <cellStyle name="Normal 3 3 10 3 5" xfId="15104"/>
    <cellStyle name="Normal 3 3 10 3 5 2" xfId="39401"/>
    <cellStyle name="Normal 3 3 10 3 6" xfId="27092"/>
    <cellStyle name="Normal 3 3 10 4" xfId="9237"/>
    <cellStyle name="Normal 3 3 10 4 2" xfId="21439"/>
    <cellStyle name="Normal 3 3 10 4 2 2" xfId="45736"/>
    <cellStyle name="Normal 3 3 10 4 3" xfId="33534"/>
    <cellStyle name="Normal 3 3 10 5" xfId="13932"/>
    <cellStyle name="Normal 3 3 10 5 2" xfId="25920"/>
    <cellStyle name="Normal 3 3 10 5 2 2" xfId="50217"/>
    <cellStyle name="Normal 3 3 10 5 3" xfId="38229"/>
    <cellStyle name="Normal 3 3 10 6" xfId="51625"/>
    <cellStyle name="Normal 3 3 10 7" xfId="52036"/>
    <cellStyle name="Normal 3 3 11" xfId="1737"/>
    <cellStyle name="Normal 3 3 11 10" xfId="52573"/>
    <cellStyle name="Normal 3 3 11 11" xfId="2053"/>
    <cellStyle name="Normal 3 3 11 2" xfId="1768"/>
    <cellStyle name="Normal 3 3 11 2 2" xfId="5560"/>
    <cellStyle name="Normal 3 3 11 2 2 2" xfId="9250"/>
    <cellStyle name="Normal 3 3 11 2 2 2 2" xfId="21452"/>
    <cellStyle name="Normal 3 3 11 2 2 2 2 2" xfId="45749"/>
    <cellStyle name="Normal 3 3 11 2 2 2 3" xfId="33547"/>
    <cellStyle name="Normal 3 3 11 2 2 3" xfId="17762"/>
    <cellStyle name="Normal 3 3 11 2 2 3 2" xfId="42059"/>
    <cellStyle name="Normal 3 3 11 2 2 4" xfId="29857"/>
    <cellStyle name="Normal 3 3 11 2 3" xfId="7257"/>
    <cellStyle name="Normal 3 3 11 2 3 2" xfId="9251"/>
    <cellStyle name="Normal 3 3 11 2 3 2 2" xfId="21453"/>
    <cellStyle name="Normal 3 3 11 2 3 2 2 2" xfId="45750"/>
    <cellStyle name="Normal 3 3 11 2 3 2 3" xfId="33548"/>
    <cellStyle name="Normal 3 3 11 2 3 3" xfId="19459"/>
    <cellStyle name="Normal 3 3 11 2 3 3 2" xfId="43756"/>
    <cellStyle name="Normal 3 3 11 2 3 4" xfId="31554"/>
    <cellStyle name="Normal 3 3 11 2 4" xfId="9249"/>
    <cellStyle name="Normal 3 3 11 2 4 2" xfId="21451"/>
    <cellStyle name="Normal 3 3 11 2 4 2 2" xfId="45748"/>
    <cellStyle name="Normal 3 3 11 2 4 3" xfId="33546"/>
    <cellStyle name="Normal 3 3 11 2 5" xfId="15534"/>
    <cellStyle name="Normal 3 3 11 2 5 2" xfId="39831"/>
    <cellStyle name="Normal 3 3 11 2 6" xfId="27522"/>
    <cellStyle name="Normal 3 3 11 2 7" xfId="3219"/>
    <cellStyle name="Normal 3 3 11 3" xfId="3751"/>
    <cellStyle name="Normal 3 3 11 3 2" xfId="9252"/>
    <cellStyle name="Normal 3 3 11 3 2 2" xfId="21454"/>
    <cellStyle name="Normal 3 3 11 3 2 2 2" xfId="45751"/>
    <cellStyle name="Normal 3 3 11 3 2 3" xfId="33549"/>
    <cellStyle name="Normal 3 3 11 3 3" xfId="16062"/>
    <cellStyle name="Normal 3 3 11 3 3 2" xfId="40359"/>
    <cellStyle name="Normal 3 3 11 3 4" xfId="28050"/>
    <cellStyle name="Normal 3 3 11 4" xfId="4391"/>
    <cellStyle name="Normal 3 3 11 4 2" xfId="9253"/>
    <cellStyle name="Normal 3 3 11 4 2 2" xfId="21455"/>
    <cellStyle name="Normal 3 3 11 4 2 2 2" xfId="45752"/>
    <cellStyle name="Normal 3 3 11 4 2 3" xfId="33550"/>
    <cellStyle name="Normal 3 3 11 4 3" xfId="16593"/>
    <cellStyle name="Normal 3 3 11 4 3 2" xfId="40890"/>
    <cellStyle name="Normal 3 3 11 4 4" xfId="28688"/>
    <cellStyle name="Normal 3 3 11 5" xfId="6088"/>
    <cellStyle name="Normal 3 3 11 5 2" xfId="9254"/>
    <cellStyle name="Normal 3 3 11 5 2 2" xfId="21456"/>
    <cellStyle name="Normal 3 3 11 5 2 2 2" xfId="45753"/>
    <cellStyle name="Normal 3 3 11 5 2 3" xfId="33551"/>
    <cellStyle name="Normal 3 3 11 5 3" xfId="18290"/>
    <cellStyle name="Normal 3 3 11 5 3 2" xfId="42587"/>
    <cellStyle name="Normal 3 3 11 5 4" xfId="30385"/>
    <cellStyle name="Normal 3 3 11 6" xfId="9248"/>
    <cellStyle name="Normal 3 3 11 6 2" xfId="21450"/>
    <cellStyle name="Normal 3 3 11 6 2 2" xfId="45747"/>
    <cellStyle name="Normal 3 3 11 6 3" xfId="33545"/>
    <cellStyle name="Normal 3 3 11 7" xfId="14365"/>
    <cellStyle name="Normal 3 3 11 7 2" xfId="38662"/>
    <cellStyle name="Normal 3 3 11 8" xfId="26353"/>
    <cellStyle name="Normal 3 3 11 9" xfId="50761"/>
    <cellStyle name="Normal 3 3 12" xfId="1976"/>
    <cellStyle name="Normal 3 3 12 2" xfId="5029"/>
    <cellStyle name="Normal 3 3 12 2 2" xfId="9256"/>
    <cellStyle name="Normal 3 3 12 2 2 2" xfId="21458"/>
    <cellStyle name="Normal 3 3 12 2 2 2 2" xfId="45755"/>
    <cellStyle name="Normal 3 3 12 2 2 3" xfId="33553"/>
    <cellStyle name="Normal 3 3 12 2 3" xfId="17231"/>
    <cellStyle name="Normal 3 3 12 2 3 2" xfId="41528"/>
    <cellStyle name="Normal 3 3 12 2 4" xfId="29326"/>
    <cellStyle name="Normal 3 3 12 3" xfId="6619"/>
    <cellStyle name="Normal 3 3 12 3 2" xfId="9257"/>
    <cellStyle name="Normal 3 3 12 3 2 2" xfId="21459"/>
    <cellStyle name="Normal 3 3 12 3 2 2 2" xfId="45756"/>
    <cellStyle name="Normal 3 3 12 3 2 3" xfId="33554"/>
    <cellStyle name="Normal 3 3 12 3 3" xfId="18821"/>
    <cellStyle name="Normal 3 3 12 3 3 2" xfId="43118"/>
    <cellStyle name="Normal 3 3 12 3 4" xfId="30916"/>
    <cellStyle name="Normal 3 3 12 4" xfId="9255"/>
    <cellStyle name="Normal 3 3 12 4 2" xfId="21457"/>
    <cellStyle name="Normal 3 3 12 4 2 2" xfId="45754"/>
    <cellStyle name="Normal 3 3 12 4 3" xfId="33552"/>
    <cellStyle name="Normal 3 3 12 5" xfId="15003"/>
    <cellStyle name="Normal 3 3 12 5 2" xfId="39300"/>
    <cellStyle name="Normal 3 3 12 6" xfId="26991"/>
    <cellStyle name="Normal 3 3 12 7" xfId="2581"/>
    <cellStyle name="Normal 3 3 13" xfId="9236"/>
    <cellStyle name="Normal 3 3 13 2" xfId="21438"/>
    <cellStyle name="Normal 3 3 13 2 2" xfId="45735"/>
    <cellStyle name="Normal 3 3 13 3" xfId="33533"/>
    <cellStyle name="Normal 3 3 14" xfId="13831"/>
    <cellStyle name="Normal 3 3 14 2" xfId="25819"/>
    <cellStyle name="Normal 3 3 14 2 2" xfId="50116"/>
    <cellStyle name="Normal 3 3 14 3" xfId="38128"/>
    <cellStyle name="Normal 3 3 15" xfId="51921"/>
    <cellStyle name="Normal 3 3 16" xfId="51935"/>
    <cellStyle name="Normal 3 3 2" xfId="173"/>
    <cellStyle name="Normal 3 3 2 10" xfId="2065"/>
    <cellStyle name="Normal 3 3 2 10 10" xfId="52585"/>
    <cellStyle name="Normal 3 3 2 10 2" xfId="3231"/>
    <cellStyle name="Normal 3 3 2 10 2 2" xfId="5572"/>
    <cellStyle name="Normal 3 3 2 10 2 2 2" xfId="9261"/>
    <cellStyle name="Normal 3 3 2 10 2 2 2 2" xfId="21463"/>
    <cellStyle name="Normal 3 3 2 10 2 2 2 2 2" xfId="45760"/>
    <cellStyle name="Normal 3 3 2 10 2 2 2 3" xfId="33558"/>
    <cellStyle name="Normal 3 3 2 10 2 2 3" xfId="17774"/>
    <cellStyle name="Normal 3 3 2 10 2 2 3 2" xfId="42071"/>
    <cellStyle name="Normal 3 3 2 10 2 2 4" xfId="29869"/>
    <cellStyle name="Normal 3 3 2 10 2 3" xfId="7269"/>
    <cellStyle name="Normal 3 3 2 10 2 3 2" xfId="9262"/>
    <cellStyle name="Normal 3 3 2 10 2 3 2 2" xfId="21464"/>
    <cellStyle name="Normal 3 3 2 10 2 3 2 2 2" xfId="45761"/>
    <cellStyle name="Normal 3 3 2 10 2 3 2 3" xfId="33559"/>
    <cellStyle name="Normal 3 3 2 10 2 3 3" xfId="19471"/>
    <cellStyle name="Normal 3 3 2 10 2 3 3 2" xfId="43768"/>
    <cellStyle name="Normal 3 3 2 10 2 3 4" xfId="31566"/>
    <cellStyle name="Normal 3 3 2 10 2 4" xfId="9260"/>
    <cellStyle name="Normal 3 3 2 10 2 4 2" xfId="21462"/>
    <cellStyle name="Normal 3 3 2 10 2 4 2 2" xfId="45759"/>
    <cellStyle name="Normal 3 3 2 10 2 4 3" xfId="33557"/>
    <cellStyle name="Normal 3 3 2 10 2 5" xfId="15546"/>
    <cellStyle name="Normal 3 3 2 10 2 5 2" xfId="39843"/>
    <cellStyle name="Normal 3 3 2 10 2 6" xfId="27534"/>
    <cellStyle name="Normal 3 3 2 10 3" xfId="3763"/>
    <cellStyle name="Normal 3 3 2 10 3 2" xfId="9263"/>
    <cellStyle name="Normal 3 3 2 10 3 2 2" xfId="21465"/>
    <cellStyle name="Normal 3 3 2 10 3 2 2 2" xfId="45762"/>
    <cellStyle name="Normal 3 3 2 10 3 2 3" xfId="33560"/>
    <cellStyle name="Normal 3 3 2 10 3 3" xfId="16074"/>
    <cellStyle name="Normal 3 3 2 10 3 3 2" xfId="40371"/>
    <cellStyle name="Normal 3 3 2 10 3 4" xfId="28062"/>
    <cellStyle name="Normal 3 3 2 10 4" xfId="4403"/>
    <cellStyle name="Normal 3 3 2 10 4 2" xfId="9264"/>
    <cellStyle name="Normal 3 3 2 10 4 2 2" xfId="21466"/>
    <cellStyle name="Normal 3 3 2 10 4 2 2 2" xfId="45763"/>
    <cellStyle name="Normal 3 3 2 10 4 2 3" xfId="33561"/>
    <cellStyle name="Normal 3 3 2 10 4 3" xfId="16605"/>
    <cellStyle name="Normal 3 3 2 10 4 3 2" xfId="40902"/>
    <cellStyle name="Normal 3 3 2 10 4 4" xfId="28700"/>
    <cellStyle name="Normal 3 3 2 10 5" xfId="6100"/>
    <cellStyle name="Normal 3 3 2 10 5 2" xfId="9265"/>
    <cellStyle name="Normal 3 3 2 10 5 2 2" xfId="21467"/>
    <cellStyle name="Normal 3 3 2 10 5 2 2 2" xfId="45764"/>
    <cellStyle name="Normal 3 3 2 10 5 2 3" xfId="33562"/>
    <cellStyle name="Normal 3 3 2 10 5 3" xfId="18302"/>
    <cellStyle name="Normal 3 3 2 10 5 3 2" xfId="42599"/>
    <cellStyle name="Normal 3 3 2 10 5 4" xfId="30397"/>
    <cellStyle name="Normal 3 3 2 10 6" xfId="9259"/>
    <cellStyle name="Normal 3 3 2 10 6 2" xfId="21461"/>
    <cellStyle name="Normal 3 3 2 10 6 2 2" xfId="45758"/>
    <cellStyle name="Normal 3 3 2 10 6 3" xfId="33556"/>
    <cellStyle name="Normal 3 3 2 10 7" xfId="14377"/>
    <cellStyle name="Normal 3 3 2 10 7 2" xfId="38674"/>
    <cellStyle name="Normal 3 3 2 10 8" xfId="26365"/>
    <cellStyle name="Normal 3 3 2 10 9" xfId="50773"/>
    <cellStyle name="Normal 3 3 2 11" xfId="2593"/>
    <cellStyle name="Normal 3 3 2 11 2" xfId="5041"/>
    <cellStyle name="Normal 3 3 2 11 2 2" xfId="9267"/>
    <cellStyle name="Normal 3 3 2 11 2 2 2" xfId="21469"/>
    <cellStyle name="Normal 3 3 2 11 2 2 2 2" xfId="45766"/>
    <cellStyle name="Normal 3 3 2 11 2 2 3" xfId="33564"/>
    <cellStyle name="Normal 3 3 2 11 2 3" xfId="17243"/>
    <cellStyle name="Normal 3 3 2 11 2 3 2" xfId="41540"/>
    <cellStyle name="Normal 3 3 2 11 2 4" xfId="29338"/>
    <cellStyle name="Normal 3 3 2 11 3" xfId="6631"/>
    <cellStyle name="Normal 3 3 2 11 3 2" xfId="9268"/>
    <cellStyle name="Normal 3 3 2 11 3 2 2" xfId="21470"/>
    <cellStyle name="Normal 3 3 2 11 3 2 2 2" xfId="45767"/>
    <cellStyle name="Normal 3 3 2 11 3 2 3" xfId="33565"/>
    <cellStyle name="Normal 3 3 2 11 3 3" xfId="18833"/>
    <cellStyle name="Normal 3 3 2 11 3 3 2" xfId="43130"/>
    <cellStyle name="Normal 3 3 2 11 3 4" xfId="30928"/>
    <cellStyle name="Normal 3 3 2 11 4" xfId="9266"/>
    <cellStyle name="Normal 3 3 2 11 4 2" xfId="21468"/>
    <cellStyle name="Normal 3 3 2 11 4 2 2" xfId="45765"/>
    <cellStyle name="Normal 3 3 2 11 4 3" xfId="33563"/>
    <cellStyle name="Normal 3 3 2 11 5" xfId="15015"/>
    <cellStyle name="Normal 3 3 2 11 5 2" xfId="39312"/>
    <cellStyle name="Normal 3 3 2 11 6" xfId="27003"/>
    <cellStyle name="Normal 3 3 2 12" xfId="9258"/>
    <cellStyle name="Normal 3 3 2 12 2" xfId="21460"/>
    <cellStyle name="Normal 3 3 2 12 2 2" xfId="45757"/>
    <cellStyle name="Normal 3 3 2 12 3" xfId="33555"/>
    <cellStyle name="Normal 3 3 2 13" xfId="13843"/>
    <cellStyle name="Normal 3 3 2 13 2" xfId="25831"/>
    <cellStyle name="Normal 3 3 2 13 2 2" xfId="50128"/>
    <cellStyle name="Normal 3 3 2 13 3" xfId="38140"/>
    <cellStyle name="Normal 3 3 2 14" xfId="51929"/>
    <cellStyle name="Normal 3 3 2 15" xfId="51947"/>
    <cellStyle name="Normal 3 3 2 2" xfId="260"/>
    <cellStyle name="Normal 3 3 2 2 2" xfId="261"/>
    <cellStyle name="Normal 3 3 2 2 3" xfId="399"/>
    <cellStyle name="Normal 3 3 2 3" xfId="262"/>
    <cellStyle name="Normal 3 3 2 4" xfId="372"/>
    <cellStyle name="Normal 3 3 2 5" xfId="259"/>
    <cellStyle name="Normal 3 3 2 6" xfId="588"/>
    <cellStyle name="Normal 3 3 2 6 10" xfId="51584"/>
    <cellStyle name="Normal 3 3 2 6 11" xfId="51971"/>
    <cellStyle name="Normal 3 3 2 6 2" xfId="636"/>
    <cellStyle name="Normal 3 3 2 6 2 10" xfId="52019"/>
    <cellStyle name="Normal 3 3 2 6 2 2" xfId="831"/>
    <cellStyle name="Normal 3 3 2 6 2 2 2" xfId="1076"/>
    <cellStyle name="Normal 3 3 2 6 2 2 2 2" xfId="2569"/>
    <cellStyle name="Normal 3 3 2 6 2 2 2 2 10" xfId="53089"/>
    <cellStyle name="Normal 3 3 2 6 2 2 2 2 2" xfId="3735"/>
    <cellStyle name="Normal 3 3 2 6 2 2 2 2 2 2" xfId="6076"/>
    <cellStyle name="Normal 3 3 2 6 2 2 2 2 2 2 2" xfId="9275"/>
    <cellStyle name="Normal 3 3 2 6 2 2 2 2 2 2 2 2" xfId="21477"/>
    <cellStyle name="Normal 3 3 2 6 2 2 2 2 2 2 2 2 2" xfId="45774"/>
    <cellStyle name="Normal 3 3 2 6 2 2 2 2 2 2 2 3" xfId="33572"/>
    <cellStyle name="Normal 3 3 2 6 2 2 2 2 2 2 3" xfId="18278"/>
    <cellStyle name="Normal 3 3 2 6 2 2 2 2 2 2 3 2" xfId="42575"/>
    <cellStyle name="Normal 3 3 2 6 2 2 2 2 2 2 4" xfId="30373"/>
    <cellStyle name="Normal 3 3 2 6 2 2 2 2 2 3" xfId="7773"/>
    <cellStyle name="Normal 3 3 2 6 2 2 2 2 2 3 2" xfId="9276"/>
    <cellStyle name="Normal 3 3 2 6 2 2 2 2 2 3 2 2" xfId="21478"/>
    <cellStyle name="Normal 3 3 2 6 2 2 2 2 2 3 2 2 2" xfId="45775"/>
    <cellStyle name="Normal 3 3 2 6 2 2 2 2 2 3 2 3" xfId="33573"/>
    <cellStyle name="Normal 3 3 2 6 2 2 2 2 2 3 3" xfId="19975"/>
    <cellStyle name="Normal 3 3 2 6 2 2 2 2 2 3 3 2" xfId="44272"/>
    <cellStyle name="Normal 3 3 2 6 2 2 2 2 2 3 4" xfId="32070"/>
    <cellStyle name="Normal 3 3 2 6 2 2 2 2 2 4" xfId="9274"/>
    <cellStyle name="Normal 3 3 2 6 2 2 2 2 2 4 2" xfId="21476"/>
    <cellStyle name="Normal 3 3 2 6 2 2 2 2 2 4 2 2" xfId="45773"/>
    <cellStyle name="Normal 3 3 2 6 2 2 2 2 2 4 3" xfId="33571"/>
    <cellStyle name="Normal 3 3 2 6 2 2 2 2 2 5" xfId="16050"/>
    <cellStyle name="Normal 3 3 2 6 2 2 2 2 2 5 2" xfId="40347"/>
    <cellStyle name="Normal 3 3 2 6 2 2 2 2 2 6" xfId="28038"/>
    <cellStyle name="Normal 3 3 2 6 2 2 2 2 3" xfId="4267"/>
    <cellStyle name="Normal 3 3 2 6 2 2 2 2 3 2" xfId="9277"/>
    <cellStyle name="Normal 3 3 2 6 2 2 2 2 3 2 2" xfId="21479"/>
    <cellStyle name="Normal 3 3 2 6 2 2 2 2 3 2 2 2" xfId="45776"/>
    <cellStyle name="Normal 3 3 2 6 2 2 2 2 3 2 3" xfId="33574"/>
    <cellStyle name="Normal 3 3 2 6 2 2 2 2 3 3" xfId="16578"/>
    <cellStyle name="Normal 3 3 2 6 2 2 2 2 3 3 2" xfId="40875"/>
    <cellStyle name="Normal 3 3 2 6 2 2 2 2 3 4" xfId="28566"/>
    <cellStyle name="Normal 3 3 2 6 2 2 2 2 4" xfId="4907"/>
    <cellStyle name="Normal 3 3 2 6 2 2 2 2 4 2" xfId="9278"/>
    <cellStyle name="Normal 3 3 2 6 2 2 2 2 4 2 2" xfId="21480"/>
    <cellStyle name="Normal 3 3 2 6 2 2 2 2 4 2 2 2" xfId="45777"/>
    <cellStyle name="Normal 3 3 2 6 2 2 2 2 4 2 3" xfId="33575"/>
    <cellStyle name="Normal 3 3 2 6 2 2 2 2 4 3" xfId="17109"/>
    <cellStyle name="Normal 3 3 2 6 2 2 2 2 4 3 2" xfId="41406"/>
    <cellStyle name="Normal 3 3 2 6 2 2 2 2 4 4" xfId="29204"/>
    <cellStyle name="Normal 3 3 2 6 2 2 2 2 5" xfId="6604"/>
    <cellStyle name="Normal 3 3 2 6 2 2 2 2 5 2" xfId="9279"/>
    <cellStyle name="Normal 3 3 2 6 2 2 2 2 5 2 2" xfId="21481"/>
    <cellStyle name="Normal 3 3 2 6 2 2 2 2 5 2 2 2" xfId="45778"/>
    <cellStyle name="Normal 3 3 2 6 2 2 2 2 5 2 3" xfId="33576"/>
    <cellStyle name="Normal 3 3 2 6 2 2 2 2 5 3" xfId="18806"/>
    <cellStyle name="Normal 3 3 2 6 2 2 2 2 5 3 2" xfId="43103"/>
    <cellStyle name="Normal 3 3 2 6 2 2 2 2 5 4" xfId="30901"/>
    <cellStyle name="Normal 3 3 2 6 2 2 2 2 6" xfId="9273"/>
    <cellStyle name="Normal 3 3 2 6 2 2 2 2 6 2" xfId="21475"/>
    <cellStyle name="Normal 3 3 2 6 2 2 2 2 6 2 2" xfId="45772"/>
    <cellStyle name="Normal 3 3 2 6 2 2 2 2 6 3" xfId="33570"/>
    <cellStyle name="Normal 3 3 2 6 2 2 2 2 7" xfId="14881"/>
    <cellStyle name="Normal 3 3 2 6 2 2 2 2 7 2" xfId="39178"/>
    <cellStyle name="Normal 3 3 2 6 2 2 2 2 8" xfId="26869"/>
    <cellStyle name="Normal 3 3 2 6 2 2 2 2 9" xfId="51277"/>
    <cellStyle name="Normal 3 3 2 6 2 2 2 3" xfId="3097"/>
    <cellStyle name="Normal 3 3 2 6 2 2 2 3 2" xfId="5545"/>
    <cellStyle name="Normal 3 3 2 6 2 2 2 3 2 2" xfId="9281"/>
    <cellStyle name="Normal 3 3 2 6 2 2 2 3 2 2 2" xfId="21483"/>
    <cellStyle name="Normal 3 3 2 6 2 2 2 3 2 2 2 2" xfId="45780"/>
    <cellStyle name="Normal 3 3 2 6 2 2 2 3 2 2 3" xfId="33578"/>
    <cellStyle name="Normal 3 3 2 6 2 2 2 3 2 3" xfId="17747"/>
    <cellStyle name="Normal 3 3 2 6 2 2 2 3 2 3 2" xfId="42044"/>
    <cellStyle name="Normal 3 3 2 6 2 2 2 3 2 4" xfId="29842"/>
    <cellStyle name="Normal 3 3 2 6 2 2 2 3 3" xfId="7135"/>
    <cellStyle name="Normal 3 3 2 6 2 2 2 3 3 2" xfId="9282"/>
    <cellStyle name="Normal 3 3 2 6 2 2 2 3 3 2 2" xfId="21484"/>
    <cellStyle name="Normal 3 3 2 6 2 2 2 3 3 2 2 2" xfId="45781"/>
    <cellStyle name="Normal 3 3 2 6 2 2 2 3 3 2 3" xfId="33579"/>
    <cellStyle name="Normal 3 3 2 6 2 2 2 3 3 3" xfId="19337"/>
    <cellStyle name="Normal 3 3 2 6 2 2 2 3 3 3 2" xfId="43634"/>
    <cellStyle name="Normal 3 3 2 6 2 2 2 3 3 4" xfId="31432"/>
    <cellStyle name="Normal 3 3 2 6 2 2 2 3 4" xfId="9280"/>
    <cellStyle name="Normal 3 3 2 6 2 2 2 3 4 2" xfId="21482"/>
    <cellStyle name="Normal 3 3 2 6 2 2 2 3 4 2 2" xfId="45779"/>
    <cellStyle name="Normal 3 3 2 6 2 2 2 3 4 3" xfId="33577"/>
    <cellStyle name="Normal 3 3 2 6 2 2 2 3 5" xfId="15519"/>
    <cellStyle name="Normal 3 3 2 6 2 2 2 3 5 2" xfId="39816"/>
    <cellStyle name="Normal 3 3 2 6 2 2 2 3 6" xfId="27507"/>
    <cellStyle name="Normal 3 3 2 6 2 2 2 4" xfId="9272"/>
    <cellStyle name="Normal 3 3 2 6 2 2 2 4 2" xfId="21474"/>
    <cellStyle name="Normal 3 3 2 6 2 2 2 4 2 2" xfId="45771"/>
    <cellStyle name="Normal 3 3 2 6 2 2 2 4 3" xfId="33569"/>
    <cellStyle name="Normal 3 3 2 6 2 2 2 5" xfId="14347"/>
    <cellStyle name="Normal 3 3 2 6 2 2 2 5 2" xfId="26335"/>
    <cellStyle name="Normal 3 3 2 6 2 2 2 5 2 2" xfId="50632"/>
    <cellStyle name="Normal 3 3 2 6 2 2 2 5 3" xfId="38644"/>
    <cellStyle name="Normal 3 3 2 6 2 2 2 6" xfId="51438"/>
    <cellStyle name="Normal 3 3 2 6 2 2 2 7" xfId="52451"/>
    <cellStyle name="Normal 3 3 2 6 2 2 3" xfId="2329"/>
    <cellStyle name="Normal 3 3 2 6 2 2 3 10" xfId="52849"/>
    <cellStyle name="Normal 3 3 2 6 2 2 3 2" xfId="3495"/>
    <cellStyle name="Normal 3 3 2 6 2 2 3 2 2" xfId="5836"/>
    <cellStyle name="Normal 3 3 2 6 2 2 3 2 2 2" xfId="9285"/>
    <cellStyle name="Normal 3 3 2 6 2 2 3 2 2 2 2" xfId="21487"/>
    <cellStyle name="Normal 3 3 2 6 2 2 3 2 2 2 2 2" xfId="45784"/>
    <cellStyle name="Normal 3 3 2 6 2 2 3 2 2 2 3" xfId="33582"/>
    <cellStyle name="Normal 3 3 2 6 2 2 3 2 2 3" xfId="18038"/>
    <cellStyle name="Normal 3 3 2 6 2 2 3 2 2 3 2" xfId="42335"/>
    <cellStyle name="Normal 3 3 2 6 2 2 3 2 2 4" xfId="30133"/>
    <cellStyle name="Normal 3 3 2 6 2 2 3 2 3" xfId="7533"/>
    <cellStyle name="Normal 3 3 2 6 2 2 3 2 3 2" xfId="9286"/>
    <cellStyle name="Normal 3 3 2 6 2 2 3 2 3 2 2" xfId="21488"/>
    <cellStyle name="Normal 3 3 2 6 2 2 3 2 3 2 2 2" xfId="45785"/>
    <cellStyle name="Normal 3 3 2 6 2 2 3 2 3 2 3" xfId="33583"/>
    <cellStyle name="Normal 3 3 2 6 2 2 3 2 3 3" xfId="19735"/>
    <cellStyle name="Normal 3 3 2 6 2 2 3 2 3 3 2" xfId="44032"/>
    <cellStyle name="Normal 3 3 2 6 2 2 3 2 3 4" xfId="31830"/>
    <cellStyle name="Normal 3 3 2 6 2 2 3 2 4" xfId="9284"/>
    <cellStyle name="Normal 3 3 2 6 2 2 3 2 4 2" xfId="21486"/>
    <cellStyle name="Normal 3 3 2 6 2 2 3 2 4 2 2" xfId="45783"/>
    <cellStyle name="Normal 3 3 2 6 2 2 3 2 4 3" xfId="33581"/>
    <cellStyle name="Normal 3 3 2 6 2 2 3 2 5" xfId="15810"/>
    <cellStyle name="Normal 3 3 2 6 2 2 3 2 5 2" xfId="40107"/>
    <cellStyle name="Normal 3 3 2 6 2 2 3 2 6" xfId="27798"/>
    <cellStyle name="Normal 3 3 2 6 2 2 3 3" xfId="4027"/>
    <cellStyle name="Normal 3 3 2 6 2 2 3 3 2" xfId="9287"/>
    <cellStyle name="Normal 3 3 2 6 2 2 3 3 2 2" xfId="21489"/>
    <cellStyle name="Normal 3 3 2 6 2 2 3 3 2 2 2" xfId="45786"/>
    <cellStyle name="Normal 3 3 2 6 2 2 3 3 2 3" xfId="33584"/>
    <cellStyle name="Normal 3 3 2 6 2 2 3 3 3" xfId="16338"/>
    <cellStyle name="Normal 3 3 2 6 2 2 3 3 3 2" xfId="40635"/>
    <cellStyle name="Normal 3 3 2 6 2 2 3 3 4" xfId="28326"/>
    <cellStyle name="Normal 3 3 2 6 2 2 3 4" xfId="4667"/>
    <cellStyle name="Normal 3 3 2 6 2 2 3 4 2" xfId="9288"/>
    <cellStyle name="Normal 3 3 2 6 2 2 3 4 2 2" xfId="21490"/>
    <cellStyle name="Normal 3 3 2 6 2 2 3 4 2 2 2" xfId="45787"/>
    <cellStyle name="Normal 3 3 2 6 2 2 3 4 2 3" xfId="33585"/>
    <cellStyle name="Normal 3 3 2 6 2 2 3 4 3" xfId="16869"/>
    <cellStyle name="Normal 3 3 2 6 2 2 3 4 3 2" xfId="41166"/>
    <cellStyle name="Normal 3 3 2 6 2 2 3 4 4" xfId="28964"/>
    <cellStyle name="Normal 3 3 2 6 2 2 3 5" xfId="6364"/>
    <cellStyle name="Normal 3 3 2 6 2 2 3 5 2" xfId="9289"/>
    <cellStyle name="Normal 3 3 2 6 2 2 3 5 2 2" xfId="21491"/>
    <cellStyle name="Normal 3 3 2 6 2 2 3 5 2 2 2" xfId="45788"/>
    <cellStyle name="Normal 3 3 2 6 2 2 3 5 2 3" xfId="33586"/>
    <cellStyle name="Normal 3 3 2 6 2 2 3 5 3" xfId="18566"/>
    <cellStyle name="Normal 3 3 2 6 2 2 3 5 3 2" xfId="42863"/>
    <cellStyle name="Normal 3 3 2 6 2 2 3 5 4" xfId="30661"/>
    <cellStyle name="Normal 3 3 2 6 2 2 3 6" xfId="9283"/>
    <cellStyle name="Normal 3 3 2 6 2 2 3 6 2" xfId="21485"/>
    <cellStyle name="Normal 3 3 2 6 2 2 3 6 2 2" xfId="45782"/>
    <cellStyle name="Normal 3 3 2 6 2 2 3 6 3" xfId="33580"/>
    <cellStyle name="Normal 3 3 2 6 2 2 3 7" xfId="14641"/>
    <cellStyle name="Normal 3 3 2 6 2 2 3 7 2" xfId="38938"/>
    <cellStyle name="Normal 3 3 2 6 2 2 3 8" xfId="26629"/>
    <cellStyle name="Normal 3 3 2 6 2 2 3 9" xfId="51037"/>
    <cellStyle name="Normal 3 3 2 6 2 2 4" xfId="2857"/>
    <cellStyle name="Normal 3 3 2 6 2 2 4 2" xfId="5305"/>
    <cellStyle name="Normal 3 3 2 6 2 2 4 2 2" xfId="9291"/>
    <cellStyle name="Normal 3 3 2 6 2 2 4 2 2 2" xfId="21493"/>
    <cellStyle name="Normal 3 3 2 6 2 2 4 2 2 2 2" xfId="45790"/>
    <cellStyle name="Normal 3 3 2 6 2 2 4 2 2 3" xfId="33588"/>
    <cellStyle name="Normal 3 3 2 6 2 2 4 2 3" xfId="17507"/>
    <cellStyle name="Normal 3 3 2 6 2 2 4 2 3 2" xfId="41804"/>
    <cellStyle name="Normal 3 3 2 6 2 2 4 2 4" xfId="29602"/>
    <cellStyle name="Normal 3 3 2 6 2 2 4 3" xfId="6895"/>
    <cellStyle name="Normal 3 3 2 6 2 2 4 3 2" xfId="9292"/>
    <cellStyle name="Normal 3 3 2 6 2 2 4 3 2 2" xfId="21494"/>
    <cellStyle name="Normal 3 3 2 6 2 2 4 3 2 2 2" xfId="45791"/>
    <cellStyle name="Normal 3 3 2 6 2 2 4 3 2 3" xfId="33589"/>
    <cellStyle name="Normal 3 3 2 6 2 2 4 3 3" xfId="19097"/>
    <cellStyle name="Normal 3 3 2 6 2 2 4 3 3 2" xfId="43394"/>
    <cellStyle name="Normal 3 3 2 6 2 2 4 3 4" xfId="31192"/>
    <cellStyle name="Normal 3 3 2 6 2 2 4 4" xfId="9290"/>
    <cellStyle name="Normal 3 3 2 6 2 2 4 4 2" xfId="21492"/>
    <cellStyle name="Normal 3 3 2 6 2 2 4 4 2 2" xfId="45789"/>
    <cellStyle name="Normal 3 3 2 6 2 2 4 4 3" xfId="33587"/>
    <cellStyle name="Normal 3 3 2 6 2 2 4 5" xfId="15279"/>
    <cellStyle name="Normal 3 3 2 6 2 2 4 5 2" xfId="39576"/>
    <cellStyle name="Normal 3 3 2 6 2 2 4 6" xfId="27267"/>
    <cellStyle name="Normal 3 3 2 6 2 2 5" xfId="9271"/>
    <cellStyle name="Normal 3 3 2 6 2 2 5 2" xfId="21473"/>
    <cellStyle name="Normal 3 3 2 6 2 2 5 2 2" xfId="45770"/>
    <cellStyle name="Normal 3 3 2 6 2 2 5 3" xfId="33568"/>
    <cellStyle name="Normal 3 3 2 6 2 2 6" xfId="14107"/>
    <cellStyle name="Normal 3 3 2 6 2 2 6 2" xfId="26095"/>
    <cellStyle name="Normal 3 3 2 6 2 2 6 2 2" xfId="50392"/>
    <cellStyle name="Normal 3 3 2 6 2 2 6 3" xfId="38404"/>
    <cellStyle name="Normal 3 3 2 6 2 2 7" xfId="51473"/>
    <cellStyle name="Normal 3 3 2 6 2 2 8" xfId="52211"/>
    <cellStyle name="Normal 3 3 2 6 2 3" xfId="733"/>
    <cellStyle name="Normal 3 3 2 6 2 3 2" xfId="980"/>
    <cellStyle name="Normal 3 3 2 6 2 3 2 2" xfId="2473"/>
    <cellStyle name="Normal 3 3 2 6 2 3 2 2 10" xfId="52993"/>
    <cellStyle name="Normal 3 3 2 6 2 3 2 2 2" xfId="3639"/>
    <cellStyle name="Normal 3 3 2 6 2 3 2 2 2 2" xfId="5980"/>
    <cellStyle name="Normal 3 3 2 6 2 3 2 2 2 2 2" xfId="9297"/>
    <cellStyle name="Normal 3 3 2 6 2 3 2 2 2 2 2 2" xfId="21499"/>
    <cellStyle name="Normal 3 3 2 6 2 3 2 2 2 2 2 2 2" xfId="45796"/>
    <cellStyle name="Normal 3 3 2 6 2 3 2 2 2 2 2 3" xfId="33594"/>
    <cellStyle name="Normal 3 3 2 6 2 3 2 2 2 2 3" xfId="18182"/>
    <cellStyle name="Normal 3 3 2 6 2 3 2 2 2 2 3 2" xfId="42479"/>
    <cellStyle name="Normal 3 3 2 6 2 3 2 2 2 2 4" xfId="30277"/>
    <cellStyle name="Normal 3 3 2 6 2 3 2 2 2 3" xfId="7677"/>
    <cellStyle name="Normal 3 3 2 6 2 3 2 2 2 3 2" xfId="9298"/>
    <cellStyle name="Normal 3 3 2 6 2 3 2 2 2 3 2 2" xfId="21500"/>
    <cellStyle name="Normal 3 3 2 6 2 3 2 2 2 3 2 2 2" xfId="45797"/>
    <cellStyle name="Normal 3 3 2 6 2 3 2 2 2 3 2 3" xfId="33595"/>
    <cellStyle name="Normal 3 3 2 6 2 3 2 2 2 3 3" xfId="19879"/>
    <cellStyle name="Normal 3 3 2 6 2 3 2 2 2 3 3 2" xfId="44176"/>
    <cellStyle name="Normal 3 3 2 6 2 3 2 2 2 3 4" xfId="31974"/>
    <cellStyle name="Normal 3 3 2 6 2 3 2 2 2 4" xfId="9296"/>
    <cellStyle name="Normal 3 3 2 6 2 3 2 2 2 4 2" xfId="21498"/>
    <cellStyle name="Normal 3 3 2 6 2 3 2 2 2 4 2 2" xfId="45795"/>
    <cellStyle name="Normal 3 3 2 6 2 3 2 2 2 4 3" xfId="33593"/>
    <cellStyle name="Normal 3 3 2 6 2 3 2 2 2 5" xfId="15954"/>
    <cellStyle name="Normal 3 3 2 6 2 3 2 2 2 5 2" xfId="40251"/>
    <cellStyle name="Normal 3 3 2 6 2 3 2 2 2 6" xfId="27942"/>
    <cellStyle name="Normal 3 3 2 6 2 3 2 2 3" xfId="4171"/>
    <cellStyle name="Normal 3 3 2 6 2 3 2 2 3 2" xfId="9299"/>
    <cellStyle name="Normal 3 3 2 6 2 3 2 2 3 2 2" xfId="21501"/>
    <cellStyle name="Normal 3 3 2 6 2 3 2 2 3 2 2 2" xfId="45798"/>
    <cellStyle name="Normal 3 3 2 6 2 3 2 2 3 2 3" xfId="33596"/>
    <cellStyle name="Normal 3 3 2 6 2 3 2 2 3 3" xfId="16482"/>
    <cellStyle name="Normal 3 3 2 6 2 3 2 2 3 3 2" xfId="40779"/>
    <cellStyle name="Normal 3 3 2 6 2 3 2 2 3 4" xfId="28470"/>
    <cellStyle name="Normal 3 3 2 6 2 3 2 2 4" xfId="4811"/>
    <cellStyle name="Normal 3 3 2 6 2 3 2 2 4 2" xfId="9300"/>
    <cellStyle name="Normal 3 3 2 6 2 3 2 2 4 2 2" xfId="21502"/>
    <cellStyle name="Normal 3 3 2 6 2 3 2 2 4 2 2 2" xfId="45799"/>
    <cellStyle name="Normal 3 3 2 6 2 3 2 2 4 2 3" xfId="33597"/>
    <cellStyle name="Normal 3 3 2 6 2 3 2 2 4 3" xfId="17013"/>
    <cellStyle name="Normal 3 3 2 6 2 3 2 2 4 3 2" xfId="41310"/>
    <cellStyle name="Normal 3 3 2 6 2 3 2 2 4 4" xfId="29108"/>
    <cellStyle name="Normal 3 3 2 6 2 3 2 2 5" xfId="6508"/>
    <cellStyle name="Normal 3 3 2 6 2 3 2 2 5 2" xfId="9301"/>
    <cellStyle name="Normal 3 3 2 6 2 3 2 2 5 2 2" xfId="21503"/>
    <cellStyle name="Normal 3 3 2 6 2 3 2 2 5 2 2 2" xfId="45800"/>
    <cellStyle name="Normal 3 3 2 6 2 3 2 2 5 2 3" xfId="33598"/>
    <cellStyle name="Normal 3 3 2 6 2 3 2 2 5 3" xfId="18710"/>
    <cellStyle name="Normal 3 3 2 6 2 3 2 2 5 3 2" xfId="43007"/>
    <cellStyle name="Normal 3 3 2 6 2 3 2 2 5 4" xfId="30805"/>
    <cellStyle name="Normal 3 3 2 6 2 3 2 2 6" xfId="9295"/>
    <cellStyle name="Normal 3 3 2 6 2 3 2 2 6 2" xfId="21497"/>
    <cellStyle name="Normal 3 3 2 6 2 3 2 2 6 2 2" xfId="45794"/>
    <cellStyle name="Normal 3 3 2 6 2 3 2 2 6 3" xfId="33592"/>
    <cellStyle name="Normal 3 3 2 6 2 3 2 2 7" xfId="14785"/>
    <cellStyle name="Normal 3 3 2 6 2 3 2 2 7 2" xfId="39082"/>
    <cellStyle name="Normal 3 3 2 6 2 3 2 2 8" xfId="26773"/>
    <cellStyle name="Normal 3 3 2 6 2 3 2 2 9" xfId="51181"/>
    <cellStyle name="Normal 3 3 2 6 2 3 2 3" xfId="3001"/>
    <cellStyle name="Normal 3 3 2 6 2 3 2 3 2" xfId="5449"/>
    <cellStyle name="Normal 3 3 2 6 2 3 2 3 2 2" xfId="9303"/>
    <cellStyle name="Normal 3 3 2 6 2 3 2 3 2 2 2" xfId="21505"/>
    <cellStyle name="Normal 3 3 2 6 2 3 2 3 2 2 2 2" xfId="45802"/>
    <cellStyle name="Normal 3 3 2 6 2 3 2 3 2 2 3" xfId="33600"/>
    <cellStyle name="Normal 3 3 2 6 2 3 2 3 2 3" xfId="17651"/>
    <cellStyle name="Normal 3 3 2 6 2 3 2 3 2 3 2" xfId="41948"/>
    <cellStyle name="Normal 3 3 2 6 2 3 2 3 2 4" xfId="29746"/>
    <cellStyle name="Normal 3 3 2 6 2 3 2 3 3" xfId="7039"/>
    <cellStyle name="Normal 3 3 2 6 2 3 2 3 3 2" xfId="9304"/>
    <cellStyle name="Normal 3 3 2 6 2 3 2 3 3 2 2" xfId="21506"/>
    <cellStyle name="Normal 3 3 2 6 2 3 2 3 3 2 2 2" xfId="45803"/>
    <cellStyle name="Normal 3 3 2 6 2 3 2 3 3 2 3" xfId="33601"/>
    <cellStyle name="Normal 3 3 2 6 2 3 2 3 3 3" xfId="19241"/>
    <cellStyle name="Normal 3 3 2 6 2 3 2 3 3 3 2" xfId="43538"/>
    <cellStyle name="Normal 3 3 2 6 2 3 2 3 3 4" xfId="31336"/>
    <cellStyle name="Normal 3 3 2 6 2 3 2 3 4" xfId="9302"/>
    <cellStyle name="Normal 3 3 2 6 2 3 2 3 4 2" xfId="21504"/>
    <cellStyle name="Normal 3 3 2 6 2 3 2 3 4 2 2" xfId="45801"/>
    <cellStyle name="Normal 3 3 2 6 2 3 2 3 4 3" xfId="33599"/>
    <cellStyle name="Normal 3 3 2 6 2 3 2 3 5" xfId="15423"/>
    <cellStyle name="Normal 3 3 2 6 2 3 2 3 5 2" xfId="39720"/>
    <cellStyle name="Normal 3 3 2 6 2 3 2 3 6" xfId="27411"/>
    <cellStyle name="Normal 3 3 2 6 2 3 2 4" xfId="9294"/>
    <cellStyle name="Normal 3 3 2 6 2 3 2 4 2" xfId="21496"/>
    <cellStyle name="Normal 3 3 2 6 2 3 2 4 2 2" xfId="45793"/>
    <cellStyle name="Normal 3 3 2 6 2 3 2 4 3" xfId="33591"/>
    <cellStyle name="Normal 3 3 2 6 2 3 2 5" xfId="14251"/>
    <cellStyle name="Normal 3 3 2 6 2 3 2 5 2" xfId="26239"/>
    <cellStyle name="Normal 3 3 2 6 2 3 2 5 2 2" xfId="50536"/>
    <cellStyle name="Normal 3 3 2 6 2 3 2 5 3" xfId="38548"/>
    <cellStyle name="Normal 3 3 2 6 2 3 2 6" xfId="51652"/>
    <cellStyle name="Normal 3 3 2 6 2 3 2 7" xfId="52355"/>
    <cellStyle name="Normal 3 3 2 6 2 3 3" xfId="2233"/>
    <cellStyle name="Normal 3 3 2 6 2 3 3 10" xfId="52753"/>
    <cellStyle name="Normal 3 3 2 6 2 3 3 2" xfId="3399"/>
    <cellStyle name="Normal 3 3 2 6 2 3 3 2 2" xfId="5740"/>
    <cellStyle name="Normal 3 3 2 6 2 3 3 2 2 2" xfId="9307"/>
    <cellStyle name="Normal 3 3 2 6 2 3 3 2 2 2 2" xfId="21509"/>
    <cellStyle name="Normal 3 3 2 6 2 3 3 2 2 2 2 2" xfId="45806"/>
    <cellStyle name="Normal 3 3 2 6 2 3 3 2 2 2 3" xfId="33604"/>
    <cellStyle name="Normal 3 3 2 6 2 3 3 2 2 3" xfId="17942"/>
    <cellStyle name="Normal 3 3 2 6 2 3 3 2 2 3 2" xfId="42239"/>
    <cellStyle name="Normal 3 3 2 6 2 3 3 2 2 4" xfId="30037"/>
    <cellStyle name="Normal 3 3 2 6 2 3 3 2 3" xfId="7437"/>
    <cellStyle name="Normal 3 3 2 6 2 3 3 2 3 2" xfId="9308"/>
    <cellStyle name="Normal 3 3 2 6 2 3 3 2 3 2 2" xfId="21510"/>
    <cellStyle name="Normal 3 3 2 6 2 3 3 2 3 2 2 2" xfId="45807"/>
    <cellStyle name="Normal 3 3 2 6 2 3 3 2 3 2 3" xfId="33605"/>
    <cellStyle name="Normal 3 3 2 6 2 3 3 2 3 3" xfId="19639"/>
    <cellStyle name="Normal 3 3 2 6 2 3 3 2 3 3 2" xfId="43936"/>
    <cellStyle name="Normal 3 3 2 6 2 3 3 2 3 4" xfId="31734"/>
    <cellStyle name="Normal 3 3 2 6 2 3 3 2 4" xfId="9306"/>
    <cellStyle name="Normal 3 3 2 6 2 3 3 2 4 2" xfId="21508"/>
    <cellStyle name="Normal 3 3 2 6 2 3 3 2 4 2 2" xfId="45805"/>
    <cellStyle name="Normal 3 3 2 6 2 3 3 2 4 3" xfId="33603"/>
    <cellStyle name="Normal 3 3 2 6 2 3 3 2 5" xfId="15714"/>
    <cellStyle name="Normal 3 3 2 6 2 3 3 2 5 2" xfId="40011"/>
    <cellStyle name="Normal 3 3 2 6 2 3 3 2 6" xfId="27702"/>
    <cellStyle name="Normal 3 3 2 6 2 3 3 3" xfId="3931"/>
    <cellStyle name="Normal 3 3 2 6 2 3 3 3 2" xfId="9309"/>
    <cellStyle name="Normal 3 3 2 6 2 3 3 3 2 2" xfId="21511"/>
    <cellStyle name="Normal 3 3 2 6 2 3 3 3 2 2 2" xfId="45808"/>
    <cellStyle name="Normal 3 3 2 6 2 3 3 3 2 3" xfId="33606"/>
    <cellStyle name="Normal 3 3 2 6 2 3 3 3 3" xfId="16242"/>
    <cellStyle name="Normal 3 3 2 6 2 3 3 3 3 2" xfId="40539"/>
    <cellStyle name="Normal 3 3 2 6 2 3 3 3 4" xfId="28230"/>
    <cellStyle name="Normal 3 3 2 6 2 3 3 4" xfId="4571"/>
    <cellStyle name="Normal 3 3 2 6 2 3 3 4 2" xfId="9310"/>
    <cellStyle name="Normal 3 3 2 6 2 3 3 4 2 2" xfId="21512"/>
    <cellStyle name="Normal 3 3 2 6 2 3 3 4 2 2 2" xfId="45809"/>
    <cellStyle name="Normal 3 3 2 6 2 3 3 4 2 3" xfId="33607"/>
    <cellStyle name="Normal 3 3 2 6 2 3 3 4 3" xfId="16773"/>
    <cellStyle name="Normal 3 3 2 6 2 3 3 4 3 2" xfId="41070"/>
    <cellStyle name="Normal 3 3 2 6 2 3 3 4 4" xfId="28868"/>
    <cellStyle name="Normal 3 3 2 6 2 3 3 5" xfId="6268"/>
    <cellStyle name="Normal 3 3 2 6 2 3 3 5 2" xfId="9311"/>
    <cellStyle name="Normal 3 3 2 6 2 3 3 5 2 2" xfId="21513"/>
    <cellStyle name="Normal 3 3 2 6 2 3 3 5 2 2 2" xfId="45810"/>
    <cellStyle name="Normal 3 3 2 6 2 3 3 5 2 3" xfId="33608"/>
    <cellStyle name="Normal 3 3 2 6 2 3 3 5 3" xfId="18470"/>
    <cellStyle name="Normal 3 3 2 6 2 3 3 5 3 2" xfId="42767"/>
    <cellStyle name="Normal 3 3 2 6 2 3 3 5 4" xfId="30565"/>
    <cellStyle name="Normal 3 3 2 6 2 3 3 6" xfId="9305"/>
    <cellStyle name="Normal 3 3 2 6 2 3 3 6 2" xfId="21507"/>
    <cellStyle name="Normal 3 3 2 6 2 3 3 6 2 2" xfId="45804"/>
    <cellStyle name="Normal 3 3 2 6 2 3 3 6 3" xfId="33602"/>
    <cellStyle name="Normal 3 3 2 6 2 3 3 7" xfId="14545"/>
    <cellStyle name="Normal 3 3 2 6 2 3 3 7 2" xfId="38842"/>
    <cellStyle name="Normal 3 3 2 6 2 3 3 8" xfId="26533"/>
    <cellStyle name="Normal 3 3 2 6 2 3 3 9" xfId="50941"/>
    <cellStyle name="Normal 3 3 2 6 2 3 4" xfId="2761"/>
    <cellStyle name="Normal 3 3 2 6 2 3 4 2" xfId="5209"/>
    <cellStyle name="Normal 3 3 2 6 2 3 4 2 2" xfId="9313"/>
    <cellStyle name="Normal 3 3 2 6 2 3 4 2 2 2" xfId="21515"/>
    <cellStyle name="Normal 3 3 2 6 2 3 4 2 2 2 2" xfId="45812"/>
    <cellStyle name="Normal 3 3 2 6 2 3 4 2 2 3" xfId="33610"/>
    <cellStyle name="Normal 3 3 2 6 2 3 4 2 3" xfId="17411"/>
    <cellStyle name="Normal 3 3 2 6 2 3 4 2 3 2" xfId="41708"/>
    <cellStyle name="Normal 3 3 2 6 2 3 4 2 4" xfId="29506"/>
    <cellStyle name="Normal 3 3 2 6 2 3 4 3" xfId="6799"/>
    <cellStyle name="Normal 3 3 2 6 2 3 4 3 2" xfId="9314"/>
    <cellStyle name="Normal 3 3 2 6 2 3 4 3 2 2" xfId="21516"/>
    <cellStyle name="Normal 3 3 2 6 2 3 4 3 2 2 2" xfId="45813"/>
    <cellStyle name="Normal 3 3 2 6 2 3 4 3 2 3" xfId="33611"/>
    <cellStyle name="Normal 3 3 2 6 2 3 4 3 3" xfId="19001"/>
    <cellStyle name="Normal 3 3 2 6 2 3 4 3 3 2" xfId="43298"/>
    <cellStyle name="Normal 3 3 2 6 2 3 4 3 4" xfId="31096"/>
    <cellStyle name="Normal 3 3 2 6 2 3 4 4" xfId="9312"/>
    <cellStyle name="Normal 3 3 2 6 2 3 4 4 2" xfId="21514"/>
    <cellStyle name="Normal 3 3 2 6 2 3 4 4 2 2" xfId="45811"/>
    <cellStyle name="Normal 3 3 2 6 2 3 4 4 3" xfId="33609"/>
    <cellStyle name="Normal 3 3 2 6 2 3 4 5" xfId="15183"/>
    <cellStyle name="Normal 3 3 2 6 2 3 4 5 2" xfId="39480"/>
    <cellStyle name="Normal 3 3 2 6 2 3 4 6" xfId="27171"/>
    <cellStyle name="Normal 3 3 2 6 2 3 5" xfId="9293"/>
    <cellStyle name="Normal 3 3 2 6 2 3 5 2" xfId="21495"/>
    <cellStyle name="Normal 3 3 2 6 2 3 5 2 2" xfId="45792"/>
    <cellStyle name="Normal 3 3 2 6 2 3 5 3" xfId="33590"/>
    <cellStyle name="Normal 3 3 2 6 2 3 6" xfId="14011"/>
    <cellStyle name="Normal 3 3 2 6 2 3 6 2" xfId="25999"/>
    <cellStyle name="Normal 3 3 2 6 2 3 6 2 2" xfId="50296"/>
    <cellStyle name="Normal 3 3 2 6 2 3 6 3" xfId="38308"/>
    <cellStyle name="Normal 3 3 2 6 2 3 7" xfId="51771"/>
    <cellStyle name="Normal 3 3 2 6 2 3 8" xfId="52115"/>
    <cellStyle name="Normal 3 3 2 6 2 4" xfId="908"/>
    <cellStyle name="Normal 3 3 2 6 2 4 2" xfId="2401"/>
    <cellStyle name="Normal 3 3 2 6 2 4 2 10" xfId="52921"/>
    <cellStyle name="Normal 3 3 2 6 2 4 2 2" xfId="3567"/>
    <cellStyle name="Normal 3 3 2 6 2 4 2 2 2" xfId="5908"/>
    <cellStyle name="Normal 3 3 2 6 2 4 2 2 2 2" xfId="9318"/>
    <cellStyle name="Normal 3 3 2 6 2 4 2 2 2 2 2" xfId="21520"/>
    <cellStyle name="Normal 3 3 2 6 2 4 2 2 2 2 2 2" xfId="45817"/>
    <cellStyle name="Normal 3 3 2 6 2 4 2 2 2 2 3" xfId="33615"/>
    <cellStyle name="Normal 3 3 2 6 2 4 2 2 2 3" xfId="18110"/>
    <cellStyle name="Normal 3 3 2 6 2 4 2 2 2 3 2" xfId="42407"/>
    <cellStyle name="Normal 3 3 2 6 2 4 2 2 2 4" xfId="30205"/>
    <cellStyle name="Normal 3 3 2 6 2 4 2 2 3" xfId="7605"/>
    <cellStyle name="Normal 3 3 2 6 2 4 2 2 3 2" xfId="9319"/>
    <cellStyle name="Normal 3 3 2 6 2 4 2 2 3 2 2" xfId="21521"/>
    <cellStyle name="Normal 3 3 2 6 2 4 2 2 3 2 2 2" xfId="45818"/>
    <cellStyle name="Normal 3 3 2 6 2 4 2 2 3 2 3" xfId="33616"/>
    <cellStyle name="Normal 3 3 2 6 2 4 2 2 3 3" xfId="19807"/>
    <cellStyle name="Normal 3 3 2 6 2 4 2 2 3 3 2" xfId="44104"/>
    <cellStyle name="Normal 3 3 2 6 2 4 2 2 3 4" xfId="31902"/>
    <cellStyle name="Normal 3 3 2 6 2 4 2 2 4" xfId="9317"/>
    <cellStyle name="Normal 3 3 2 6 2 4 2 2 4 2" xfId="21519"/>
    <cellStyle name="Normal 3 3 2 6 2 4 2 2 4 2 2" xfId="45816"/>
    <cellStyle name="Normal 3 3 2 6 2 4 2 2 4 3" xfId="33614"/>
    <cellStyle name="Normal 3 3 2 6 2 4 2 2 5" xfId="15882"/>
    <cellStyle name="Normal 3 3 2 6 2 4 2 2 5 2" xfId="40179"/>
    <cellStyle name="Normal 3 3 2 6 2 4 2 2 6" xfId="27870"/>
    <cellStyle name="Normal 3 3 2 6 2 4 2 3" xfId="4099"/>
    <cellStyle name="Normal 3 3 2 6 2 4 2 3 2" xfId="9320"/>
    <cellStyle name="Normal 3 3 2 6 2 4 2 3 2 2" xfId="21522"/>
    <cellStyle name="Normal 3 3 2 6 2 4 2 3 2 2 2" xfId="45819"/>
    <cellStyle name="Normal 3 3 2 6 2 4 2 3 2 3" xfId="33617"/>
    <cellStyle name="Normal 3 3 2 6 2 4 2 3 3" xfId="16410"/>
    <cellStyle name="Normal 3 3 2 6 2 4 2 3 3 2" xfId="40707"/>
    <cellStyle name="Normal 3 3 2 6 2 4 2 3 4" xfId="28398"/>
    <cellStyle name="Normal 3 3 2 6 2 4 2 4" xfId="4739"/>
    <cellStyle name="Normal 3 3 2 6 2 4 2 4 2" xfId="9321"/>
    <cellStyle name="Normal 3 3 2 6 2 4 2 4 2 2" xfId="21523"/>
    <cellStyle name="Normal 3 3 2 6 2 4 2 4 2 2 2" xfId="45820"/>
    <cellStyle name="Normal 3 3 2 6 2 4 2 4 2 3" xfId="33618"/>
    <cellStyle name="Normal 3 3 2 6 2 4 2 4 3" xfId="16941"/>
    <cellStyle name="Normal 3 3 2 6 2 4 2 4 3 2" xfId="41238"/>
    <cellStyle name="Normal 3 3 2 6 2 4 2 4 4" xfId="29036"/>
    <cellStyle name="Normal 3 3 2 6 2 4 2 5" xfId="6436"/>
    <cellStyle name="Normal 3 3 2 6 2 4 2 5 2" xfId="9322"/>
    <cellStyle name="Normal 3 3 2 6 2 4 2 5 2 2" xfId="21524"/>
    <cellStyle name="Normal 3 3 2 6 2 4 2 5 2 2 2" xfId="45821"/>
    <cellStyle name="Normal 3 3 2 6 2 4 2 5 2 3" xfId="33619"/>
    <cellStyle name="Normal 3 3 2 6 2 4 2 5 3" xfId="18638"/>
    <cellStyle name="Normal 3 3 2 6 2 4 2 5 3 2" xfId="42935"/>
    <cellStyle name="Normal 3 3 2 6 2 4 2 5 4" xfId="30733"/>
    <cellStyle name="Normal 3 3 2 6 2 4 2 6" xfId="9316"/>
    <cellStyle name="Normal 3 3 2 6 2 4 2 6 2" xfId="21518"/>
    <cellStyle name="Normal 3 3 2 6 2 4 2 6 2 2" xfId="45815"/>
    <cellStyle name="Normal 3 3 2 6 2 4 2 6 3" xfId="33613"/>
    <cellStyle name="Normal 3 3 2 6 2 4 2 7" xfId="14713"/>
    <cellStyle name="Normal 3 3 2 6 2 4 2 7 2" xfId="39010"/>
    <cellStyle name="Normal 3 3 2 6 2 4 2 8" xfId="26701"/>
    <cellStyle name="Normal 3 3 2 6 2 4 2 9" xfId="51109"/>
    <cellStyle name="Normal 3 3 2 6 2 4 3" xfId="2929"/>
    <cellStyle name="Normal 3 3 2 6 2 4 3 2" xfId="5377"/>
    <cellStyle name="Normal 3 3 2 6 2 4 3 2 2" xfId="9324"/>
    <cellStyle name="Normal 3 3 2 6 2 4 3 2 2 2" xfId="21526"/>
    <cellStyle name="Normal 3 3 2 6 2 4 3 2 2 2 2" xfId="45823"/>
    <cellStyle name="Normal 3 3 2 6 2 4 3 2 2 3" xfId="33621"/>
    <cellStyle name="Normal 3 3 2 6 2 4 3 2 3" xfId="17579"/>
    <cellStyle name="Normal 3 3 2 6 2 4 3 2 3 2" xfId="41876"/>
    <cellStyle name="Normal 3 3 2 6 2 4 3 2 4" xfId="29674"/>
    <cellStyle name="Normal 3 3 2 6 2 4 3 3" xfId="6967"/>
    <cellStyle name="Normal 3 3 2 6 2 4 3 3 2" xfId="9325"/>
    <cellStyle name="Normal 3 3 2 6 2 4 3 3 2 2" xfId="21527"/>
    <cellStyle name="Normal 3 3 2 6 2 4 3 3 2 2 2" xfId="45824"/>
    <cellStyle name="Normal 3 3 2 6 2 4 3 3 2 3" xfId="33622"/>
    <cellStyle name="Normal 3 3 2 6 2 4 3 3 3" xfId="19169"/>
    <cellStyle name="Normal 3 3 2 6 2 4 3 3 3 2" xfId="43466"/>
    <cellStyle name="Normal 3 3 2 6 2 4 3 3 4" xfId="31264"/>
    <cellStyle name="Normal 3 3 2 6 2 4 3 4" xfId="9323"/>
    <cellStyle name="Normal 3 3 2 6 2 4 3 4 2" xfId="21525"/>
    <cellStyle name="Normal 3 3 2 6 2 4 3 4 2 2" xfId="45822"/>
    <cellStyle name="Normal 3 3 2 6 2 4 3 4 3" xfId="33620"/>
    <cellStyle name="Normal 3 3 2 6 2 4 3 5" xfId="15351"/>
    <cellStyle name="Normal 3 3 2 6 2 4 3 5 2" xfId="39648"/>
    <cellStyle name="Normal 3 3 2 6 2 4 3 6" xfId="27339"/>
    <cellStyle name="Normal 3 3 2 6 2 4 4" xfId="9315"/>
    <cellStyle name="Normal 3 3 2 6 2 4 4 2" xfId="21517"/>
    <cellStyle name="Normal 3 3 2 6 2 4 4 2 2" xfId="45814"/>
    <cellStyle name="Normal 3 3 2 6 2 4 4 3" xfId="33612"/>
    <cellStyle name="Normal 3 3 2 6 2 4 5" xfId="14179"/>
    <cellStyle name="Normal 3 3 2 6 2 4 5 2" xfId="26167"/>
    <cellStyle name="Normal 3 3 2 6 2 4 5 2 2" xfId="50464"/>
    <cellStyle name="Normal 3 3 2 6 2 4 5 3" xfId="38476"/>
    <cellStyle name="Normal 3 3 2 6 2 4 6" xfId="51862"/>
    <cellStyle name="Normal 3 3 2 6 2 4 7" xfId="52283"/>
    <cellStyle name="Normal 3 3 2 6 2 5" xfId="2137"/>
    <cellStyle name="Normal 3 3 2 6 2 5 10" xfId="52657"/>
    <cellStyle name="Normal 3 3 2 6 2 5 2" xfId="3303"/>
    <cellStyle name="Normal 3 3 2 6 2 5 2 2" xfId="5644"/>
    <cellStyle name="Normal 3 3 2 6 2 5 2 2 2" xfId="9328"/>
    <cellStyle name="Normal 3 3 2 6 2 5 2 2 2 2" xfId="21530"/>
    <cellStyle name="Normal 3 3 2 6 2 5 2 2 2 2 2" xfId="45827"/>
    <cellStyle name="Normal 3 3 2 6 2 5 2 2 2 3" xfId="33625"/>
    <cellStyle name="Normal 3 3 2 6 2 5 2 2 3" xfId="17846"/>
    <cellStyle name="Normal 3 3 2 6 2 5 2 2 3 2" xfId="42143"/>
    <cellStyle name="Normal 3 3 2 6 2 5 2 2 4" xfId="29941"/>
    <cellStyle name="Normal 3 3 2 6 2 5 2 3" xfId="7341"/>
    <cellStyle name="Normal 3 3 2 6 2 5 2 3 2" xfId="9329"/>
    <cellStyle name="Normal 3 3 2 6 2 5 2 3 2 2" xfId="21531"/>
    <cellStyle name="Normal 3 3 2 6 2 5 2 3 2 2 2" xfId="45828"/>
    <cellStyle name="Normal 3 3 2 6 2 5 2 3 2 3" xfId="33626"/>
    <cellStyle name="Normal 3 3 2 6 2 5 2 3 3" xfId="19543"/>
    <cellStyle name="Normal 3 3 2 6 2 5 2 3 3 2" xfId="43840"/>
    <cellStyle name="Normal 3 3 2 6 2 5 2 3 4" xfId="31638"/>
    <cellStyle name="Normal 3 3 2 6 2 5 2 4" xfId="9327"/>
    <cellStyle name="Normal 3 3 2 6 2 5 2 4 2" xfId="21529"/>
    <cellStyle name="Normal 3 3 2 6 2 5 2 4 2 2" xfId="45826"/>
    <cellStyle name="Normal 3 3 2 6 2 5 2 4 3" xfId="33624"/>
    <cellStyle name="Normal 3 3 2 6 2 5 2 5" xfId="15618"/>
    <cellStyle name="Normal 3 3 2 6 2 5 2 5 2" xfId="39915"/>
    <cellStyle name="Normal 3 3 2 6 2 5 2 6" xfId="27606"/>
    <cellStyle name="Normal 3 3 2 6 2 5 3" xfId="3835"/>
    <cellStyle name="Normal 3 3 2 6 2 5 3 2" xfId="9330"/>
    <cellStyle name="Normal 3 3 2 6 2 5 3 2 2" xfId="21532"/>
    <cellStyle name="Normal 3 3 2 6 2 5 3 2 2 2" xfId="45829"/>
    <cellStyle name="Normal 3 3 2 6 2 5 3 2 3" xfId="33627"/>
    <cellStyle name="Normal 3 3 2 6 2 5 3 3" xfId="16146"/>
    <cellStyle name="Normal 3 3 2 6 2 5 3 3 2" xfId="40443"/>
    <cellStyle name="Normal 3 3 2 6 2 5 3 4" xfId="28134"/>
    <cellStyle name="Normal 3 3 2 6 2 5 4" xfId="4475"/>
    <cellStyle name="Normal 3 3 2 6 2 5 4 2" xfId="9331"/>
    <cellStyle name="Normal 3 3 2 6 2 5 4 2 2" xfId="21533"/>
    <cellStyle name="Normal 3 3 2 6 2 5 4 2 2 2" xfId="45830"/>
    <cellStyle name="Normal 3 3 2 6 2 5 4 2 3" xfId="33628"/>
    <cellStyle name="Normal 3 3 2 6 2 5 4 3" xfId="16677"/>
    <cellStyle name="Normal 3 3 2 6 2 5 4 3 2" xfId="40974"/>
    <cellStyle name="Normal 3 3 2 6 2 5 4 4" xfId="28772"/>
    <cellStyle name="Normal 3 3 2 6 2 5 5" xfId="6172"/>
    <cellStyle name="Normal 3 3 2 6 2 5 5 2" xfId="9332"/>
    <cellStyle name="Normal 3 3 2 6 2 5 5 2 2" xfId="21534"/>
    <cellStyle name="Normal 3 3 2 6 2 5 5 2 2 2" xfId="45831"/>
    <cellStyle name="Normal 3 3 2 6 2 5 5 2 3" xfId="33629"/>
    <cellStyle name="Normal 3 3 2 6 2 5 5 3" xfId="18374"/>
    <cellStyle name="Normal 3 3 2 6 2 5 5 3 2" xfId="42671"/>
    <cellStyle name="Normal 3 3 2 6 2 5 5 4" xfId="30469"/>
    <cellStyle name="Normal 3 3 2 6 2 5 6" xfId="9326"/>
    <cellStyle name="Normal 3 3 2 6 2 5 6 2" xfId="21528"/>
    <cellStyle name="Normal 3 3 2 6 2 5 6 2 2" xfId="45825"/>
    <cellStyle name="Normal 3 3 2 6 2 5 6 3" xfId="33623"/>
    <cellStyle name="Normal 3 3 2 6 2 5 7" xfId="14449"/>
    <cellStyle name="Normal 3 3 2 6 2 5 7 2" xfId="38746"/>
    <cellStyle name="Normal 3 3 2 6 2 5 8" xfId="26437"/>
    <cellStyle name="Normal 3 3 2 6 2 5 9" xfId="50845"/>
    <cellStyle name="Normal 3 3 2 6 2 6" xfId="2665"/>
    <cellStyle name="Normal 3 3 2 6 2 6 2" xfId="5113"/>
    <cellStyle name="Normal 3 3 2 6 2 6 2 2" xfId="9334"/>
    <cellStyle name="Normal 3 3 2 6 2 6 2 2 2" xfId="21536"/>
    <cellStyle name="Normal 3 3 2 6 2 6 2 2 2 2" xfId="45833"/>
    <cellStyle name="Normal 3 3 2 6 2 6 2 2 3" xfId="33631"/>
    <cellStyle name="Normal 3 3 2 6 2 6 2 3" xfId="17315"/>
    <cellStyle name="Normal 3 3 2 6 2 6 2 3 2" xfId="41612"/>
    <cellStyle name="Normal 3 3 2 6 2 6 2 4" xfId="29410"/>
    <cellStyle name="Normal 3 3 2 6 2 6 3" xfId="6703"/>
    <cellStyle name="Normal 3 3 2 6 2 6 3 2" xfId="9335"/>
    <cellStyle name="Normal 3 3 2 6 2 6 3 2 2" xfId="21537"/>
    <cellStyle name="Normal 3 3 2 6 2 6 3 2 2 2" xfId="45834"/>
    <cellStyle name="Normal 3 3 2 6 2 6 3 2 3" xfId="33632"/>
    <cellStyle name="Normal 3 3 2 6 2 6 3 3" xfId="18905"/>
    <cellStyle name="Normal 3 3 2 6 2 6 3 3 2" xfId="43202"/>
    <cellStyle name="Normal 3 3 2 6 2 6 3 4" xfId="31000"/>
    <cellStyle name="Normal 3 3 2 6 2 6 4" xfId="9333"/>
    <cellStyle name="Normal 3 3 2 6 2 6 4 2" xfId="21535"/>
    <cellStyle name="Normal 3 3 2 6 2 6 4 2 2" xfId="45832"/>
    <cellStyle name="Normal 3 3 2 6 2 6 4 3" xfId="33630"/>
    <cellStyle name="Normal 3 3 2 6 2 6 5" xfId="15087"/>
    <cellStyle name="Normal 3 3 2 6 2 6 5 2" xfId="39384"/>
    <cellStyle name="Normal 3 3 2 6 2 6 6" xfId="27075"/>
    <cellStyle name="Normal 3 3 2 6 2 7" xfId="9270"/>
    <cellStyle name="Normal 3 3 2 6 2 7 2" xfId="21472"/>
    <cellStyle name="Normal 3 3 2 6 2 7 2 2" xfId="45769"/>
    <cellStyle name="Normal 3 3 2 6 2 7 3" xfId="33567"/>
    <cellStyle name="Normal 3 3 2 6 2 8" xfId="13915"/>
    <cellStyle name="Normal 3 3 2 6 2 8 2" xfId="25903"/>
    <cellStyle name="Normal 3 3 2 6 2 8 2 2" xfId="50200"/>
    <cellStyle name="Normal 3 3 2 6 2 8 3" xfId="38212"/>
    <cellStyle name="Normal 3 3 2 6 2 9" xfId="51489"/>
    <cellStyle name="Normal 3 3 2 6 3" xfId="783"/>
    <cellStyle name="Normal 3 3 2 6 3 2" xfId="1028"/>
    <cellStyle name="Normal 3 3 2 6 3 2 2" xfId="2521"/>
    <cellStyle name="Normal 3 3 2 6 3 2 2 10" xfId="53041"/>
    <cellStyle name="Normal 3 3 2 6 3 2 2 2" xfId="3687"/>
    <cellStyle name="Normal 3 3 2 6 3 2 2 2 2" xfId="6028"/>
    <cellStyle name="Normal 3 3 2 6 3 2 2 2 2 2" xfId="9340"/>
    <cellStyle name="Normal 3 3 2 6 3 2 2 2 2 2 2" xfId="21542"/>
    <cellStyle name="Normal 3 3 2 6 3 2 2 2 2 2 2 2" xfId="45839"/>
    <cellStyle name="Normal 3 3 2 6 3 2 2 2 2 2 3" xfId="33637"/>
    <cellStyle name="Normal 3 3 2 6 3 2 2 2 2 3" xfId="18230"/>
    <cellStyle name="Normal 3 3 2 6 3 2 2 2 2 3 2" xfId="42527"/>
    <cellStyle name="Normal 3 3 2 6 3 2 2 2 2 4" xfId="30325"/>
    <cellStyle name="Normal 3 3 2 6 3 2 2 2 3" xfId="7725"/>
    <cellStyle name="Normal 3 3 2 6 3 2 2 2 3 2" xfId="9341"/>
    <cellStyle name="Normal 3 3 2 6 3 2 2 2 3 2 2" xfId="21543"/>
    <cellStyle name="Normal 3 3 2 6 3 2 2 2 3 2 2 2" xfId="45840"/>
    <cellStyle name="Normal 3 3 2 6 3 2 2 2 3 2 3" xfId="33638"/>
    <cellStyle name="Normal 3 3 2 6 3 2 2 2 3 3" xfId="19927"/>
    <cellStyle name="Normal 3 3 2 6 3 2 2 2 3 3 2" xfId="44224"/>
    <cellStyle name="Normal 3 3 2 6 3 2 2 2 3 4" xfId="32022"/>
    <cellStyle name="Normal 3 3 2 6 3 2 2 2 4" xfId="9339"/>
    <cellStyle name="Normal 3 3 2 6 3 2 2 2 4 2" xfId="21541"/>
    <cellStyle name="Normal 3 3 2 6 3 2 2 2 4 2 2" xfId="45838"/>
    <cellStyle name="Normal 3 3 2 6 3 2 2 2 4 3" xfId="33636"/>
    <cellStyle name="Normal 3 3 2 6 3 2 2 2 5" xfId="16002"/>
    <cellStyle name="Normal 3 3 2 6 3 2 2 2 5 2" xfId="40299"/>
    <cellStyle name="Normal 3 3 2 6 3 2 2 2 6" xfId="27990"/>
    <cellStyle name="Normal 3 3 2 6 3 2 2 3" xfId="4219"/>
    <cellStyle name="Normal 3 3 2 6 3 2 2 3 2" xfId="9342"/>
    <cellStyle name="Normal 3 3 2 6 3 2 2 3 2 2" xfId="21544"/>
    <cellStyle name="Normal 3 3 2 6 3 2 2 3 2 2 2" xfId="45841"/>
    <cellStyle name="Normal 3 3 2 6 3 2 2 3 2 3" xfId="33639"/>
    <cellStyle name="Normal 3 3 2 6 3 2 2 3 3" xfId="16530"/>
    <cellStyle name="Normal 3 3 2 6 3 2 2 3 3 2" xfId="40827"/>
    <cellStyle name="Normal 3 3 2 6 3 2 2 3 4" xfId="28518"/>
    <cellStyle name="Normal 3 3 2 6 3 2 2 4" xfId="4859"/>
    <cellStyle name="Normal 3 3 2 6 3 2 2 4 2" xfId="9343"/>
    <cellStyle name="Normal 3 3 2 6 3 2 2 4 2 2" xfId="21545"/>
    <cellStyle name="Normal 3 3 2 6 3 2 2 4 2 2 2" xfId="45842"/>
    <cellStyle name="Normal 3 3 2 6 3 2 2 4 2 3" xfId="33640"/>
    <cellStyle name="Normal 3 3 2 6 3 2 2 4 3" xfId="17061"/>
    <cellStyle name="Normal 3 3 2 6 3 2 2 4 3 2" xfId="41358"/>
    <cellStyle name="Normal 3 3 2 6 3 2 2 4 4" xfId="29156"/>
    <cellStyle name="Normal 3 3 2 6 3 2 2 5" xfId="6556"/>
    <cellStyle name="Normal 3 3 2 6 3 2 2 5 2" xfId="9344"/>
    <cellStyle name="Normal 3 3 2 6 3 2 2 5 2 2" xfId="21546"/>
    <cellStyle name="Normal 3 3 2 6 3 2 2 5 2 2 2" xfId="45843"/>
    <cellStyle name="Normal 3 3 2 6 3 2 2 5 2 3" xfId="33641"/>
    <cellStyle name="Normal 3 3 2 6 3 2 2 5 3" xfId="18758"/>
    <cellStyle name="Normal 3 3 2 6 3 2 2 5 3 2" xfId="43055"/>
    <cellStyle name="Normal 3 3 2 6 3 2 2 5 4" xfId="30853"/>
    <cellStyle name="Normal 3 3 2 6 3 2 2 6" xfId="9338"/>
    <cellStyle name="Normal 3 3 2 6 3 2 2 6 2" xfId="21540"/>
    <cellStyle name="Normal 3 3 2 6 3 2 2 6 2 2" xfId="45837"/>
    <cellStyle name="Normal 3 3 2 6 3 2 2 6 3" xfId="33635"/>
    <cellStyle name="Normal 3 3 2 6 3 2 2 7" xfId="14833"/>
    <cellStyle name="Normal 3 3 2 6 3 2 2 7 2" xfId="39130"/>
    <cellStyle name="Normal 3 3 2 6 3 2 2 8" xfId="26821"/>
    <cellStyle name="Normal 3 3 2 6 3 2 2 9" xfId="51229"/>
    <cellStyle name="Normal 3 3 2 6 3 2 3" xfId="3049"/>
    <cellStyle name="Normal 3 3 2 6 3 2 3 2" xfId="5497"/>
    <cellStyle name="Normal 3 3 2 6 3 2 3 2 2" xfId="9346"/>
    <cellStyle name="Normal 3 3 2 6 3 2 3 2 2 2" xfId="21548"/>
    <cellStyle name="Normal 3 3 2 6 3 2 3 2 2 2 2" xfId="45845"/>
    <cellStyle name="Normal 3 3 2 6 3 2 3 2 2 3" xfId="33643"/>
    <cellStyle name="Normal 3 3 2 6 3 2 3 2 3" xfId="17699"/>
    <cellStyle name="Normal 3 3 2 6 3 2 3 2 3 2" xfId="41996"/>
    <cellStyle name="Normal 3 3 2 6 3 2 3 2 4" xfId="29794"/>
    <cellStyle name="Normal 3 3 2 6 3 2 3 3" xfId="7087"/>
    <cellStyle name="Normal 3 3 2 6 3 2 3 3 2" xfId="9347"/>
    <cellStyle name="Normal 3 3 2 6 3 2 3 3 2 2" xfId="21549"/>
    <cellStyle name="Normal 3 3 2 6 3 2 3 3 2 2 2" xfId="45846"/>
    <cellStyle name="Normal 3 3 2 6 3 2 3 3 2 3" xfId="33644"/>
    <cellStyle name="Normal 3 3 2 6 3 2 3 3 3" xfId="19289"/>
    <cellStyle name="Normal 3 3 2 6 3 2 3 3 3 2" xfId="43586"/>
    <cellStyle name="Normal 3 3 2 6 3 2 3 3 4" xfId="31384"/>
    <cellStyle name="Normal 3 3 2 6 3 2 3 4" xfId="9345"/>
    <cellStyle name="Normal 3 3 2 6 3 2 3 4 2" xfId="21547"/>
    <cellStyle name="Normal 3 3 2 6 3 2 3 4 2 2" xfId="45844"/>
    <cellStyle name="Normal 3 3 2 6 3 2 3 4 3" xfId="33642"/>
    <cellStyle name="Normal 3 3 2 6 3 2 3 5" xfId="15471"/>
    <cellStyle name="Normal 3 3 2 6 3 2 3 5 2" xfId="39768"/>
    <cellStyle name="Normal 3 3 2 6 3 2 3 6" xfId="27459"/>
    <cellStyle name="Normal 3 3 2 6 3 2 4" xfId="9337"/>
    <cellStyle name="Normal 3 3 2 6 3 2 4 2" xfId="21539"/>
    <cellStyle name="Normal 3 3 2 6 3 2 4 2 2" xfId="45836"/>
    <cellStyle name="Normal 3 3 2 6 3 2 4 3" xfId="33634"/>
    <cellStyle name="Normal 3 3 2 6 3 2 5" xfId="14299"/>
    <cellStyle name="Normal 3 3 2 6 3 2 5 2" xfId="26287"/>
    <cellStyle name="Normal 3 3 2 6 3 2 5 2 2" xfId="50584"/>
    <cellStyle name="Normal 3 3 2 6 3 2 5 3" xfId="38596"/>
    <cellStyle name="Normal 3 3 2 6 3 2 6" xfId="51447"/>
    <cellStyle name="Normal 3 3 2 6 3 2 7" xfId="52403"/>
    <cellStyle name="Normal 3 3 2 6 3 3" xfId="2281"/>
    <cellStyle name="Normal 3 3 2 6 3 3 10" xfId="52801"/>
    <cellStyle name="Normal 3 3 2 6 3 3 2" xfId="3447"/>
    <cellStyle name="Normal 3 3 2 6 3 3 2 2" xfId="5788"/>
    <cellStyle name="Normal 3 3 2 6 3 3 2 2 2" xfId="9350"/>
    <cellStyle name="Normal 3 3 2 6 3 3 2 2 2 2" xfId="21552"/>
    <cellStyle name="Normal 3 3 2 6 3 3 2 2 2 2 2" xfId="45849"/>
    <cellStyle name="Normal 3 3 2 6 3 3 2 2 2 3" xfId="33647"/>
    <cellStyle name="Normal 3 3 2 6 3 3 2 2 3" xfId="17990"/>
    <cellStyle name="Normal 3 3 2 6 3 3 2 2 3 2" xfId="42287"/>
    <cellStyle name="Normal 3 3 2 6 3 3 2 2 4" xfId="30085"/>
    <cellStyle name="Normal 3 3 2 6 3 3 2 3" xfId="7485"/>
    <cellStyle name="Normal 3 3 2 6 3 3 2 3 2" xfId="9351"/>
    <cellStyle name="Normal 3 3 2 6 3 3 2 3 2 2" xfId="21553"/>
    <cellStyle name="Normal 3 3 2 6 3 3 2 3 2 2 2" xfId="45850"/>
    <cellStyle name="Normal 3 3 2 6 3 3 2 3 2 3" xfId="33648"/>
    <cellStyle name="Normal 3 3 2 6 3 3 2 3 3" xfId="19687"/>
    <cellStyle name="Normal 3 3 2 6 3 3 2 3 3 2" xfId="43984"/>
    <cellStyle name="Normal 3 3 2 6 3 3 2 3 4" xfId="31782"/>
    <cellStyle name="Normal 3 3 2 6 3 3 2 4" xfId="9349"/>
    <cellStyle name="Normal 3 3 2 6 3 3 2 4 2" xfId="21551"/>
    <cellStyle name="Normal 3 3 2 6 3 3 2 4 2 2" xfId="45848"/>
    <cellStyle name="Normal 3 3 2 6 3 3 2 4 3" xfId="33646"/>
    <cellStyle name="Normal 3 3 2 6 3 3 2 5" xfId="15762"/>
    <cellStyle name="Normal 3 3 2 6 3 3 2 5 2" xfId="40059"/>
    <cellStyle name="Normal 3 3 2 6 3 3 2 6" xfId="27750"/>
    <cellStyle name="Normal 3 3 2 6 3 3 3" xfId="3979"/>
    <cellStyle name="Normal 3 3 2 6 3 3 3 2" xfId="9352"/>
    <cellStyle name="Normal 3 3 2 6 3 3 3 2 2" xfId="21554"/>
    <cellStyle name="Normal 3 3 2 6 3 3 3 2 2 2" xfId="45851"/>
    <cellStyle name="Normal 3 3 2 6 3 3 3 2 3" xfId="33649"/>
    <cellStyle name="Normal 3 3 2 6 3 3 3 3" xfId="16290"/>
    <cellStyle name="Normal 3 3 2 6 3 3 3 3 2" xfId="40587"/>
    <cellStyle name="Normal 3 3 2 6 3 3 3 4" xfId="28278"/>
    <cellStyle name="Normal 3 3 2 6 3 3 4" xfId="4619"/>
    <cellStyle name="Normal 3 3 2 6 3 3 4 2" xfId="9353"/>
    <cellStyle name="Normal 3 3 2 6 3 3 4 2 2" xfId="21555"/>
    <cellStyle name="Normal 3 3 2 6 3 3 4 2 2 2" xfId="45852"/>
    <cellStyle name="Normal 3 3 2 6 3 3 4 2 3" xfId="33650"/>
    <cellStyle name="Normal 3 3 2 6 3 3 4 3" xfId="16821"/>
    <cellStyle name="Normal 3 3 2 6 3 3 4 3 2" xfId="41118"/>
    <cellStyle name="Normal 3 3 2 6 3 3 4 4" xfId="28916"/>
    <cellStyle name="Normal 3 3 2 6 3 3 5" xfId="6316"/>
    <cellStyle name="Normal 3 3 2 6 3 3 5 2" xfId="9354"/>
    <cellStyle name="Normal 3 3 2 6 3 3 5 2 2" xfId="21556"/>
    <cellStyle name="Normal 3 3 2 6 3 3 5 2 2 2" xfId="45853"/>
    <cellStyle name="Normal 3 3 2 6 3 3 5 2 3" xfId="33651"/>
    <cellStyle name="Normal 3 3 2 6 3 3 5 3" xfId="18518"/>
    <cellStyle name="Normal 3 3 2 6 3 3 5 3 2" xfId="42815"/>
    <cellStyle name="Normal 3 3 2 6 3 3 5 4" xfId="30613"/>
    <cellStyle name="Normal 3 3 2 6 3 3 6" xfId="9348"/>
    <cellStyle name="Normal 3 3 2 6 3 3 6 2" xfId="21550"/>
    <cellStyle name="Normal 3 3 2 6 3 3 6 2 2" xfId="45847"/>
    <cellStyle name="Normal 3 3 2 6 3 3 6 3" xfId="33645"/>
    <cellStyle name="Normal 3 3 2 6 3 3 7" xfId="14593"/>
    <cellStyle name="Normal 3 3 2 6 3 3 7 2" xfId="38890"/>
    <cellStyle name="Normal 3 3 2 6 3 3 8" xfId="26581"/>
    <cellStyle name="Normal 3 3 2 6 3 3 9" xfId="50989"/>
    <cellStyle name="Normal 3 3 2 6 3 4" xfId="2809"/>
    <cellStyle name="Normal 3 3 2 6 3 4 2" xfId="5257"/>
    <cellStyle name="Normal 3 3 2 6 3 4 2 2" xfId="9356"/>
    <cellStyle name="Normal 3 3 2 6 3 4 2 2 2" xfId="21558"/>
    <cellStyle name="Normal 3 3 2 6 3 4 2 2 2 2" xfId="45855"/>
    <cellStyle name="Normal 3 3 2 6 3 4 2 2 3" xfId="33653"/>
    <cellStyle name="Normal 3 3 2 6 3 4 2 3" xfId="17459"/>
    <cellStyle name="Normal 3 3 2 6 3 4 2 3 2" xfId="41756"/>
    <cellStyle name="Normal 3 3 2 6 3 4 2 4" xfId="29554"/>
    <cellStyle name="Normal 3 3 2 6 3 4 3" xfId="6847"/>
    <cellStyle name="Normal 3 3 2 6 3 4 3 2" xfId="9357"/>
    <cellStyle name="Normal 3 3 2 6 3 4 3 2 2" xfId="21559"/>
    <cellStyle name="Normal 3 3 2 6 3 4 3 2 2 2" xfId="45856"/>
    <cellStyle name="Normal 3 3 2 6 3 4 3 2 3" xfId="33654"/>
    <cellStyle name="Normal 3 3 2 6 3 4 3 3" xfId="19049"/>
    <cellStyle name="Normal 3 3 2 6 3 4 3 3 2" xfId="43346"/>
    <cellStyle name="Normal 3 3 2 6 3 4 3 4" xfId="31144"/>
    <cellStyle name="Normal 3 3 2 6 3 4 4" xfId="9355"/>
    <cellStyle name="Normal 3 3 2 6 3 4 4 2" xfId="21557"/>
    <cellStyle name="Normal 3 3 2 6 3 4 4 2 2" xfId="45854"/>
    <cellStyle name="Normal 3 3 2 6 3 4 4 3" xfId="33652"/>
    <cellStyle name="Normal 3 3 2 6 3 4 5" xfId="15231"/>
    <cellStyle name="Normal 3 3 2 6 3 4 5 2" xfId="39528"/>
    <cellStyle name="Normal 3 3 2 6 3 4 6" xfId="27219"/>
    <cellStyle name="Normal 3 3 2 6 3 5" xfId="9336"/>
    <cellStyle name="Normal 3 3 2 6 3 5 2" xfId="21538"/>
    <cellStyle name="Normal 3 3 2 6 3 5 2 2" xfId="45835"/>
    <cellStyle name="Normal 3 3 2 6 3 5 3" xfId="33633"/>
    <cellStyle name="Normal 3 3 2 6 3 6" xfId="14059"/>
    <cellStyle name="Normal 3 3 2 6 3 6 2" xfId="26047"/>
    <cellStyle name="Normal 3 3 2 6 3 6 2 2" xfId="50344"/>
    <cellStyle name="Normal 3 3 2 6 3 6 3" xfId="38356"/>
    <cellStyle name="Normal 3 3 2 6 3 7" xfId="51770"/>
    <cellStyle name="Normal 3 3 2 6 3 8" xfId="52163"/>
    <cellStyle name="Normal 3 3 2 6 4" xfId="685"/>
    <cellStyle name="Normal 3 3 2 6 4 2" xfId="932"/>
    <cellStyle name="Normal 3 3 2 6 4 2 2" xfId="2425"/>
    <cellStyle name="Normal 3 3 2 6 4 2 2 10" xfId="52945"/>
    <cellStyle name="Normal 3 3 2 6 4 2 2 2" xfId="3591"/>
    <cellStyle name="Normal 3 3 2 6 4 2 2 2 2" xfId="5932"/>
    <cellStyle name="Normal 3 3 2 6 4 2 2 2 2 2" xfId="9362"/>
    <cellStyle name="Normal 3 3 2 6 4 2 2 2 2 2 2" xfId="21564"/>
    <cellStyle name="Normal 3 3 2 6 4 2 2 2 2 2 2 2" xfId="45861"/>
    <cellStyle name="Normal 3 3 2 6 4 2 2 2 2 2 3" xfId="33659"/>
    <cellStyle name="Normal 3 3 2 6 4 2 2 2 2 3" xfId="18134"/>
    <cellStyle name="Normal 3 3 2 6 4 2 2 2 2 3 2" xfId="42431"/>
    <cellStyle name="Normal 3 3 2 6 4 2 2 2 2 4" xfId="30229"/>
    <cellStyle name="Normal 3 3 2 6 4 2 2 2 3" xfId="7629"/>
    <cellStyle name="Normal 3 3 2 6 4 2 2 2 3 2" xfId="9363"/>
    <cellStyle name="Normal 3 3 2 6 4 2 2 2 3 2 2" xfId="21565"/>
    <cellStyle name="Normal 3 3 2 6 4 2 2 2 3 2 2 2" xfId="45862"/>
    <cellStyle name="Normal 3 3 2 6 4 2 2 2 3 2 3" xfId="33660"/>
    <cellStyle name="Normal 3 3 2 6 4 2 2 2 3 3" xfId="19831"/>
    <cellStyle name="Normal 3 3 2 6 4 2 2 2 3 3 2" xfId="44128"/>
    <cellStyle name="Normal 3 3 2 6 4 2 2 2 3 4" xfId="31926"/>
    <cellStyle name="Normal 3 3 2 6 4 2 2 2 4" xfId="9361"/>
    <cellStyle name="Normal 3 3 2 6 4 2 2 2 4 2" xfId="21563"/>
    <cellStyle name="Normal 3 3 2 6 4 2 2 2 4 2 2" xfId="45860"/>
    <cellStyle name="Normal 3 3 2 6 4 2 2 2 4 3" xfId="33658"/>
    <cellStyle name="Normal 3 3 2 6 4 2 2 2 5" xfId="15906"/>
    <cellStyle name="Normal 3 3 2 6 4 2 2 2 5 2" xfId="40203"/>
    <cellStyle name="Normal 3 3 2 6 4 2 2 2 6" xfId="27894"/>
    <cellStyle name="Normal 3 3 2 6 4 2 2 3" xfId="4123"/>
    <cellStyle name="Normal 3 3 2 6 4 2 2 3 2" xfId="9364"/>
    <cellStyle name="Normal 3 3 2 6 4 2 2 3 2 2" xfId="21566"/>
    <cellStyle name="Normal 3 3 2 6 4 2 2 3 2 2 2" xfId="45863"/>
    <cellStyle name="Normal 3 3 2 6 4 2 2 3 2 3" xfId="33661"/>
    <cellStyle name="Normal 3 3 2 6 4 2 2 3 3" xfId="16434"/>
    <cellStyle name="Normal 3 3 2 6 4 2 2 3 3 2" xfId="40731"/>
    <cellStyle name="Normal 3 3 2 6 4 2 2 3 4" xfId="28422"/>
    <cellStyle name="Normal 3 3 2 6 4 2 2 4" xfId="4763"/>
    <cellStyle name="Normal 3 3 2 6 4 2 2 4 2" xfId="9365"/>
    <cellStyle name="Normal 3 3 2 6 4 2 2 4 2 2" xfId="21567"/>
    <cellStyle name="Normal 3 3 2 6 4 2 2 4 2 2 2" xfId="45864"/>
    <cellStyle name="Normal 3 3 2 6 4 2 2 4 2 3" xfId="33662"/>
    <cellStyle name="Normal 3 3 2 6 4 2 2 4 3" xfId="16965"/>
    <cellStyle name="Normal 3 3 2 6 4 2 2 4 3 2" xfId="41262"/>
    <cellStyle name="Normal 3 3 2 6 4 2 2 4 4" xfId="29060"/>
    <cellStyle name="Normal 3 3 2 6 4 2 2 5" xfId="6460"/>
    <cellStyle name="Normal 3 3 2 6 4 2 2 5 2" xfId="9366"/>
    <cellStyle name="Normal 3 3 2 6 4 2 2 5 2 2" xfId="21568"/>
    <cellStyle name="Normal 3 3 2 6 4 2 2 5 2 2 2" xfId="45865"/>
    <cellStyle name="Normal 3 3 2 6 4 2 2 5 2 3" xfId="33663"/>
    <cellStyle name="Normal 3 3 2 6 4 2 2 5 3" xfId="18662"/>
    <cellStyle name="Normal 3 3 2 6 4 2 2 5 3 2" xfId="42959"/>
    <cellStyle name="Normal 3 3 2 6 4 2 2 5 4" xfId="30757"/>
    <cellStyle name="Normal 3 3 2 6 4 2 2 6" xfId="9360"/>
    <cellStyle name="Normal 3 3 2 6 4 2 2 6 2" xfId="21562"/>
    <cellStyle name="Normal 3 3 2 6 4 2 2 6 2 2" xfId="45859"/>
    <cellStyle name="Normal 3 3 2 6 4 2 2 6 3" xfId="33657"/>
    <cellStyle name="Normal 3 3 2 6 4 2 2 7" xfId="14737"/>
    <cellStyle name="Normal 3 3 2 6 4 2 2 7 2" xfId="39034"/>
    <cellStyle name="Normal 3 3 2 6 4 2 2 8" xfId="26725"/>
    <cellStyle name="Normal 3 3 2 6 4 2 2 9" xfId="51133"/>
    <cellStyle name="Normal 3 3 2 6 4 2 3" xfId="2953"/>
    <cellStyle name="Normal 3 3 2 6 4 2 3 2" xfId="5401"/>
    <cellStyle name="Normal 3 3 2 6 4 2 3 2 2" xfId="9368"/>
    <cellStyle name="Normal 3 3 2 6 4 2 3 2 2 2" xfId="21570"/>
    <cellStyle name="Normal 3 3 2 6 4 2 3 2 2 2 2" xfId="45867"/>
    <cellStyle name="Normal 3 3 2 6 4 2 3 2 2 3" xfId="33665"/>
    <cellStyle name="Normal 3 3 2 6 4 2 3 2 3" xfId="17603"/>
    <cellStyle name="Normal 3 3 2 6 4 2 3 2 3 2" xfId="41900"/>
    <cellStyle name="Normal 3 3 2 6 4 2 3 2 4" xfId="29698"/>
    <cellStyle name="Normal 3 3 2 6 4 2 3 3" xfId="6991"/>
    <cellStyle name="Normal 3 3 2 6 4 2 3 3 2" xfId="9369"/>
    <cellStyle name="Normal 3 3 2 6 4 2 3 3 2 2" xfId="21571"/>
    <cellStyle name="Normal 3 3 2 6 4 2 3 3 2 2 2" xfId="45868"/>
    <cellStyle name="Normal 3 3 2 6 4 2 3 3 2 3" xfId="33666"/>
    <cellStyle name="Normal 3 3 2 6 4 2 3 3 3" xfId="19193"/>
    <cellStyle name="Normal 3 3 2 6 4 2 3 3 3 2" xfId="43490"/>
    <cellStyle name="Normal 3 3 2 6 4 2 3 3 4" xfId="31288"/>
    <cellStyle name="Normal 3 3 2 6 4 2 3 4" xfId="9367"/>
    <cellStyle name="Normal 3 3 2 6 4 2 3 4 2" xfId="21569"/>
    <cellStyle name="Normal 3 3 2 6 4 2 3 4 2 2" xfId="45866"/>
    <cellStyle name="Normal 3 3 2 6 4 2 3 4 3" xfId="33664"/>
    <cellStyle name="Normal 3 3 2 6 4 2 3 5" xfId="15375"/>
    <cellStyle name="Normal 3 3 2 6 4 2 3 5 2" xfId="39672"/>
    <cellStyle name="Normal 3 3 2 6 4 2 3 6" xfId="27363"/>
    <cellStyle name="Normal 3 3 2 6 4 2 4" xfId="9359"/>
    <cellStyle name="Normal 3 3 2 6 4 2 4 2" xfId="21561"/>
    <cellStyle name="Normal 3 3 2 6 4 2 4 2 2" xfId="45858"/>
    <cellStyle name="Normal 3 3 2 6 4 2 4 3" xfId="33656"/>
    <cellStyle name="Normal 3 3 2 6 4 2 5" xfId="14203"/>
    <cellStyle name="Normal 3 3 2 6 4 2 5 2" xfId="26191"/>
    <cellStyle name="Normal 3 3 2 6 4 2 5 2 2" xfId="50488"/>
    <cellStyle name="Normal 3 3 2 6 4 2 5 3" xfId="38500"/>
    <cellStyle name="Normal 3 3 2 6 4 2 6" xfId="51714"/>
    <cellStyle name="Normal 3 3 2 6 4 2 7" xfId="52307"/>
    <cellStyle name="Normal 3 3 2 6 4 3" xfId="2185"/>
    <cellStyle name="Normal 3 3 2 6 4 3 10" xfId="52705"/>
    <cellStyle name="Normal 3 3 2 6 4 3 2" xfId="3351"/>
    <cellStyle name="Normal 3 3 2 6 4 3 2 2" xfId="5692"/>
    <cellStyle name="Normal 3 3 2 6 4 3 2 2 2" xfId="9372"/>
    <cellStyle name="Normal 3 3 2 6 4 3 2 2 2 2" xfId="21574"/>
    <cellStyle name="Normal 3 3 2 6 4 3 2 2 2 2 2" xfId="45871"/>
    <cellStyle name="Normal 3 3 2 6 4 3 2 2 2 3" xfId="33669"/>
    <cellStyle name="Normal 3 3 2 6 4 3 2 2 3" xfId="17894"/>
    <cellStyle name="Normal 3 3 2 6 4 3 2 2 3 2" xfId="42191"/>
    <cellStyle name="Normal 3 3 2 6 4 3 2 2 4" xfId="29989"/>
    <cellStyle name="Normal 3 3 2 6 4 3 2 3" xfId="7389"/>
    <cellStyle name="Normal 3 3 2 6 4 3 2 3 2" xfId="9373"/>
    <cellStyle name="Normal 3 3 2 6 4 3 2 3 2 2" xfId="21575"/>
    <cellStyle name="Normal 3 3 2 6 4 3 2 3 2 2 2" xfId="45872"/>
    <cellStyle name="Normal 3 3 2 6 4 3 2 3 2 3" xfId="33670"/>
    <cellStyle name="Normal 3 3 2 6 4 3 2 3 3" xfId="19591"/>
    <cellStyle name="Normal 3 3 2 6 4 3 2 3 3 2" xfId="43888"/>
    <cellStyle name="Normal 3 3 2 6 4 3 2 3 4" xfId="31686"/>
    <cellStyle name="Normal 3 3 2 6 4 3 2 4" xfId="9371"/>
    <cellStyle name="Normal 3 3 2 6 4 3 2 4 2" xfId="21573"/>
    <cellStyle name="Normal 3 3 2 6 4 3 2 4 2 2" xfId="45870"/>
    <cellStyle name="Normal 3 3 2 6 4 3 2 4 3" xfId="33668"/>
    <cellStyle name="Normal 3 3 2 6 4 3 2 5" xfId="15666"/>
    <cellStyle name="Normal 3 3 2 6 4 3 2 5 2" xfId="39963"/>
    <cellStyle name="Normal 3 3 2 6 4 3 2 6" xfId="27654"/>
    <cellStyle name="Normal 3 3 2 6 4 3 3" xfId="3883"/>
    <cellStyle name="Normal 3 3 2 6 4 3 3 2" xfId="9374"/>
    <cellStyle name="Normal 3 3 2 6 4 3 3 2 2" xfId="21576"/>
    <cellStyle name="Normal 3 3 2 6 4 3 3 2 2 2" xfId="45873"/>
    <cellStyle name="Normal 3 3 2 6 4 3 3 2 3" xfId="33671"/>
    <cellStyle name="Normal 3 3 2 6 4 3 3 3" xfId="16194"/>
    <cellStyle name="Normal 3 3 2 6 4 3 3 3 2" xfId="40491"/>
    <cellStyle name="Normal 3 3 2 6 4 3 3 4" xfId="28182"/>
    <cellStyle name="Normal 3 3 2 6 4 3 4" xfId="4523"/>
    <cellStyle name="Normal 3 3 2 6 4 3 4 2" xfId="9375"/>
    <cellStyle name="Normal 3 3 2 6 4 3 4 2 2" xfId="21577"/>
    <cellStyle name="Normal 3 3 2 6 4 3 4 2 2 2" xfId="45874"/>
    <cellStyle name="Normal 3 3 2 6 4 3 4 2 3" xfId="33672"/>
    <cellStyle name="Normal 3 3 2 6 4 3 4 3" xfId="16725"/>
    <cellStyle name="Normal 3 3 2 6 4 3 4 3 2" xfId="41022"/>
    <cellStyle name="Normal 3 3 2 6 4 3 4 4" xfId="28820"/>
    <cellStyle name="Normal 3 3 2 6 4 3 5" xfId="6220"/>
    <cellStyle name="Normal 3 3 2 6 4 3 5 2" xfId="9376"/>
    <cellStyle name="Normal 3 3 2 6 4 3 5 2 2" xfId="21578"/>
    <cellStyle name="Normal 3 3 2 6 4 3 5 2 2 2" xfId="45875"/>
    <cellStyle name="Normal 3 3 2 6 4 3 5 2 3" xfId="33673"/>
    <cellStyle name="Normal 3 3 2 6 4 3 5 3" xfId="18422"/>
    <cellStyle name="Normal 3 3 2 6 4 3 5 3 2" xfId="42719"/>
    <cellStyle name="Normal 3 3 2 6 4 3 5 4" xfId="30517"/>
    <cellStyle name="Normal 3 3 2 6 4 3 6" xfId="9370"/>
    <cellStyle name="Normal 3 3 2 6 4 3 6 2" xfId="21572"/>
    <cellStyle name="Normal 3 3 2 6 4 3 6 2 2" xfId="45869"/>
    <cellStyle name="Normal 3 3 2 6 4 3 6 3" xfId="33667"/>
    <cellStyle name="Normal 3 3 2 6 4 3 7" xfId="14497"/>
    <cellStyle name="Normal 3 3 2 6 4 3 7 2" xfId="38794"/>
    <cellStyle name="Normal 3 3 2 6 4 3 8" xfId="26485"/>
    <cellStyle name="Normal 3 3 2 6 4 3 9" xfId="50893"/>
    <cellStyle name="Normal 3 3 2 6 4 4" xfId="2713"/>
    <cellStyle name="Normal 3 3 2 6 4 4 2" xfId="5161"/>
    <cellStyle name="Normal 3 3 2 6 4 4 2 2" xfId="9378"/>
    <cellStyle name="Normal 3 3 2 6 4 4 2 2 2" xfId="21580"/>
    <cellStyle name="Normal 3 3 2 6 4 4 2 2 2 2" xfId="45877"/>
    <cellStyle name="Normal 3 3 2 6 4 4 2 2 3" xfId="33675"/>
    <cellStyle name="Normal 3 3 2 6 4 4 2 3" xfId="17363"/>
    <cellStyle name="Normal 3 3 2 6 4 4 2 3 2" xfId="41660"/>
    <cellStyle name="Normal 3 3 2 6 4 4 2 4" xfId="29458"/>
    <cellStyle name="Normal 3 3 2 6 4 4 3" xfId="6751"/>
    <cellStyle name="Normal 3 3 2 6 4 4 3 2" xfId="9379"/>
    <cellStyle name="Normal 3 3 2 6 4 4 3 2 2" xfId="21581"/>
    <cellStyle name="Normal 3 3 2 6 4 4 3 2 2 2" xfId="45878"/>
    <cellStyle name="Normal 3 3 2 6 4 4 3 2 3" xfId="33676"/>
    <cellStyle name="Normal 3 3 2 6 4 4 3 3" xfId="18953"/>
    <cellStyle name="Normal 3 3 2 6 4 4 3 3 2" xfId="43250"/>
    <cellStyle name="Normal 3 3 2 6 4 4 3 4" xfId="31048"/>
    <cellStyle name="Normal 3 3 2 6 4 4 4" xfId="9377"/>
    <cellStyle name="Normal 3 3 2 6 4 4 4 2" xfId="21579"/>
    <cellStyle name="Normal 3 3 2 6 4 4 4 2 2" xfId="45876"/>
    <cellStyle name="Normal 3 3 2 6 4 4 4 3" xfId="33674"/>
    <cellStyle name="Normal 3 3 2 6 4 4 5" xfId="15135"/>
    <cellStyle name="Normal 3 3 2 6 4 4 5 2" xfId="39432"/>
    <cellStyle name="Normal 3 3 2 6 4 4 6" xfId="27123"/>
    <cellStyle name="Normal 3 3 2 6 4 5" xfId="9358"/>
    <cellStyle name="Normal 3 3 2 6 4 5 2" xfId="21560"/>
    <cellStyle name="Normal 3 3 2 6 4 5 2 2" xfId="45857"/>
    <cellStyle name="Normal 3 3 2 6 4 5 3" xfId="33655"/>
    <cellStyle name="Normal 3 3 2 6 4 6" xfId="13963"/>
    <cellStyle name="Normal 3 3 2 6 4 6 2" xfId="25951"/>
    <cellStyle name="Normal 3 3 2 6 4 6 2 2" xfId="50248"/>
    <cellStyle name="Normal 3 3 2 6 4 6 3" xfId="38260"/>
    <cellStyle name="Normal 3 3 2 6 4 7" xfId="51753"/>
    <cellStyle name="Normal 3 3 2 6 4 8" xfId="52067"/>
    <cellStyle name="Normal 3 3 2 6 5" xfId="860"/>
    <cellStyle name="Normal 3 3 2 6 5 2" xfId="2353"/>
    <cellStyle name="Normal 3 3 2 6 5 2 10" xfId="52873"/>
    <cellStyle name="Normal 3 3 2 6 5 2 2" xfId="3519"/>
    <cellStyle name="Normal 3 3 2 6 5 2 2 2" xfId="5860"/>
    <cellStyle name="Normal 3 3 2 6 5 2 2 2 2" xfId="9383"/>
    <cellStyle name="Normal 3 3 2 6 5 2 2 2 2 2" xfId="21585"/>
    <cellStyle name="Normal 3 3 2 6 5 2 2 2 2 2 2" xfId="45882"/>
    <cellStyle name="Normal 3 3 2 6 5 2 2 2 2 3" xfId="33680"/>
    <cellStyle name="Normal 3 3 2 6 5 2 2 2 3" xfId="18062"/>
    <cellStyle name="Normal 3 3 2 6 5 2 2 2 3 2" xfId="42359"/>
    <cellStyle name="Normal 3 3 2 6 5 2 2 2 4" xfId="30157"/>
    <cellStyle name="Normal 3 3 2 6 5 2 2 3" xfId="7557"/>
    <cellStyle name="Normal 3 3 2 6 5 2 2 3 2" xfId="9384"/>
    <cellStyle name="Normal 3 3 2 6 5 2 2 3 2 2" xfId="21586"/>
    <cellStyle name="Normal 3 3 2 6 5 2 2 3 2 2 2" xfId="45883"/>
    <cellStyle name="Normal 3 3 2 6 5 2 2 3 2 3" xfId="33681"/>
    <cellStyle name="Normal 3 3 2 6 5 2 2 3 3" xfId="19759"/>
    <cellStyle name="Normal 3 3 2 6 5 2 2 3 3 2" xfId="44056"/>
    <cellStyle name="Normal 3 3 2 6 5 2 2 3 4" xfId="31854"/>
    <cellStyle name="Normal 3 3 2 6 5 2 2 4" xfId="9382"/>
    <cellStyle name="Normal 3 3 2 6 5 2 2 4 2" xfId="21584"/>
    <cellStyle name="Normal 3 3 2 6 5 2 2 4 2 2" xfId="45881"/>
    <cellStyle name="Normal 3 3 2 6 5 2 2 4 3" xfId="33679"/>
    <cellStyle name="Normal 3 3 2 6 5 2 2 5" xfId="15834"/>
    <cellStyle name="Normal 3 3 2 6 5 2 2 5 2" xfId="40131"/>
    <cellStyle name="Normal 3 3 2 6 5 2 2 6" xfId="27822"/>
    <cellStyle name="Normal 3 3 2 6 5 2 3" xfId="4051"/>
    <cellStyle name="Normal 3 3 2 6 5 2 3 2" xfId="9385"/>
    <cellStyle name="Normal 3 3 2 6 5 2 3 2 2" xfId="21587"/>
    <cellStyle name="Normal 3 3 2 6 5 2 3 2 2 2" xfId="45884"/>
    <cellStyle name="Normal 3 3 2 6 5 2 3 2 3" xfId="33682"/>
    <cellStyle name="Normal 3 3 2 6 5 2 3 3" xfId="16362"/>
    <cellStyle name="Normal 3 3 2 6 5 2 3 3 2" xfId="40659"/>
    <cellStyle name="Normal 3 3 2 6 5 2 3 4" xfId="28350"/>
    <cellStyle name="Normal 3 3 2 6 5 2 4" xfId="4691"/>
    <cellStyle name="Normal 3 3 2 6 5 2 4 2" xfId="9386"/>
    <cellStyle name="Normal 3 3 2 6 5 2 4 2 2" xfId="21588"/>
    <cellStyle name="Normal 3 3 2 6 5 2 4 2 2 2" xfId="45885"/>
    <cellStyle name="Normal 3 3 2 6 5 2 4 2 3" xfId="33683"/>
    <cellStyle name="Normal 3 3 2 6 5 2 4 3" xfId="16893"/>
    <cellStyle name="Normal 3 3 2 6 5 2 4 3 2" xfId="41190"/>
    <cellStyle name="Normal 3 3 2 6 5 2 4 4" xfId="28988"/>
    <cellStyle name="Normal 3 3 2 6 5 2 5" xfId="6388"/>
    <cellStyle name="Normal 3 3 2 6 5 2 5 2" xfId="9387"/>
    <cellStyle name="Normal 3 3 2 6 5 2 5 2 2" xfId="21589"/>
    <cellStyle name="Normal 3 3 2 6 5 2 5 2 2 2" xfId="45886"/>
    <cellStyle name="Normal 3 3 2 6 5 2 5 2 3" xfId="33684"/>
    <cellStyle name="Normal 3 3 2 6 5 2 5 3" xfId="18590"/>
    <cellStyle name="Normal 3 3 2 6 5 2 5 3 2" xfId="42887"/>
    <cellStyle name="Normal 3 3 2 6 5 2 5 4" xfId="30685"/>
    <cellStyle name="Normal 3 3 2 6 5 2 6" xfId="9381"/>
    <cellStyle name="Normal 3 3 2 6 5 2 6 2" xfId="21583"/>
    <cellStyle name="Normal 3 3 2 6 5 2 6 2 2" xfId="45880"/>
    <cellStyle name="Normal 3 3 2 6 5 2 6 3" xfId="33678"/>
    <cellStyle name="Normal 3 3 2 6 5 2 7" xfId="14665"/>
    <cellStyle name="Normal 3 3 2 6 5 2 7 2" xfId="38962"/>
    <cellStyle name="Normal 3 3 2 6 5 2 8" xfId="26653"/>
    <cellStyle name="Normal 3 3 2 6 5 2 9" xfId="51061"/>
    <cellStyle name="Normal 3 3 2 6 5 3" xfId="2881"/>
    <cellStyle name="Normal 3 3 2 6 5 3 2" xfId="5329"/>
    <cellStyle name="Normal 3 3 2 6 5 3 2 2" xfId="9389"/>
    <cellStyle name="Normal 3 3 2 6 5 3 2 2 2" xfId="21591"/>
    <cellStyle name="Normal 3 3 2 6 5 3 2 2 2 2" xfId="45888"/>
    <cellStyle name="Normal 3 3 2 6 5 3 2 2 3" xfId="33686"/>
    <cellStyle name="Normal 3 3 2 6 5 3 2 3" xfId="17531"/>
    <cellStyle name="Normal 3 3 2 6 5 3 2 3 2" xfId="41828"/>
    <cellStyle name="Normal 3 3 2 6 5 3 2 4" xfId="29626"/>
    <cellStyle name="Normal 3 3 2 6 5 3 3" xfId="6919"/>
    <cellStyle name="Normal 3 3 2 6 5 3 3 2" xfId="9390"/>
    <cellStyle name="Normal 3 3 2 6 5 3 3 2 2" xfId="21592"/>
    <cellStyle name="Normal 3 3 2 6 5 3 3 2 2 2" xfId="45889"/>
    <cellStyle name="Normal 3 3 2 6 5 3 3 2 3" xfId="33687"/>
    <cellStyle name="Normal 3 3 2 6 5 3 3 3" xfId="19121"/>
    <cellStyle name="Normal 3 3 2 6 5 3 3 3 2" xfId="43418"/>
    <cellStyle name="Normal 3 3 2 6 5 3 3 4" xfId="31216"/>
    <cellStyle name="Normal 3 3 2 6 5 3 4" xfId="9388"/>
    <cellStyle name="Normal 3 3 2 6 5 3 4 2" xfId="21590"/>
    <cellStyle name="Normal 3 3 2 6 5 3 4 2 2" xfId="45887"/>
    <cellStyle name="Normal 3 3 2 6 5 3 4 3" xfId="33685"/>
    <cellStyle name="Normal 3 3 2 6 5 3 5" xfId="15303"/>
    <cellStyle name="Normal 3 3 2 6 5 3 5 2" xfId="39600"/>
    <cellStyle name="Normal 3 3 2 6 5 3 6" xfId="27291"/>
    <cellStyle name="Normal 3 3 2 6 5 4" xfId="9380"/>
    <cellStyle name="Normal 3 3 2 6 5 4 2" xfId="21582"/>
    <cellStyle name="Normal 3 3 2 6 5 4 2 2" xfId="45879"/>
    <cellStyle name="Normal 3 3 2 6 5 4 3" xfId="33677"/>
    <cellStyle name="Normal 3 3 2 6 5 5" xfId="14131"/>
    <cellStyle name="Normal 3 3 2 6 5 5 2" xfId="26119"/>
    <cellStyle name="Normal 3 3 2 6 5 5 2 2" xfId="50416"/>
    <cellStyle name="Normal 3 3 2 6 5 5 3" xfId="38428"/>
    <cellStyle name="Normal 3 3 2 6 5 6" xfId="51470"/>
    <cellStyle name="Normal 3 3 2 6 5 7" xfId="52235"/>
    <cellStyle name="Normal 3 3 2 6 6" xfId="2089"/>
    <cellStyle name="Normal 3 3 2 6 6 10" xfId="52609"/>
    <cellStyle name="Normal 3 3 2 6 6 2" xfId="3255"/>
    <cellStyle name="Normal 3 3 2 6 6 2 2" xfId="5596"/>
    <cellStyle name="Normal 3 3 2 6 6 2 2 2" xfId="9393"/>
    <cellStyle name="Normal 3 3 2 6 6 2 2 2 2" xfId="21595"/>
    <cellStyle name="Normal 3 3 2 6 6 2 2 2 2 2" xfId="45892"/>
    <cellStyle name="Normal 3 3 2 6 6 2 2 2 3" xfId="33690"/>
    <cellStyle name="Normal 3 3 2 6 6 2 2 3" xfId="17798"/>
    <cellStyle name="Normal 3 3 2 6 6 2 2 3 2" xfId="42095"/>
    <cellStyle name="Normal 3 3 2 6 6 2 2 4" xfId="29893"/>
    <cellStyle name="Normal 3 3 2 6 6 2 3" xfId="7293"/>
    <cellStyle name="Normal 3 3 2 6 6 2 3 2" xfId="9394"/>
    <cellStyle name="Normal 3 3 2 6 6 2 3 2 2" xfId="21596"/>
    <cellStyle name="Normal 3 3 2 6 6 2 3 2 2 2" xfId="45893"/>
    <cellStyle name="Normal 3 3 2 6 6 2 3 2 3" xfId="33691"/>
    <cellStyle name="Normal 3 3 2 6 6 2 3 3" xfId="19495"/>
    <cellStyle name="Normal 3 3 2 6 6 2 3 3 2" xfId="43792"/>
    <cellStyle name="Normal 3 3 2 6 6 2 3 4" xfId="31590"/>
    <cellStyle name="Normal 3 3 2 6 6 2 4" xfId="9392"/>
    <cellStyle name="Normal 3 3 2 6 6 2 4 2" xfId="21594"/>
    <cellStyle name="Normal 3 3 2 6 6 2 4 2 2" xfId="45891"/>
    <cellStyle name="Normal 3 3 2 6 6 2 4 3" xfId="33689"/>
    <cellStyle name="Normal 3 3 2 6 6 2 5" xfId="15570"/>
    <cellStyle name="Normal 3 3 2 6 6 2 5 2" xfId="39867"/>
    <cellStyle name="Normal 3 3 2 6 6 2 6" xfId="27558"/>
    <cellStyle name="Normal 3 3 2 6 6 3" xfId="3787"/>
    <cellStyle name="Normal 3 3 2 6 6 3 2" xfId="9395"/>
    <cellStyle name="Normal 3 3 2 6 6 3 2 2" xfId="21597"/>
    <cellStyle name="Normal 3 3 2 6 6 3 2 2 2" xfId="45894"/>
    <cellStyle name="Normal 3 3 2 6 6 3 2 3" xfId="33692"/>
    <cellStyle name="Normal 3 3 2 6 6 3 3" xfId="16098"/>
    <cellStyle name="Normal 3 3 2 6 6 3 3 2" xfId="40395"/>
    <cellStyle name="Normal 3 3 2 6 6 3 4" xfId="28086"/>
    <cellStyle name="Normal 3 3 2 6 6 4" xfId="4427"/>
    <cellStyle name="Normal 3 3 2 6 6 4 2" xfId="9396"/>
    <cellStyle name="Normal 3 3 2 6 6 4 2 2" xfId="21598"/>
    <cellStyle name="Normal 3 3 2 6 6 4 2 2 2" xfId="45895"/>
    <cellStyle name="Normal 3 3 2 6 6 4 2 3" xfId="33693"/>
    <cellStyle name="Normal 3 3 2 6 6 4 3" xfId="16629"/>
    <cellStyle name="Normal 3 3 2 6 6 4 3 2" xfId="40926"/>
    <cellStyle name="Normal 3 3 2 6 6 4 4" xfId="28724"/>
    <cellStyle name="Normal 3 3 2 6 6 5" xfId="6124"/>
    <cellStyle name="Normal 3 3 2 6 6 5 2" xfId="9397"/>
    <cellStyle name="Normal 3 3 2 6 6 5 2 2" xfId="21599"/>
    <cellStyle name="Normal 3 3 2 6 6 5 2 2 2" xfId="45896"/>
    <cellStyle name="Normal 3 3 2 6 6 5 2 3" xfId="33694"/>
    <cellStyle name="Normal 3 3 2 6 6 5 3" xfId="18326"/>
    <cellStyle name="Normal 3 3 2 6 6 5 3 2" xfId="42623"/>
    <cellStyle name="Normal 3 3 2 6 6 5 4" xfId="30421"/>
    <cellStyle name="Normal 3 3 2 6 6 6" xfId="9391"/>
    <cellStyle name="Normal 3 3 2 6 6 6 2" xfId="21593"/>
    <cellStyle name="Normal 3 3 2 6 6 6 2 2" xfId="45890"/>
    <cellStyle name="Normal 3 3 2 6 6 6 3" xfId="33688"/>
    <cellStyle name="Normal 3 3 2 6 6 7" xfId="14401"/>
    <cellStyle name="Normal 3 3 2 6 6 7 2" xfId="38698"/>
    <cellStyle name="Normal 3 3 2 6 6 8" xfId="26389"/>
    <cellStyle name="Normal 3 3 2 6 6 9" xfId="50797"/>
    <cellStyle name="Normal 3 3 2 6 7" xfId="2617"/>
    <cellStyle name="Normal 3 3 2 6 7 2" xfId="5065"/>
    <cellStyle name="Normal 3 3 2 6 7 2 2" xfId="9399"/>
    <cellStyle name="Normal 3 3 2 6 7 2 2 2" xfId="21601"/>
    <cellStyle name="Normal 3 3 2 6 7 2 2 2 2" xfId="45898"/>
    <cellStyle name="Normal 3 3 2 6 7 2 2 3" xfId="33696"/>
    <cellStyle name="Normal 3 3 2 6 7 2 3" xfId="17267"/>
    <cellStyle name="Normal 3 3 2 6 7 2 3 2" xfId="41564"/>
    <cellStyle name="Normal 3 3 2 6 7 2 4" xfId="29362"/>
    <cellStyle name="Normal 3 3 2 6 7 3" xfId="6655"/>
    <cellStyle name="Normal 3 3 2 6 7 3 2" xfId="9400"/>
    <cellStyle name="Normal 3 3 2 6 7 3 2 2" xfId="21602"/>
    <cellStyle name="Normal 3 3 2 6 7 3 2 2 2" xfId="45899"/>
    <cellStyle name="Normal 3 3 2 6 7 3 2 3" xfId="33697"/>
    <cellStyle name="Normal 3 3 2 6 7 3 3" xfId="18857"/>
    <cellStyle name="Normal 3 3 2 6 7 3 3 2" xfId="43154"/>
    <cellStyle name="Normal 3 3 2 6 7 3 4" xfId="30952"/>
    <cellStyle name="Normal 3 3 2 6 7 4" xfId="9398"/>
    <cellStyle name="Normal 3 3 2 6 7 4 2" xfId="21600"/>
    <cellStyle name="Normal 3 3 2 6 7 4 2 2" xfId="45897"/>
    <cellStyle name="Normal 3 3 2 6 7 4 3" xfId="33695"/>
    <cellStyle name="Normal 3 3 2 6 7 5" xfId="15039"/>
    <cellStyle name="Normal 3 3 2 6 7 5 2" xfId="39336"/>
    <cellStyle name="Normal 3 3 2 6 7 6" xfId="27027"/>
    <cellStyle name="Normal 3 3 2 6 8" xfId="9269"/>
    <cellStyle name="Normal 3 3 2 6 8 2" xfId="21471"/>
    <cellStyle name="Normal 3 3 2 6 8 2 2" xfId="45768"/>
    <cellStyle name="Normal 3 3 2 6 8 3" xfId="33566"/>
    <cellStyle name="Normal 3 3 2 6 9" xfId="13867"/>
    <cellStyle name="Normal 3 3 2 6 9 2" xfId="25855"/>
    <cellStyle name="Normal 3 3 2 6 9 2 2" xfId="50152"/>
    <cellStyle name="Normal 3 3 2 6 9 3" xfId="38164"/>
    <cellStyle name="Normal 3 3 2 7" xfId="612"/>
    <cellStyle name="Normal 3 3 2 7 10" xfId="51995"/>
    <cellStyle name="Normal 3 3 2 7 2" xfId="807"/>
    <cellStyle name="Normal 3 3 2 7 2 2" xfId="1052"/>
    <cellStyle name="Normal 3 3 2 7 2 2 2" xfId="2545"/>
    <cellStyle name="Normal 3 3 2 7 2 2 2 10" xfId="53065"/>
    <cellStyle name="Normal 3 3 2 7 2 2 2 2" xfId="3711"/>
    <cellStyle name="Normal 3 3 2 7 2 2 2 2 2" xfId="6052"/>
    <cellStyle name="Normal 3 3 2 7 2 2 2 2 2 2" xfId="9406"/>
    <cellStyle name="Normal 3 3 2 7 2 2 2 2 2 2 2" xfId="21608"/>
    <cellStyle name="Normal 3 3 2 7 2 2 2 2 2 2 2 2" xfId="45905"/>
    <cellStyle name="Normal 3 3 2 7 2 2 2 2 2 2 3" xfId="33703"/>
    <cellStyle name="Normal 3 3 2 7 2 2 2 2 2 3" xfId="18254"/>
    <cellStyle name="Normal 3 3 2 7 2 2 2 2 2 3 2" xfId="42551"/>
    <cellStyle name="Normal 3 3 2 7 2 2 2 2 2 4" xfId="30349"/>
    <cellStyle name="Normal 3 3 2 7 2 2 2 2 3" xfId="7749"/>
    <cellStyle name="Normal 3 3 2 7 2 2 2 2 3 2" xfId="9407"/>
    <cellStyle name="Normal 3 3 2 7 2 2 2 2 3 2 2" xfId="21609"/>
    <cellStyle name="Normal 3 3 2 7 2 2 2 2 3 2 2 2" xfId="45906"/>
    <cellStyle name="Normal 3 3 2 7 2 2 2 2 3 2 3" xfId="33704"/>
    <cellStyle name="Normal 3 3 2 7 2 2 2 2 3 3" xfId="19951"/>
    <cellStyle name="Normal 3 3 2 7 2 2 2 2 3 3 2" xfId="44248"/>
    <cellStyle name="Normal 3 3 2 7 2 2 2 2 3 4" xfId="32046"/>
    <cellStyle name="Normal 3 3 2 7 2 2 2 2 4" xfId="9405"/>
    <cellStyle name="Normal 3 3 2 7 2 2 2 2 4 2" xfId="21607"/>
    <cellStyle name="Normal 3 3 2 7 2 2 2 2 4 2 2" xfId="45904"/>
    <cellStyle name="Normal 3 3 2 7 2 2 2 2 4 3" xfId="33702"/>
    <cellStyle name="Normal 3 3 2 7 2 2 2 2 5" xfId="16026"/>
    <cellStyle name="Normal 3 3 2 7 2 2 2 2 5 2" xfId="40323"/>
    <cellStyle name="Normal 3 3 2 7 2 2 2 2 6" xfId="28014"/>
    <cellStyle name="Normal 3 3 2 7 2 2 2 3" xfId="4243"/>
    <cellStyle name="Normal 3 3 2 7 2 2 2 3 2" xfId="9408"/>
    <cellStyle name="Normal 3 3 2 7 2 2 2 3 2 2" xfId="21610"/>
    <cellStyle name="Normal 3 3 2 7 2 2 2 3 2 2 2" xfId="45907"/>
    <cellStyle name="Normal 3 3 2 7 2 2 2 3 2 3" xfId="33705"/>
    <cellStyle name="Normal 3 3 2 7 2 2 2 3 3" xfId="16554"/>
    <cellStyle name="Normal 3 3 2 7 2 2 2 3 3 2" xfId="40851"/>
    <cellStyle name="Normal 3 3 2 7 2 2 2 3 4" xfId="28542"/>
    <cellStyle name="Normal 3 3 2 7 2 2 2 4" xfId="4883"/>
    <cellStyle name="Normal 3 3 2 7 2 2 2 4 2" xfId="9409"/>
    <cellStyle name="Normal 3 3 2 7 2 2 2 4 2 2" xfId="21611"/>
    <cellStyle name="Normal 3 3 2 7 2 2 2 4 2 2 2" xfId="45908"/>
    <cellStyle name="Normal 3 3 2 7 2 2 2 4 2 3" xfId="33706"/>
    <cellStyle name="Normal 3 3 2 7 2 2 2 4 3" xfId="17085"/>
    <cellStyle name="Normal 3 3 2 7 2 2 2 4 3 2" xfId="41382"/>
    <cellStyle name="Normal 3 3 2 7 2 2 2 4 4" xfId="29180"/>
    <cellStyle name="Normal 3 3 2 7 2 2 2 5" xfId="6580"/>
    <cellStyle name="Normal 3 3 2 7 2 2 2 5 2" xfId="9410"/>
    <cellStyle name="Normal 3 3 2 7 2 2 2 5 2 2" xfId="21612"/>
    <cellStyle name="Normal 3 3 2 7 2 2 2 5 2 2 2" xfId="45909"/>
    <cellStyle name="Normal 3 3 2 7 2 2 2 5 2 3" xfId="33707"/>
    <cellStyle name="Normal 3 3 2 7 2 2 2 5 3" xfId="18782"/>
    <cellStyle name="Normal 3 3 2 7 2 2 2 5 3 2" xfId="43079"/>
    <cellStyle name="Normal 3 3 2 7 2 2 2 5 4" xfId="30877"/>
    <cellStyle name="Normal 3 3 2 7 2 2 2 6" xfId="9404"/>
    <cellStyle name="Normal 3 3 2 7 2 2 2 6 2" xfId="21606"/>
    <cellStyle name="Normal 3 3 2 7 2 2 2 6 2 2" xfId="45903"/>
    <cellStyle name="Normal 3 3 2 7 2 2 2 6 3" xfId="33701"/>
    <cellStyle name="Normal 3 3 2 7 2 2 2 7" xfId="14857"/>
    <cellStyle name="Normal 3 3 2 7 2 2 2 7 2" xfId="39154"/>
    <cellStyle name="Normal 3 3 2 7 2 2 2 8" xfId="26845"/>
    <cellStyle name="Normal 3 3 2 7 2 2 2 9" xfId="51253"/>
    <cellStyle name="Normal 3 3 2 7 2 2 3" xfId="3073"/>
    <cellStyle name="Normal 3 3 2 7 2 2 3 2" xfId="5521"/>
    <cellStyle name="Normal 3 3 2 7 2 2 3 2 2" xfId="9412"/>
    <cellStyle name="Normal 3 3 2 7 2 2 3 2 2 2" xfId="21614"/>
    <cellStyle name="Normal 3 3 2 7 2 2 3 2 2 2 2" xfId="45911"/>
    <cellStyle name="Normal 3 3 2 7 2 2 3 2 2 3" xfId="33709"/>
    <cellStyle name="Normal 3 3 2 7 2 2 3 2 3" xfId="17723"/>
    <cellStyle name="Normal 3 3 2 7 2 2 3 2 3 2" xfId="42020"/>
    <cellStyle name="Normal 3 3 2 7 2 2 3 2 4" xfId="29818"/>
    <cellStyle name="Normal 3 3 2 7 2 2 3 3" xfId="7111"/>
    <cellStyle name="Normal 3 3 2 7 2 2 3 3 2" xfId="9413"/>
    <cellStyle name="Normal 3 3 2 7 2 2 3 3 2 2" xfId="21615"/>
    <cellStyle name="Normal 3 3 2 7 2 2 3 3 2 2 2" xfId="45912"/>
    <cellStyle name="Normal 3 3 2 7 2 2 3 3 2 3" xfId="33710"/>
    <cellStyle name="Normal 3 3 2 7 2 2 3 3 3" xfId="19313"/>
    <cellStyle name="Normal 3 3 2 7 2 2 3 3 3 2" xfId="43610"/>
    <cellStyle name="Normal 3 3 2 7 2 2 3 3 4" xfId="31408"/>
    <cellStyle name="Normal 3 3 2 7 2 2 3 4" xfId="9411"/>
    <cellStyle name="Normal 3 3 2 7 2 2 3 4 2" xfId="21613"/>
    <cellStyle name="Normal 3 3 2 7 2 2 3 4 2 2" xfId="45910"/>
    <cellStyle name="Normal 3 3 2 7 2 2 3 4 3" xfId="33708"/>
    <cellStyle name="Normal 3 3 2 7 2 2 3 5" xfId="15495"/>
    <cellStyle name="Normal 3 3 2 7 2 2 3 5 2" xfId="39792"/>
    <cellStyle name="Normal 3 3 2 7 2 2 3 6" xfId="27483"/>
    <cellStyle name="Normal 3 3 2 7 2 2 4" xfId="9403"/>
    <cellStyle name="Normal 3 3 2 7 2 2 4 2" xfId="21605"/>
    <cellStyle name="Normal 3 3 2 7 2 2 4 2 2" xfId="45902"/>
    <cellStyle name="Normal 3 3 2 7 2 2 4 3" xfId="33700"/>
    <cellStyle name="Normal 3 3 2 7 2 2 5" xfId="14323"/>
    <cellStyle name="Normal 3 3 2 7 2 2 5 2" xfId="26311"/>
    <cellStyle name="Normal 3 3 2 7 2 2 5 2 2" xfId="50608"/>
    <cellStyle name="Normal 3 3 2 7 2 2 5 3" xfId="38620"/>
    <cellStyle name="Normal 3 3 2 7 2 2 6" xfId="51440"/>
    <cellStyle name="Normal 3 3 2 7 2 2 7" xfId="52427"/>
    <cellStyle name="Normal 3 3 2 7 2 3" xfId="2305"/>
    <cellStyle name="Normal 3 3 2 7 2 3 10" xfId="52825"/>
    <cellStyle name="Normal 3 3 2 7 2 3 2" xfId="3471"/>
    <cellStyle name="Normal 3 3 2 7 2 3 2 2" xfId="5812"/>
    <cellStyle name="Normal 3 3 2 7 2 3 2 2 2" xfId="9416"/>
    <cellStyle name="Normal 3 3 2 7 2 3 2 2 2 2" xfId="21618"/>
    <cellStyle name="Normal 3 3 2 7 2 3 2 2 2 2 2" xfId="45915"/>
    <cellStyle name="Normal 3 3 2 7 2 3 2 2 2 3" xfId="33713"/>
    <cellStyle name="Normal 3 3 2 7 2 3 2 2 3" xfId="18014"/>
    <cellStyle name="Normal 3 3 2 7 2 3 2 2 3 2" xfId="42311"/>
    <cellStyle name="Normal 3 3 2 7 2 3 2 2 4" xfId="30109"/>
    <cellStyle name="Normal 3 3 2 7 2 3 2 3" xfId="7509"/>
    <cellStyle name="Normal 3 3 2 7 2 3 2 3 2" xfId="9417"/>
    <cellStyle name="Normal 3 3 2 7 2 3 2 3 2 2" xfId="21619"/>
    <cellStyle name="Normal 3 3 2 7 2 3 2 3 2 2 2" xfId="45916"/>
    <cellStyle name="Normal 3 3 2 7 2 3 2 3 2 3" xfId="33714"/>
    <cellStyle name="Normal 3 3 2 7 2 3 2 3 3" xfId="19711"/>
    <cellStyle name="Normal 3 3 2 7 2 3 2 3 3 2" xfId="44008"/>
    <cellStyle name="Normal 3 3 2 7 2 3 2 3 4" xfId="31806"/>
    <cellStyle name="Normal 3 3 2 7 2 3 2 4" xfId="9415"/>
    <cellStyle name="Normal 3 3 2 7 2 3 2 4 2" xfId="21617"/>
    <cellStyle name="Normal 3 3 2 7 2 3 2 4 2 2" xfId="45914"/>
    <cellStyle name="Normal 3 3 2 7 2 3 2 4 3" xfId="33712"/>
    <cellStyle name="Normal 3 3 2 7 2 3 2 5" xfId="15786"/>
    <cellStyle name="Normal 3 3 2 7 2 3 2 5 2" xfId="40083"/>
    <cellStyle name="Normal 3 3 2 7 2 3 2 6" xfId="27774"/>
    <cellStyle name="Normal 3 3 2 7 2 3 3" xfId="4003"/>
    <cellStyle name="Normal 3 3 2 7 2 3 3 2" xfId="9418"/>
    <cellStyle name="Normal 3 3 2 7 2 3 3 2 2" xfId="21620"/>
    <cellStyle name="Normal 3 3 2 7 2 3 3 2 2 2" xfId="45917"/>
    <cellStyle name="Normal 3 3 2 7 2 3 3 2 3" xfId="33715"/>
    <cellStyle name="Normal 3 3 2 7 2 3 3 3" xfId="16314"/>
    <cellStyle name="Normal 3 3 2 7 2 3 3 3 2" xfId="40611"/>
    <cellStyle name="Normal 3 3 2 7 2 3 3 4" xfId="28302"/>
    <cellStyle name="Normal 3 3 2 7 2 3 4" xfId="4643"/>
    <cellStyle name="Normal 3 3 2 7 2 3 4 2" xfId="9419"/>
    <cellStyle name="Normal 3 3 2 7 2 3 4 2 2" xfId="21621"/>
    <cellStyle name="Normal 3 3 2 7 2 3 4 2 2 2" xfId="45918"/>
    <cellStyle name="Normal 3 3 2 7 2 3 4 2 3" xfId="33716"/>
    <cellStyle name="Normal 3 3 2 7 2 3 4 3" xfId="16845"/>
    <cellStyle name="Normal 3 3 2 7 2 3 4 3 2" xfId="41142"/>
    <cellStyle name="Normal 3 3 2 7 2 3 4 4" xfId="28940"/>
    <cellStyle name="Normal 3 3 2 7 2 3 5" xfId="6340"/>
    <cellStyle name="Normal 3 3 2 7 2 3 5 2" xfId="9420"/>
    <cellStyle name="Normal 3 3 2 7 2 3 5 2 2" xfId="21622"/>
    <cellStyle name="Normal 3 3 2 7 2 3 5 2 2 2" xfId="45919"/>
    <cellStyle name="Normal 3 3 2 7 2 3 5 2 3" xfId="33717"/>
    <cellStyle name="Normal 3 3 2 7 2 3 5 3" xfId="18542"/>
    <cellStyle name="Normal 3 3 2 7 2 3 5 3 2" xfId="42839"/>
    <cellStyle name="Normal 3 3 2 7 2 3 5 4" xfId="30637"/>
    <cellStyle name="Normal 3 3 2 7 2 3 6" xfId="9414"/>
    <cellStyle name="Normal 3 3 2 7 2 3 6 2" xfId="21616"/>
    <cellStyle name="Normal 3 3 2 7 2 3 6 2 2" xfId="45913"/>
    <cellStyle name="Normal 3 3 2 7 2 3 6 3" xfId="33711"/>
    <cellStyle name="Normal 3 3 2 7 2 3 7" xfId="14617"/>
    <cellStyle name="Normal 3 3 2 7 2 3 7 2" xfId="38914"/>
    <cellStyle name="Normal 3 3 2 7 2 3 8" xfId="26605"/>
    <cellStyle name="Normal 3 3 2 7 2 3 9" xfId="51013"/>
    <cellStyle name="Normal 3 3 2 7 2 4" xfId="2833"/>
    <cellStyle name="Normal 3 3 2 7 2 4 2" xfId="5281"/>
    <cellStyle name="Normal 3 3 2 7 2 4 2 2" xfId="9422"/>
    <cellStyle name="Normal 3 3 2 7 2 4 2 2 2" xfId="21624"/>
    <cellStyle name="Normal 3 3 2 7 2 4 2 2 2 2" xfId="45921"/>
    <cellStyle name="Normal 3 3 2 7 2 4 2 2 3" xfId="33719"/>
    <cellStyle name="Normal 3 3 2 7 2 4 2 3" xfId="17483"/>
    <cellStyle name="Normal 3 3 2 7 2 4 2 3 2" xfId="41780"/>
    <cellStyle name="Normal 3 3 2 7 2 4 2 4" xfId="29578"/>
    <cellStyle name="Normal 3 3 2 7 2 4 3" xfId="6871"/>
    <cellStyle name="Normal 3 3 2 7 2 4 3 2" xfId="9423"/>
    <cellStyle name="Normal 3 3 2 7 2 4 3 2 2" xfId="21625"/>
    <cellStyle name="Normal 3 3 2 7 2 4 3 2 2 2" xfId="45922"/>
    <cellStyle name="Normal 3 3 2 7 2 4 3 2 3" xfId="33720"/>
    <cellStyle name="Normal 3 3 2 7 2 4 3 3" xfId="19073"/>
    <cellStyle name="Normal 3 3 2 7 2 4 3 3 2" xfId="43370"/>
    <cellStyle name="Normal 3 3 2 7 2 4 3 4" xfId="31168"/>
    <cellStyle name="Normal 3 3 2 7 2 4 4" xfId="9421"/>
    <cellStyle name="Normal 3 3 2 7 2 4 4 2" xfId="21623"/>
    <cellStyle name="Normal 3 3 2 7 2 4 4 2 2" xfId="45920"/>
    <cellStyle name="Normal 3 3 2 7 2 4 4 3" xfId="33718"/>
    <cellStyle name="Normal 3 3 2 7 2 4 5" xfId="15255"/>
    <cellStyle name="Normal 3 3 2 7 2 4 5 2" xfId="39552"/>
    <cellStyle name="Normal 3 3 2 7 2 4 6" xfId="27243"/>
    <cellStyle name="Normal 3 3 2 7 2 5" xfId="9402"/>
    <cellStyle name="Normal 3 3 2 7 2 5 2" xfId="21604"/>
    <cellStyle name="Normal 3 3 2 7 2 5 2 2" xfId="45901"/>
    <cellStyle name="Normal 3 3 2 7 2 5 3" xfId="33699"/>
    <cellStyle name="Normal 3 3 2 7 2 6" xfId="14083"/>
    <cellStyle name="Normal 3 3 2 7 2 6 2" xfId="26071"/>
    <cellStyle name="Normal 3 3 2 7 2 6 2 2" xfId="50368"/>
    <cellStyle name="Normal 3 3 2 7 2 6 3" xfId="38380"/>
    <cellStyle name="Normal 3 3 2 7 2 7" xfId="51564"/>
    <cellStyle name="Normal 3 3 2 7 2 8" xfId="52187"/>
    <cellStyle name="Normal 3 3 2 7 3" xfId="709"/>
    <cellStyle name="Normal 3 3 2 7 3 2" xfId="956"/>
    <cellStyle name="Normal 3 3 2 7 3 2 2" xfId="2449"/>
    <cellStyle name="Normal 3 3 2 7 3 2 2 10" xfId="52969"/>
    <cellStyle name="Normal 3 3 2 7 3 2 2 2" xfId="3615"/>
    <cellStyle name="Normal 3 3 2 7 3 2 2 2 2" xfId="5956"/>
    <cellStyle name="Normal 3 3 2 7 3 2 2 2 2 2" xfId="9428"/>
    <cellStyle name="Normal 3 3 2 7 3 2 2 2 2 2 2" xfId="21630"/>
    <cellStyle name="Normal 3 3 2 7 3 2 2 2 2 2 2 2" xfId="45927"/>
    <cellStyle name="Normal 3 3 2 7 3 2 2 2 2 2 3" xfId="33725"/>
    <cellStyle name="Normal 3 3 2 7 3 2 2 2 2 3" xfId="18158"/>
    <cellStyle name="Normal 3 3 2 7 3 2 2 2 2 3 2" xfId="42455"/>
    <cellStyle name="Normal 3 3 2 7 3 2 2 2 2 4" xfId="30253"/>
    <cellStyle name="Normal 3 3 2 7 3 2 2 2 3" xfId="7653"/>
    <cellStyle name="Normal 3 3 2 7 3 2 2 2 3 2" xfId="9429"/>
    <cellStyle name="Normal 3 3 2 7 3 2 2 2 3 2 2" xfId="21631"/>
    <cellStyle name="Normal 3 3 2 7 3 2 2 2 3 2 2 2" xfId="45928"/>
    <cellStyle name="Normal 3 3 2 7 3 2 2 2 3 2 3" xfId="33726"/>
    <cellStyle name="Normal 3 3 2 7 3 2 2 2 3 3" xfId="19855"/>
    <cellStyle name="Normal 3 3 2 7 3 2 2 2 3 3 2" xfId="44152"/>
    <cellStyle name="Normal 3 3 2 7 3 2 2 2 3 4" xfId="31950"/>
    <cellStyle name="Normal 3 3 2 7 3 2 2 2 4" xfId="9427"/>
    <cellStyle name="Normal 3 3 2 7 3 2 2 2 4 2" xfId="21629"/>
    <cellStyle name="Normal 3 3 2 7 3 2 2 2 4 2 2" xfId="45926"/>
    <cellStyle name="Normal 3 3 2 7 3 2 2 2 4 3" xfId="33724"/>
    <cellStyle name="Normal 3 3 2 7 3 2 2 2 5" xfId="15930"/>
    <cellStyle name="Normal 3 3 2 7 3 2 2 2 5 2" xfId="40227"/>
    <cellStyle name="Normal 3 3 2 7 3 2 2 2 6" xfId="27918"/>
    <cellStyle name="Normal 3 3 2 7 3 2 2 3" xfId="4147"/>
    <cellStyle name="Normal 3 3 2 7 3 2 2 3 2" xfId="9430"/>
    <cellStyle name="Normal 3 3 2 7 3 2 2 3 2 2" xfId="21632"/>
    <cellStyle name="Normal 3 3 2 7 3 2 2 3 2 2 2" xfId="45929"/>
    <cellStyle name="Normal 3 3 2 7 3 2 2 3 2 3" xfId="33727"/>
    <cellStyle name="Normal 3 3 2 7 3 2 2 3 3" xfId="16458"/>
    <cellStyle name="Normal 3 3 2 7 3 2 2 3 3 2" xfId="40755"/>
    <cellStyle name="Normal 3 3 2 7 3 2 2 3 4" xfId="28446"/>
    <cellStyle name="Normal 3 3 2 7 3 2 2 4" xfId="4787"/>
    <cellStyle name="Normal 3 3 2 7 3 2 2 4 2" xfId="9431"/>
    <cellStyle name="Normal 3 3 2 7 3 2 2 4 2 2" xfId="21633"/>
    <cellStyle name="Normal 3 3 2 7 3 2 2 4 2 2 2" xfId="45930"/>
    <cellStyle name="Normal 3 3 2 7 3 2 2 4 2 3" xfId="33728"/>
    <cellStyle name="Normal 3 3 2 7 3 2 2 4 3" xfId="16989"/>
    <cellStyle name="Normal 3 3 2 7 3 2 2 4 3 2" xfId="41286"/>
    <cellStyle name="Normal 3 3 2 7 3 2 2 4 4" xfId="29084"/>
    <cellStyle name="Normal 3 3 2 7 3 2 2 5" xfId="6484"/>
    <cellStyle name="Normal 3 3 2 7 3 2 2 5 2" xfId="9432"/>
    <cellStyle name="Normal 3 3 2 7 3 2 2 5 2 2" xfId="21634"/>
    <cellStyle name="Normal 3 3 2 7 3 2 2 5 2 2 2" xfId="45931"/>
    <cellStyle name="Normal 3 3 2 7 3 2 2 5 2 3" xfId="33729"/>
    <cellStyle name="Normal 3 3 2 7 3 2 2 5 3" xfId="18686"/>
    <cellStyle name="Normal 3 3 2 7 3 2 2 5 3 2" xfId="42983"/>
    <cellStyle name="Normal 3 3 2 7 3 2 2 5 4" xfId="30781"/>
    <cellStyle name="Normal 3 3 2 7 3 2 2 6" xfId="9426"/>
    <cellStyle name="Normal 3 3 2 7 3 2 2 6 2" xfId="21628"/>
    <cellStyle name="Normal 3 3 2 7 3 2 2 6 2 2" xfId="45925"/>
    <cellStyle name="Normal 3 3 2 7 3 2 2 6 3" xfId="33723"/>
    <cellStyle name="Normal 3 3 2 7 3 2 2 7" xfId="14761"/>
    <cellStyle name="Normal 3 3 2 7 3 2 2 7 2" xfId="39058"/>
    <cellStyle name="Normal 3 3 2 7 3 2 2 8" xfId="26749"/>
    <cellStyle name="Normal 3 3 2 7 3 2 2 9" xfId="51157"/>
    <cellStyle name="Normal 3 3 2 7 3 2 3" xfId="2977"/>
    <cellStyle name="Normal 3 3 2 7 3 2 3 2" xfId="5425"/>
    <cellStyle name="Normal 3 3 2 7 3 2 3 2 2" xfId="9434"/>
    <cellStyle name="Normal 3 3 2 7 3 2 3 2 2 2" xfId="21636"/>
    <cellStyle name="Normal 3 3 2 7 3 2 3 2 2 2 2" xfId="45933"/>
    <cellStyle name="Normal 3 3 2 7 3 2 3 2 2 3" xfId="33731"/>
    <cellStyle name="Normal 3 3 2 7 3 2 3 2 3" xfId="17627"/>
    <cellStyle name="Normal 3 3 2 7 3 2 3 2 3 2" xfId="41924"/>
    <cellStyle name="Normal 3 3 2 7 3 2 3 2 4" xfId="29722"/>
    <cellStyle name="Normal 3 3 2 7 3 2 3 3" xfId="7015"/>
    <cellStyle name="Normal 3 3 2 7 3 2 3 3 2" xfId="9435"/>
    <cellStyle name="Normal 3 3 2 7 3 2 3 3 2 2" xfId="21637"/>
    <cellStyle name="Normal 3 3 2 7 3 2 3 3 2 2 2" xfId="45934"/>
    <cellStyle name="Normal 3 3 2 7 3 2 3 3 2 3" xfId="33732"/>
    <cellStyle name="Normal 3 3 2 7 3 2 3 3 3" xfId="19217"/>
    <cellStyle name="Normal 3 3 2 7 3 2 3 3 3 2" xfId="43514"/>
    <cellStyle name="Normal 3 3 2 7 3 2 3 3 4" xfId="31312"/>
    <cellStyle name="Normal 3 3 2 7 3 2 3 4" xfId="9433"/>
    <cellStyle name="Normal 3 3 2 7 3 2 3 4 2" xfId="21635"/>
    <cellStyle name="Normal 3 3 2 7 3 2 3 4 2 2" xfId="45932"/>
    <cellStyle name="Normal 3 3 2 7 3 2 3 4 3" xfId="33730"/>
    <cellStyle name="Normal 3 3 2 7 3 2 3 5" xfId="15399"/>
    <cellStyle name="Normal 3 3 2 7 3 2 3 5 2" xfId="39696"/>
    <cellStyle name="Normal 3 3 2 7 3 2 3 6" xfId="27387"/>
    <cellStyle name="Normal 3 3 2 7 3 2 4" xfId="9425"/>
    <cellStyle name="Normal 3 3 2 7 3 2 4 2" xfId="21627"/>
    <cellStyle name="Normal 3 3 2 7 3 2 4 2 2" xfId="45924"/>
    <cellStyle name="Normal 3 3 2 7 3 2 4 3" xfId="33722"/>
    <cellStyle name="Normal 3 3 2 7 3 2 5" xfId="14227"/>
    <cellStyle name="Normal 3 3 2 7 3 2 5 2" xfId="26215"/>
    <cellStyle name="Normal 3 3 2 7 3 2 5 2 2" xfId="50512"/>
    <cellStyle name="Normal 3 3 2 7 3 2 5 3" xfId="38524"/>
    <cellStyle name="Normal 3 3 2 7 3 2 6" xfId="51885"/>
    <cellStyle name="Normal 3 3 2 7 3 2 7" xfId="52331"/>
    <cellStyle name="Normal 3 3 2 7 3 3" xfId="2209"/>
    <cellStyle name="Normal 3 3 2 7 3 3 10" xfId="52729"/>
    <cellStyle name="Normal 3 3 2 7 3 3 2" xfId="3375"/>
    <cellStyle name="Normal 3 3 2 7 3 3 2 2" xfId="5716"/>
    <cellStyle name="Normal 3 3 2 7 3 3 2 2 2" xfId="9438"/>
    <cellStyle name="Normal 3 3 2 7 3 3 2 2 2 2" xfId="21640"/>
    <cellStyle name="Normal 3 3 2 7 3 3 2 2 2 2 2" xfId="45937"/>
    <cellStyle name="Normal 3 3 2 7 3 3 2 2 2 3" xfId="33735"/>
    <cellStyle name="Normal 3 3 2 7 3 3 2 2 3" xfId="17918"/>
    <cellStyle name="Normal 3 3 2 7 3 3 2 2 3 2" xfId="42215"/>
    <cellStyle name="Normal 3 3 2 7 3 3 2 2 4" xfId="30013"/>
    <cellStyle name="Normal 3 3 2 7 3 3 2 3" xfId="7413"/>
    <cellStyle name="Normal 3 3 2 7 3 3 2 3 2" xfId="9439"/>
    <cellStyle name="Normal 3 3 2 7 3 3 2 3 2 2" xfId="21641"/>
    <cellStyle name="Normal 3 3 2 7 3 3 2 3 2 2 2" xfId="45938"/>
    <cellStyle name="Normal 3 3 2 7 3 3 2 3 2 3" xfId="33736"/>
    <cellStyle name="Normal 3 3 2 7 3 3 2 3 3" xfId="19615"/>
    <cellStyle name="Normal 3 3 2 7 3 3 2 3 3 2" xfId="43912"/>
    <cellStyle name="Normal 3 3 2 7 3 3 2 3 4" xfId="31710"/>
    <cellStyle name="Normal 3 3 2 7 3 3 2 4" xfId="9437"/>
    <cellStyle name="Normal 3 3 2 7 3 3 2 4 2" xfId="21639"/>
    <cellStyle name="Normal 3 3 2 7 3 3 2 4 2 2" xfId="45936"/>
    <cellStyle name="Normal 3 3 2 7 3 3 2 4 3" xfId="33734"/>
    <cellStyle name="Normal 3 3 2 7 3 3 2 5" xfId="15690"/>
    <cellStyle name="Normal 3 3 2 7 3 3 2 5 2" xfId="39987"/>
    <cellStyle name="Normal 3 3 2 7 3 3 2 6" xfId="27678"/>
    <cellStyle name="Normal 3 3 2 7 3 3 3" xfId="3907"/>
    <cellStyle name="Normal 3 3 2 7 3 3 3 2" xfId="9440"/>
    <cellStyle name="Normal 3 3 2 7 3 3 3 2 2" xfId="21642"/>
    <cellStyle name="Normal 3 3 2 7 3 3 3 2 2 2" xfId="45939"/>
    <cellStyle name="Normal 3 3 2 7 3 3 3 2 3" xfId="33737"/>
    <cellStyle name="Normal 3 3 2 7 3 3 3 3" xfId="16218"/>
    <cellStyle name="Normal 3 3 2 7 3 3 3 3 2" xfId="40515"/>
    <cellStyle name="Normal 3 3 2 7 3 3 3 4" xfId="28206"/>
    <cellStyle name="Normal 3 3 2 7 3 3 4" xfId="4547"/>
    <cellStyle name="Normal 3 3 2 7 3 3 4 2" xfId="9441"/>
    <cellStyle name="Normal 3 3 2 7 3 3 4 2 2" xfId="21643"/>
    <cellStyle name="Normal 3 3 2 7 3 3 4 2 2 2" xfId="45940"/>
    <cellStyle name="Normal 3 3 2 7 3 3 4 2 3" xfId="33738"/>
    <cellStyle name="Normal 3 3 2 7 3 3 4 3" xfId="16749"/>
    <cellStyle name="Normal 3 3 2 7 3 3 4 3 2" xfId="41046"/>
    <cellStyle name="Normal 3 3 2 7 3 3 4 4" xfId="28844"/>
    <cellStyle name="Normal 3 3 2 7 3 3 5" xfId="6244"/>
    <cellStyle name="Normal 3 3 2 7 3 3 5 2" xfId="9442"/>
    <cellStyle name="Normal 3 3 2 7 3 3 5 2 2" xfId="21644"/>
    <cellStyle name="Normal 3 3 2 7 3 3 5 2 2 2" xfId="45941"/>
    <cellStyle name="Normal 3 3 2 7 3 3 5 2 3" xfId="33739"/>
    <cellStyle name="Normal 3 3 2 7 3 3 5 3" xfId="18446"/>
    <cellStyle name="Normal 3 3 2 7 3 3 5 3 2" xfId="42743"/>
    <cellStyle name="Normal 3 3 2 7 3 3 5 4" xfId="30541"/>
    <cellStyle name="Normal 3 3 2 7 3 3 6" xfId="9436"/>
    <cellStyle name="Normal 3 3 2 7 3 3 6 2" xfId="21638"/>
    <cellStyle name="Normal 3 3 2 7 3 3 6 2 2" xfId="45935"/>
    <cellStyle name="Normal 3 3 2 7 3 3 6 3" xfId="33733"/>
    <cellStyle name="Normal 3 3 2 7 3 3 7" xfId="14521"/>
    <cellStyle name="Normal 3 3 2 7 3 3 7 2" xfId="38818"/>
    <cellStyle name="Normal 3 3 2 7 3 3 8" xfId="26509"/>
    <cellStyle name="Normal 3 3 2 7 3 3 9" xfId="50917"/>
    <cellStyle name="Normal 3 3 2 7 3 4" xfId="2737"/>
    <cellStyle name="Normal 3 3 2 7 3 4 2" xfId="5185"/>
    <cellStyle name="Normal 3 3 2 7 3 4 2 2" xfId="9444"/>
    <cellStyle name="Normal 3 3 2 7 3 4 2 2 2" xfId="21646"/>
    <cellStyle name="Normal 3 3 2 7 3 4 2 2 2 2" xfId="45943"/>
    <cellStyle name="Normal 3 3 2 7 3 4 2 2 3" xfId="33741"/>
    <cellStyle name="Normal 3 3 2 7 3 4 2 3" xfId="17387"/>
    <cellStyle name="Normal 3 3 2 7 3 4 2 3 2" xfId="41684"/>
    <cellStyle name="Normal 3 3 2 7 3 4 2 4" xfId="29482"/>
    <cellStyle name="Normal 3 3 2 7 3 4 3" xfId="6775"/>
    <cellStyle name="Normal 3 3 2 7 3 4 3 2" xfId="9445"/>
    <cellStyle name="Normal 3 3 2 7 3 4 3 2 2" xfId="21647"/>
    <cellStyle name="Normal 3 3 2 7 3 4 3 2 2 2" xfId="45944"/>
    <cellStyle name="Normal 3 3 2 7 3 4 3 2 3" xfId="33742"/>
    <cellStyle name="Normal 3 3 2 7 3 4 3 3" xfId="18977"/>
    <cellStyle name="Normal 3 3 2 7 3 4 3 3 2" xfId="43274"/>
    <cellStyle name="Normal 3 3 2 7 3 4 3 4" xfId="31072"/>
    <cellStyle name="Normal 3 3 2 7 3 4 4" xfId="9443"/>
    <cellStyle name="Normal 3 3 2 7 3 4 4 2" xfId="21645"/>
    <cellStyle name="Normal 3 3 2 7 3 4 4 2 2" xfId="45942"/>
    <cellStyle name="Normal 3 3 2 7 3 4 4 3" xfId="33740"/>
    <cellStyle name="Normal 3 3 2 7 3 4 5" xfId="15159"/>
    <cellStyle name="Normal 3 3 2 7 3 4 5 2" xfId="39456"/>
    <cellStyle name="Normal 3 3 2 7 3 4 6" xfId="27147"/>
    <cellStyle name="Normal 3 3 2 7 3 5" xfId="9424"/>
    <cellStyle name="Normal 3 3 2 7 3 5 2" xfId="21626"/>
    <cellStyle name="Normal 3 3 2 7 3 5 2 2" xfId="45923"/>
    <cellStyle name="Normal 3 3 2 7 3 5 3" xfId="33721"/>
    <cellStyle name="Normal 3 3 2 7 3 6" xfId="13987"/>
    <cellStyle name="Normal 3 3 2 7 3 6 2" xfId="25975"/>
    <cellStyle name="Normal 3 3 2 7 3 6 2 2" xfId="50272"/>
    <cellStyle name="Normal 3 3 2 7 3 6 3" xfId="38284"/>
    <cellStyle name="Normal 3 3 2 7 3 7" xfId="51719"/>
    <cellStyle name="Normal 3 3 2 7 3 8" xfId="52091"/>
    <cellStyle name="Normal 3 3 2 7 4" xfId="884"/>
    <cellStyle name="Normal 3 3 2 7 4 2" xfId="2377"/>
    <cellStyle name="Normal 3 3 2 7 4 2 10" xfId="52897"/>
    <cellStyle name="Normal 3 3 2 7 4 2 2" xfId="3543"/>
    <cellStyle name="Normal 3 3 2 7 4 2 2 2" xfId="5884"/>
    <cellStyle name="Normal 3 3 2 7 4 2 2 2 2" xfId="9449"/>
    <cellStyle name="Normal 3 3 2 7 4 2 2 2 2 2" xfId="21651"/>
    <cellStyle name="Normal 3 3 2 7 4 2 2 2 2 2 2" xfId="45948"/>
    <cellStyle name="Normal 3 3 2 7 4 2 2 2 2 3" xfId="33746"/>
    <cellStyle name="Normal 3 3 2 7 4 2 2 2 3" xfId="18086"/>
    <cellStyle name="Normal 3 3 2 7 4 2 2 2 3 2" xfId="42383"/>
    <cellStyle name="Normal 3 3 2 7 4 2 2 2 4" xfId="30181"/>
    <cellStyle name="Normal 3 3 2 7 4 2 2 3" xfId="7581"/>
    <cellStyle name="Normal 3 3 2 7 4 2 2 3 2" xfId="9450"/>
    <cellStyle name="Normal 3 3 2 7 4 2 2 3 2 2" xfId="21652"/>
    <cellStyle name="Normal 3 3 2 7 4 2 2 3 2 2 2" xfId="45949"/>
    <cellStyle name="Normal 3 3 2 7 4 2 2 3 2 3" xfId="33747"/>
    <cellStyle name="Normal 3 3 2 7 4 2 2 3 3" xfId="19783"/>
    <cellStyle name="Normal 3 3 2 7 4 2 2 3 3 2" xfId="44080"/>
    <cellStyle name="Normal 3 3 2 7 4 2 2 3 4" xfId="31878"/>
    <cellStyle name="Normal 3 3 2 7 4 2 2 4" xfId="9448"/>
    <cellStyle name="Normal 3 3 2 7 4 2 2 4 2" xfId="21650"/>
    <cellStyle name="Normal 3 3 2 7 4 2 2 4 2 2" xfId="45947"/>
    <cellStyle name="Normal 3 3 2 7 4 2 2 4 3" xfId="33745"/>
    <cellStyle name="Normal 3 3 2 7 4 2 2 5" xfId="15858"/>
    <cellStyle name="Normal 3 3 2 7 4 2 2 5 2" xfId="40155"/>
    <cellStyle name="Normal 3 3 2 7 4 2 2 6" xfId="27846"/>
    <cellStyle name="Normal 3 3 2 7 4 2 3" xfId="4075"/>
    <cellStyle name="Normal 3 3 2 7 4 2 3 2" xfId="9451"/>
    <cellStyle name="Normal 3 3 2 7 4 2 3 2 2" xfId="21653"/>
    <cellStyle name="Normal 3 3 2 7 4 2 3 2 2 2" xfId="45950"/>
    <cellStyle name="Normal 3 3 2 7 4 2 3 2 3" xfId="33748"/>
    <cellStyle name="Normal 3 3 2 7 4 2 3 3" xfId="16386"/>
    <cellStyle name="Normal 3 3 2 7 4 2 3 3 2" xfId="40683"/>
    <cellStyle name="Normal 3 3 2 7 4 2 3 4" xfId="28374"/>
    <cellStyle name="Normal 3 3 2 7 4 2 4" xfId="4715"/>
    <cellStyle name="Normal 3 3 2 7 4 2 4 2" xfId="9452"/>
    <cellStyle name="Normal 3 3 2 7 4 2 4 2 2" xfId="21654"/>
    <cellStyle name="Normal 3 3 2 7 4 2 4 2 2 2" xfId="45951"/>
    <cellStyle name="Normal 3 3 2 7 4 2 4 2 3" xfId="33749"/>
    <cellStyle name="Normal 3 3 2 7 4 2 4 3" xfId="16917"/>
    <cellStyle name="Normal 3 3 2 7 4 2 4 3 2" xfId="41214"/>
    <cellStyle name="Normal 3 3 2 7 4 2 4 4" xfId="29012"/>
    <cellStyle name="Normal 3 3 2 7 4 2 5" xfId="6412"/>
    <cellStyle name="Normal 3 3 2 7 4 2 5 2" xfId="9453"/>
    <cellStyle name="Normal 3 3 2 7 4 2 5 2 2" xfId="21655"/>
    <cellStyle name="Normal 3 3 2 7 4 2 5 2 2 2" xfId="45952"/>
    <cellStyle name="Normal 3 3 2 7 4 2 5 2 3" xfId="33750"/>
    <cellStyle name="Normal 3 3 2 7 4 2 5 3" xfId="18614"/>
    <cellStyle name="Normal 3 3 2 7 4 2 5 3 2" xfId="42911"/>
    <cellStyle name="Normal 3 3 2 7 4 2 5 4" xfId="30709"/>
    <cellStyle name="Normal 3 3 2 7 4 2 6" xfId="9447"/>
    <cellStyle name="Normal 3 3 2 7 4 2 6 2" xfId="21649"/>
    <cellStyle name="Normal 3 3 2 7 4 2 6 2 2" xfId="45946"/>
    <cellStyle name="Normal 3 3 2 7 4 2 6 3" xfId="33744"/>
    <cellStyle name="Normal 3 3 2 7 4 2 7" xfId="14689"/>
    <cellStyle name="Normal 3 3 2 7 4 2 7 2" xfId="38986"/>
    <cellStyle name="Normal 3 3 2 7 4 2 8" xfId="26677"/>
    <cellStyle name="Normal 3 3 2 7 4 2 9" xfId="51085"/>
    <cellStyle name="Normal 3 3 2 7 4 3" xfId="2905"/>
    <cellStyle name="Normal 3 3 2 7 4 3 2" xfId="5353"/>
    <cellStyle name="Normal 3 3 2 7 4 3 2 2" xfId="9455"/>
    <cellStyle name="Normal 3 3 2 7 4 3 2 2 2" xfId="21657"/>
    <cellStyle name="Normal 3 3 2 7 4 3 2 2 2 2" xfId="45954"/>
    <cellStyle name="Normal 3 3 2 7 4 3 2 2 3" xfId="33752"/>
    <cellStyle name="Normal 3 3 2 7 4 3 2 3" xfId="17555"/>
    <cellStyle name="Normal 3 3 2 7 4 3 2 3 2" xfId="41852"/>
    <cellStyle name="Normal 3 3 2 7 4 3 2 4" xfId="29650"/>
    <cellStyle name="Normal 3 3 2 7 4 3 3" xfId="6943"/>
    <cellStyle name="Normal 3 3 2 7 4 3 3 2" xfId="9456"/>
    <cellStyle name="Normal 3 3 2 7 4 3 3 2 2" xfId="21658"/>
    <cellStyle name="Normal 3 3 2 7 4 3 3 2 2 2" xfId="45955"/>
    <cellStyle name="Normal 3 3 2 7 4 3 3 2 3" xfId="33753"/>
    <cellStyle name="Normal 3 3 2 7 4 3 3 3" xfId="19145"/>
    <cellStyle name="Normal 3 3 2 7 4 3 3 3 2" xfId="43442"/>
    <cellStyle name="Normal 3 3 2 7 4 3 3 4" xfId="31240"/>
    <cellStyle name="Normal 3 3 2 7 4 3 4" xfId="9454"/>
    <cellStyle name="Normal 3 3 2 7 4 3 4 2" xfId="21656"/>
    <cellStyle name="Normal 3 3 2 7 4 3 4 2 2" xfId="45953"/>
    <cellStyle name="Normal 3 3 2 7 4 3 4 3" xfId="33751"/>
    <cellStyle name="Normal 3 3 2 7 4 3 5" xfId="15327"/>
    <cellStyle name="Normal 3 3 2 7 4 3 5 2" xfId="39624"/>
    <cellStyle name="Normal 3 3 2 7 4 3 6" xfId="27315"/>
    <cellStyle name="Normal 3 3 2 7 4 4" xfId="9446"/>
    <cellStyle name="Normal 3 3 2 7 4 4 2" xfId="21648"/>
    <cellStyle name="Normal 3 3 2 7 4 4 2 2" xfId="45945"/>
    <cellStyle name="Normal 3 3 2 7 4 4 3" xfId="33743"/>
    <cellStyle name="Normal 3 3 2 7 4 5" xfId="14155"/>
    <cellStyle name="Normal 3 3 2 7 4 5 2" xfId="26143"/>
    <cellStyle name="Normal 3 3 2 7 4 5 2 2" xfId="50440"/>
    <cellStyle name="Normal 3 3 2 7 4 5 3" xfId="38452"/>
    <cellStyle name="Normal 3 3 2 7 4 6" xfId="51855"/>
    <cellStyle name="Normal 3 3 2 7 4 7" xfId="52259"/>
    <cellStyle name="Normal 3 3 2 7 5" xfId="2113"/>
    <cellStyle name="Normal 3 3 2 7 5 10" xfId="52633"/>
    <cellStyle name="Normal 3 3 2 7 5 2" xfId="3279"/>
    <cellStyle name="Normal 3 3 2 7 5 2 2" xfId="5620"/>
    <cellStyle name="Normal 3 3 2 7 5 2 2 2" xfId="9459"/>
    <cellStyle name="Normal 3 3 2 7 5 2 2 2 2" xfId="21661"/>
    <cellStyle name="Normal 3 3 2 7 5 2 2 2 2 2" xfId="45958"/>
    <cellStyle name="Normal 3 3 2 7 5 2 2 2 3" xfId="33756"/>
    <cellStyle name="Normal 3 3 2 7 5 2 2 3" xfId="17822"/>
    <cellStyle name="Normal 3 3 2 7 5 2 2 3 2" xfId="42119"/>
    <cellStyle name="Normal 3 3 2 7 5 2 2 4" xfId="29917"/>
    <cellStyle name="Normal 3 3 2 7 5 2 3" xfId="7317"/>
    <cellStyle name="Normal 3 3 2 7 5 2 3 2" xfId="9460"/>
    <cellStyle name="Normal 3 3 2 7 5 2 3 2 2" xfId="21662"/>
    <cellStyle name="Normal 3 3 2 7 5 2 3 2 2 2" xfId="45959"/>
    <cellStyle name="Normal 3 3 2 7 5 2 3 2 3" xfId="33757"/>
    <cellStyle name="Normal 3 3 2 7 5 2 3 3" xfId="19519"/>
    <cellStyle name="Normal 3 3 2 7 5 2 3 3 2" xfId="43816"/>
    <cellStyle name="Normal 3 3 2 7 5 2 3 4" xfId="31614"/>
    <cellStyle name="Normal 3 3 2 7 5 2 4" xfId="9458"/>
    <cellStyle name="Normal 3 3 2 7 5 2 4 2" xfId="21660"/>
    <cellStyle name="Normal 3 3 2 7 5 2 4 2 2" xfId="45957"/>
    <cellStyle name="Normal 3 3 2 7 5 2 4 3" xfId="33755"/>
    <cellStyle name="Normal 3 3 2 7 5 2 5" xfId="15594"/>
    <cellStyle name="Normal 3 3 2 7 5 2 5 2" xfId="39891"/>
    <cellStyle name="Normal 3 3 2 7 5 2 6" xfId="27582"/>
    <cellStyle name="Normal 3 3 2 7 5 3" xfId="3811"/>
    <cellStyle name="Normal 3 3 2 7 5 3 2" xfId="9461"/>
    <cellStyle name="Normal 3 3 2 7 5 3 2 2" xfId="21663"/>
    <cellStyle name="Normal 3 3 2 7 5 3 2 2 2" xfId="45960"/>
    <cellStyle name="Normal 3 3 2 7 5 3 2 3" xfId="33758"/>
    <cellStyle name="Normal 3 3 2 7 5 3 3" xfId="16122"/>
    <cellStyle name="Normal 3 3 2 7 5 3 3 2" xfId="40419"/>
    <cellStyle name="Normal 3 3 2 7 5 3 4" xfId="28110"/>
    <cellStyle name="Normal 3 3 2 7 5 4" xfId="4451"/>
    <cellStyle name="Normal 3 3 2 7 5 4 2" xfId="9462"/>
    <cellStyle name="Normal 3 3 2 7 5 4 2 2" xfId="21664"/>
    <cellStyle name="Normal 3 3 2 7 5 4 2 2 2" xfId="45961"/>
    <cellStyle name="Normal 3 3 2 7 5 4 2 3" xfId="33759"/>
    <cellStyle name="Normal 3 3 2 7 5 4 3" xfId="16653"/>
    <cellStyle name="Normal 3 3 2 7 5 4 3 2" xfId="40950"/>
    <cellStyle name="Normal 3 3 2 7 5 4 4" xfId="28748"/>
    <cellStyle name="Normal 3 3 2 7 5 5" xfId="6148"/>
    <cellStyle name="Normal 3 3 2 7 5 5 2" xfId="9463"/>
    <cellStyle name="Normal 3 3 2 7 5 5 2 2" xfId="21665"/>
    <cellStyle name="Normal 3 3 2 7 5 5 2 2 2" xfId="45962"/>
    <cellStyle name="Normal 3 3 2 7 5 5 2 3" xfId="33760"/>
    <cellStyle name="Normal 3 3 2 7 5 5 3" xfId="18350"/>
    <cellStyle name="Normal 3 3 2 7 5 5 3 2" xfId="42647"/>
    <cellStyle name="Normal 3 3 2 7 5 5 4" xfId="30445"/>
    <cellStyle name="Normal 3 3 2 7 5 6" xfId="9457"/>
    <cellStyle name="Normal 3 3 2 7 5 6 2" xfId="21659"/>
    <cellStyle name="Normal 3 3 2 7 5 6 2 2" xfId="45956"/>
    <cellStyle name="Normal 3 3 2 7 5 6 3" xfId="33754"/>
    <cellStyle name="Normal 3 3 2 7 5 7" xfId="14425"/>
    <cellStyle name="Normal 3 3 2 7 5 7 2" xfId="38722"/>
    <cellStyle name="Normal 3 3 2 7 5 8" xfId="26413"/>
    <cellStyle name="Normal 3 3 2 7 5 9" xfId="50821"/>
    <cellStyle name="Normal 3 3 2 7 6" xfId="2641"/>
    <cellStyle name="Normal 3 3 2 7 6 2" xfId="5089"/>
    <cellStyle name="Normal 3 3 2 7 6 2 2" xfId="9465"/>
    <cellStyle name="Normal 3 3 2 7 6 2 2 2" xfId="21667"/>
    <cellStyle name="Normal 3 3 2 7 6 2 2 2 2" xfId="45964"/>
    <cellStyle name="Normal 3 3 2 7 6 2 2 3" xfId="33762"/>
    <cellStyle name="Normal 3 3 2 7 6 2 3" xfId="17291"/>
    <cellStyle name="Normal 3 3 2 7 6 2 3 2" xfId="41588"/>
    <cellStyle name="Normal 3 3 2 7 6 2 4" xfId="29386"/>
    <cellStyle name="Normal 3 3 2 7 6 3" xfId="6679"/>
    <cellStyle name="Normal 3 3 2 7 6 3 2" xfId="9466"/>
    <cellStyle name="Normal 3 3 2 7 6 3 2 2" xfId="21668"/>
    <cellStyle name="Normal 3 3 2 7 6 3 2 2 2" xfId="45965"/>
    <cellStyle name="Normal 3 3 2 7 6 3 2 3" xfId="33763"/>
    <cellStyle name="Normal 3 3 2 7 6 3 3" xfId="18881"/>
    <cellStyle name="Normal 3 3 2 7 6 3 3 2" xfId="43178"/>
    <cellStyle name="Normal 3 3 2 7 6 3 4" xfId="30976"/>
    <cellStyle name="Normal 3 3 2 7 6 4" xfId="9464"/>
    <cellStyle name="Normal 3 3 2 7 6 4 2" xfId="21666"/>
    <cellStyle name="Normal 3 3 2 7 6 4 2 2" xfId="45963"/>
    <cellStyle name="Normal 3 3 2 7 6 4 3" xfId="33761"/>
    <cellStyle name="Normal 3 3 2 7 6 5" xfId="15063"/>
    <cellStyle name="Normal 3 3 2 7 6 5 2" xfId="39360"/>
    <cellStyle name="Normal 3 3 2 7 6 6" xfId="27051"/>
    <cellStyle name="Normal 3 3 2 7 7" xfId="9401"/>
    <cellStyle name="Normal 3 3 2 7 7 2" xfId="21603"/>
    <cellStyle name="Normal 3 3 2 7 7 2 2" xfId="45900"/>
    <cellStyle name="Normal 3 3 2 7 7 3" xfId="33698"/>
    <cellStyle name="Normal 3 3 2 7 8" xfId="13891"/>
    <cellStyle name="Normal 3 3 2 7 8 2" xfId="25879"/>
    <cellStyle name="Normal 3 3 2 7 8 2 2" xfId="50176"/>
    <cellStyle name="Normal 3 3 2 7 8 3" xfId="38188"/>
    <cellStyle name="Normal 3 3 2 7 9" xfId="51772"/>
    <cellStyle name="Normal 3 3 2 8" xfId="759"/>
    <cellStyle name="Normal 3 3 2 8 2" xfId="1004"/>
    <cellStyle name="Normal 3 3 2 8 2 2" xfId="2497"/>
    <cellStyle name="Normal 3 3 2 8 2 2 10" xfId="53017"/>
    <cellStyle name="Normal 3 3 2 8 2 2 2" xfId="3663"/>
    <cellStyle name="Normal 3 3 2 8 2 2 2 2" xfId="6004"/>
    <cellStyle name="Normal 3 3 2 8 2 2 2 2 2" xfId="9471"/>
    <cellStyle name="Normal 3 3 2 8 2 2 2 2 2 2" xfId="21673"/>
    <cellStyle name="Normal 3 3 2 8 2 2 2 2 2 2 2" xfId="45970"/>
    <cellStyle name="Normal 3 3 2 8 2 2 2 2 2 3" xfId="33768"/>
    <cellStyle name="Normal 3 3 2 8 2 2 2 2 3" xfId="18206"/>
    <cellStyle name="Normal 3 3 2 8 2 2 2 2 3 2" xfId="42503"/>
    <cellStyle name="Normal 3 3 2 8 2 2 2 2 4" xfId="30301"/>
    <cellStyle name="Normal 3 3 2 8 2 2 2 3" xfId="7701"/>
    <cellStyle name="Normal 3 3 2 8 2 2 2 3 2" xfId="9472"/>
    <cellStyle name="Normal 3 3 2 8 2 2 2 3 2 2" xfId="21674"/>
    <cellStyle name="Normal 3 3 2 8 2 2 2 3 2 2 2" xfId="45971"/>
    <cellStyle name="Normal 3 3 2 8 2 2 2 3 2 3" xfId="33769"/>
    <cellStyle name="Normal 3 3 2 8 2 2 2 3 3" xfId="19903"/>
    <cellStyle name="Normal 3 3 2 8 2 2 2 3 3 2" xfId="44200"/>
    <cellStyle name="Normal 3 3 2 8 2 2 2 3 4" xfId="31998"/>
    <cellStyle name="Normal 3 3 2 8 2 2 2 4" xfId="9470"/>
    <cellStyle name="Normal 3 3 2 8 2 2 2 4 2" xfId="21672"/>
    <cellStyle name="Normal 3 3 2 8 2 2 2 4 2 2" xfId="45969"/>
    <cellStyle name="Normal 3 3 2 8 2 2 2 4 3" xfId="33767"/>
    <cellStyle name="Normal 3 3 2 8 2 2 2 5" xfId="15978"/>
    <cellStyle name="Normal 3 3 2 8 2 2 2 5 2" xfId="40275"/>
    <cellStyle name="Normal 3 3 2 8 2 2 2 6" xfId="27966"/>
    <cellStyle name="Normal 3 3 2 8 2 2 3" xfId="4195"/>
    <cellStyle name="Normal 3 3 2 8 2 2 3 2" xfId="9473"/>
    <cellStyle name="Normal 3 3 2 8 2 2 3 2 2" xfId="21675"/>
    <cellStyle name="Normal 3 3 2 8 2 2 3 2 2 2" xfId="45972"/>
    <cellStyle name="Normal 3 3 2 8 2 2 3 2 3" xfId="33770"/>
    <cellStyle name="Normal 3 3 2 8 2 2 3 3" xfId="16506"/>
    <cellStyle name="Normal 3 3 2 8 2 2 3 3 2" xfId="40803"/>
    <cellStyle name="Normal 3 3 2 8 2 2 3 4" xfId="28494"/>
    <cellStyle name="Normal 3 3 2 8 2 2 4" xfId="4835"/>
    <cellStyle name="Normal 3 3 2 8 2 2 4 2" xfId="9474"/>
    <cellStyle name="Normal 3 3 2 8 2 2 4 2 2" xfId="21676"/>
    <cellStyle name="Normal 3 3 2 8 2 2 4 2 2 2" xfId="45973"/>
    <cellStyle name="Normal 3 3 2 8 2 2 4 2 3" xfId="33771"/>
    <cellStyle name="Normal 3 3 2 8 2 2 4 3" xfId="17037"/>
    <cellStyle name="Normal 3 3 2 8 2 2 4 3 2" xfId="41334"/>
    <cellStyle name="Normal 3 3 2 8 2 2 4 4" xfId="29132"/>
    <cellStyle name="Normal 3 3 2 8 2 2 5" xfId="6532"/>
    <cellStyle name="Normal 3 3 2 8 2 2 5 2" xfId="9475"/>
    <cellStyle name="Normal 3 3 2 8 2 2 5 2 2" xfId="21677"/>
    <cellStyle name="Normal 3 3 2 8 2 2 5 2 2 2" xfId="45974"/>
    <cellStyle name="Normal 3 3 2 8 2 2 5 2 3" xfId="33772"/>
    <cellStyle name="Normal 3 3 2 8 2 2 5 3" xfId="18734"/>
    <cellStyle name="Normal 3 3 2 8 2 2 5 3 2" xfId="43031"/>
    <cellStyle name="Normal 3 3 2 8 2 2 5 4" xfId="30829"/>
    <cellStyle name="Normal 3 3 2 8 2 2 6" xfId="9469"/>
    <cellStyle name="Normal 3 3 2 8 2 2 6 2" xfId="21671"/>
    <cellStyle name="Normal 3 3 2 8 2 2 6 2 2" xfId="45968"/>
    <cellStyle name="Normal 3 3 2 8 2 2 6 3" xfId="33766"/>
    <cellStyle name="Normal 3 3 2 8 2 2 7" xfId="14809"/>
    <cellStyle name="Normal 3 3 2 8 2 2 7 2" xfId="39106"/>
    <cellStyle name="Normal 3 3 2 8 2 2 8" xfId="26797"/>
    <cellStyle name="Normal 3 3 2 8 2 2 9" xfId="51205"/>
    <cellStyle name="Normal 3 3 2 8 2 3" xfId="3025"/>
    <cellStyle name="Normal 3 3 2 8 2 3 2" xfId="5473"/>
    <cellStyle name="Normal 3 3 2 8 2 3 2 2" xfId="9477"/>
    <cellStyle name="Normal 3 3 2 8 2 3 2 2 2" xfId="21679"/>
    <cellStyle name="Normal 3 3 2 8 2 3 2 2 2 2" xfId="45976"/>
    <cellStyle name="Normal 3 3 2 8 2 3 2 2 3" xfId="33774"/>
    <cellStyle name="Normal 3 3 2 8 2 3 2 3" xfId="17675"/>
    <cellStyle name="Normal 3 3 2 8 2 3 2 3 2" xfId="41972"/>
    <cellStyle name="Normal 3 3 2 8 2 3 2 4" xfId="29770"/>
    <cellStyle name="Normal 3 3 2 8 2 3 3" xfId="7063"/>
    <cellStyle name="Normal 3 3 2 8 2 3 3 2" xfId="9478"/>
    <cellStyle name="Normal 3 3 2 8 2 3 3 2 2" xfId="21680"/>
    <cellStyle name="Normal 3 3 2 8 2 3 3 2 2 2" xfId="45977"/>
    <cellStyle name="Normal 3 3 2 8 2 3 3 2 3" xfId="33775"/>
    <cellStyle name="Normal 3 3 2 8 2 3 3 3" xfId="19265"/>
    <cellStyle name="Normal 3 3 2 8 2 3 3 3 2" xfId="43562"/>
    <cellStyle name="Normal 3 3 2 8 2 3 3 4" xfId="31360"/>
    <cellStyle name="Normal 3 3 2 8 2 3 4" xfId="9476"/>
    <cellStyle name="Normal 3 3 2 8 2 3 4 2" xfId="21678"/>
    <cellStyle name="Normal 3 3 2 8 2 3 4 2 2" xfId="45975"/>
    <cellStyle name="Normal 3 3 2 8 2 3 4 3" xfId="33773"/>
    <cellStyle name="Normal 3 3 2 8 2 3 5" xfId="15447"/>
    <cellStyle name="Normal 3 3 2 8 2 3 5 2" xfId="39744"/>
    <cellStyle name="Normal 3 3 2 8 2 3 6" xfId="27435"/>
    <cellStyle name="Normal 3 3 2 8 2 4" xfId="9468"/>
    <cellStyle name="Normal 3 3 2 8 2 4 2" xfId="21670"/>
    <cellStyle name="Normal 3 3 2 8 2 4 2 2" xfId="45967"/>
    <cellStyle name="Normal 3 3 2 8 2 4 3" xfId="33765"/>
    <cellStyle name="Normal 3 3 2 8 2 5" xfId="14275"/>
    <cellStyle name="Normal 3 3 2 8 2 5 2" xfId="26263"/>
    <cellStyle name="Normal 3 3 2 8 2 5 2 2" xfId="50560"/>
    <cellStyle name="Normal 3 3 2 8 2 5 3" xfId="38572"/>
    <cellStyle name="Normal 3 3 2 8 2 6" xfId="51495"/>
    <cellStyle name="Normal 3 3 2 8 2 7" xfId="52379"/>
    <cellStyle name="Normal 3 3 2 8 3" xfId="2257"/>
    <cellStyle name="Normal 3 3 2 8 3 10" xfId="52777"/>
    <cellStyle name="Normal 3 3 2 8 3 2" xfId="3423"/>
    <cellStyle name="Normal 3 3 2 8 3 2 2" xfId="5764"/>
    <cellStyle name="Normal 3 3 2 8 3 2 2 2" xfId="9481"/>
    <cellStyle name="Normal 3 3 2 8 3 2 2 2 2" xfId="21683"/>
    <cellStyle name="Normal 3 3 2 8 3 2 2 2 2 2" xfId="45980"/>
    <cellStyle name="Normal 3 3 2 8 3 2 2 2 3" xfId="33778"/>
    <cellStyle name="Normal 3 3 2 8 3 2 2 3" xfId="17966"/>
    <cellStyle name="Normal 3 3 2 8 3 2 2 3 2" xfId="42263"/>
    <cellStyle name="Normal 3 3 2 8 3 2 2 4" xfId="30061"/>
    <cellStyle name="Normal 3 3 2 8 3 2 3" xfId="7461"/>
    <cellStyle name="Normal 3 3 2 8 3 2 3 2" xfId="9482"/>
    <cellStyle name="Normal 3 3 2 8 3 2 3 2 2" xfId="21684"/>
    <cellStyle name="Normal 3 3 2 8 3 2 3 2 2 2" xfId="45981"/>
    <cellStyle name="Normal 3 3 2 8 3 2 3 2 3" xfId="33779"/>
    <cellStyle name="Normal 3 3 2 8 3 2 3 3" xfId="19663"/>
    <cellStyle name="Normal 3 3 2 8 3 2 3 3 2" xfId="43960"/>
    <cellStyle name="Normal 3 3 2 8 3 2 3 4" xfId="31758"/>
    <cellStyle name="Normal 3 3 2 8 3 2 4" xfId="9480"/>
    <cellStyle name="Normal 3 3 2 8 3 2 4 2" xfId="21682"/>
    <cellStyle name="Normal 3 3 2 8 3 2 4 2 2" xfId="45979"/>
    <cellStyle name="Normal 3 3 2 8 3 2 4 3" xfId="33777"/>
    <cellStyle name="Normal 3 3 2 8 3 2 5" xfId="15738"/>
    <cellStyle name="Normal 3 3 2 8 3 2 5 2" xfId="40035"/>
    <cellStyle name="Normal 3 3 2 8 3 2 6" xfId="27726"/>
    <cellStyle name="Normal 3 3 2 8 3 3" xfId="3955"/>
    <cellStyle name="Normal 3 3 2 8 3 3 2" xfId="9483"/>
    <cellStyle name="Normal 3 3 2 8 3 3 2 2" xfId="21685"/>
    <cellStyle name="Normal 3 3 2 8 3 3 2 2 2" xfId="45982"/>
    <cellStyle name="Normal 3 3 2 8 3 3 2 3" xfId="33780"/>
    <cellStyle name="Normal 3 3 2 8 3 3 3" xfId="16266"/>
    <cellStyle name="Normal 3 3 2 8 3 3 3 2" xfId="40563"/>
    <cellStyle name="Normal 3 3 2 8 3 3 4" xfId="28254"/>
    <cellStyle name="Normal 3 3 2 8 3 4" xfId="4595"/>
    <cellStyle name="Normal 3 3 2 8 3 4 2" xfId="9484"/>
    <cellStyle name="Normal 3 3 2 8 3 4 2 2" xfId="21686"/>
    <cellStyle name="Normal 3 3 2 8 3 4 2 2 2" xfId="45983"/>
    <cellStyle name="Normal 3 3 2 8 3 4 2 3" xfId="33781"/>
    <cellStyle name="Normal 3 3 2 8 3 4 3" xfId="16797"/>
    <cellStyle name="Normal 3 3 2 8 3 4 3 2" xfId="41094"/>
    <cellStyle name="Normal 3 3 2 8 3 4 4" xfId="28892"/>
    <cellStyle name="Normal 3 3 2 8 3 5" xfId="6292"/>
    <cellStyle name="Normal 3 3 2 8 3 5 2" xfId="9485"/>
    <cellStyle name="Normal 3 3 2 8 3 5 2 2" xfId="21687"/>
    <cellStyle name="Normal 3 3 2 8 3 5 2 2 2" xfId="45984"/>
    <cellStyle name="Normal 3 3 2 8 3 5 2 3" xfId="33782"/>
    <cellStyle name="Normal 3 3 2 8 3 5 3" xfId="18494"/>
    <cellStyle name="Normal 3 3 2 8 3 5 3 2" xfId="42791"/>
    <cellStyle name="Normal 3 3 2 8 3 5 4" xfId="30589"/>
    <cellStyle name="Normal 3 3 2 8 3 6" xfId="9479"/>
    <cellStyle name="Normal 3 3 2 8 3 6 2" xfId="21681"/>
    <cellStyle name="Normal 3 3 2 8 3 6 2 2" xfId="45978"/>
    <cellStyle name="Normal 3 3 2 8 3 6 3" xfId="33776"/>
    <cellStyle name="Normal 3 3 2 8 3 7" xfId="14569"/>
    <cellStyle name="Normal 3 3 2 8 3 7 2" xfId="38866"/>
    <cellStyle name="Normal 3 3 2 8 3 8" xfId="26557"/>
    <cellStyle name="Normal 3 3 2 8 3 9" xfId="50965"/>
    <cellStyle name="Normal 3 3 2 8 4" xfId="2785"/>
    <cellStyle name="Normal 3 3 2 8 4 2" xfId="5233"/>
    <cellStyle name="Normal 3 3 2 8 4 2 2" xfId="9487"/>
    <cellStyle name="Normal 3 3 2 8 4 2 2 2" xfId="21689"/>
    <cellStyle name="Normal 3 3 2 8 4 2 2 2 2" xfId="45986"/>
    <cellStyle name="Normal 3 3 2 8 4 2 2 3" xfId="33784"/>
    <cellStyle name="Normal 3 3 2 8 4 2 3" xfId="17435"/>
    <cellStyle name="Normal 3 3 2 8 4 2 3 2" xfId="41732"/>
    <cellStyle name="Normal 3 3 2 8 4 2 4" xfId="29530"/>
    <cellStyle name="Normal 3 3 2 8 4 3" xfId="6823"/>
    <cellStyle name="Normal 3 3 2 8 4 3 2" xfId="9488"/>
    <cellStyle name="Normal 3 3 2 8 4 3 2 2" xfId="21690"/>
    <cellStyle name="Normal 3 3 2 8 4 3 2 2 2" xfId="45987"/>
    <cellStyle name="Normal 3 3 2 8 4 3 2 3" xfId="33785"/>
    <cellStyle name="Normal 3 3 2 8 4 3 3" xfId="19025"/>
    <cellStyle name="Normal 3 3 2 8 4 3 3 2" xfId="43322"/>
    <cellStyle name="Normal 3 3 2 8 4 3 4" xfId="31120"/>
    <cellStyle name="Normal 3 3 2 8 4 4" xfId="9486"/>
    <cellStyle name="Normal 3 3 2 8 4 4 2" xfId="21688"/>
    <cellStyle name="Normal 3 3 2 8 4 4 2 2" xfId="45985"/>
    <cellStyle name="Normal 3 3 2 8 4 4 3" xfId="33783"/>
    <cellStyle name="Normal 3 3 2 8 4 5" xfId="15207"/>
    <cellStyle name="Normal 3 3 2 8 4 5 2" xfId="39504"/>
    <cellStyle name="Normal 3 3 2 8 4 6" xfId="27195"/>
    <cellStyle name="Normal 3 3 2 8 5" xfId="9467"/>
    <cellStyle name="Normal 3 3 2 8 5 2" xfId="21669"/>
    <cellStyle name="Normal 3 3 2 8 5 2 2" xfId="45966"/>
    <cellStyle name="Normal 3 3 2 8 5 3" xfId="33764"/>
    <cellStyle name="Normal 3 3 2 8 6" xfId="14035"/>
    <cellStyle name="Normal 3 3 2 8 6 2" xfId="26023"/>
    <cellStyle name="Normal 3 3 2 8 6 2 2" xfId="50320"/>
    <cellStyle name="Normal 3 3 2 8 6 3" xfId="38332"/>
    <cellStyle name="Normal 3 3 2 8 7" xfId="51612"/>
    <cellStyle name="Normal 3 3 2 8 8" xfId="52139"/>
    <cellStyle name="Normal 3 3 2 9" xfId="661"/>
    <cellStyle name="Normal 3 3 2 9 2" xfId="2162"/>
    <cellStyle name="Normal 3 3 2 9 2 10" xfId="52682"/>
    <cellStyle name="Normal 3 3 2 9 2 2" xfId="3328"/>
    <cellStyle name="Normal 3 3 2 9 2 2 2" xfId="5669"/>
    <cellStyle name="Normal 3 3 2 9 2 2 2 2" xfId="9492"/>
    <cellStyle name="Normal 3 3 2 9 2 2 2 2 2" xfId="21694"/>
    <cellStyle name="Normal 3 3 2 9 2 2 2 2 2 2" xfId="45991"/>
    <cellStyle name="Normal 3 3 2 9 2 2 2 2 3" xfId="33789"/>
    <cellStyle name="Normal 3 3 2 9 2 2 2 3" xfId="17871"/>
    <cellStyle name="Normal 3 3 2 9 2 2 2 3 2" xfId="42168"/>
    <cellStyle name="Normal 3 3 2 9 2 2 2 4" xfId="29966"/>
    <cellStyle name="Normal 3 3 2 9 2 2 3" xfId="7366"/>
    <cellStyle name="Normal 3 3 2 9 2 2 3 2" xfId="9493"/>
    <cellStyle name="Normal 3 3 2 9 2 2 3 2 2" xfId="21695"/>
    <cellStyle name="Normal 3 3 2 9 2 2 3 2 2 2" xfId="45992"/>
    <cellStyle name="Normal 3 3 2 9 2 2 3 2 3" xfId="33790"/>
    <cellStyle name="Normal 3 3 2 9 2 2 3 3" xfId="19568"/>
    <cellStyle name="Normal 3 3 2 9 2 2 3 3 2" xfId="43865"/>
    <cellStyle name="Normal 3 3 2 9 2 2 3 4" xfId="31663"/>
    <cellStyle name="Normal 3 3 2 9 2 2 4" xfId="9491"/>
    <cellStyle name="Normal 3 3 2 9 2 2 4 2" xfId="21693"/>
    <cellStyle name="Normal 3 3 2 9 2 2 4 2 2" xfId="45990"/>
    <cellStyle name="Normal 3 3 2 9 2 2 4 3" xfId="33788"/>
    <cellStyle name="Normal 3 3 2 9 2 2 5" xfId="15643"/>
    <cellStyle name="Normal 3 3 2 9 2 2 5 2" xfId="39940"/>
    <cellStyle name="Normal 3 3 2 9 2 2 6" xfId="27631"/>
    <cellStyle name="Normal 3 3 2 9 2 3" xfId="3860"/>
    <cellStyle name="Normal 3 3 2 9 2 3 2" xfId="9494"/>
    <cellStyle name="Normal 3 3 2 9 2 3 2 2" xfId="21696"/>
    <cellStyle name="Normal 3 3 2 9 2 3 2 2 2" xfId="45993"/>
    <cellStyle name="Normal 3 3 2 9 2 3 2 3" xfId="33791"/>
    <cellStyle name="Normal 3 3 2 9 2 3 3" xfId="16171"/>
    <cellStyle name="Normal 3 3 2 9 2 3 3 2" xfId="40468"/>
    <cellStyle name="Normal 3 3 2 9 2 3 4" xfId="28159"/>
    <cellStyle name="Normal 3 3 2 9 2 4" xfId="4500"/>
    <cellStyle name="Normal 3 3 2 9 2 4 2" xfId="9495"/>
    <cellStyle name="Normal 3 3 2 9 2 4 2 2" xfId="21697"/>
    <cellStyle name="Normal 3 3 2 9 2 4 2 2 2" xfId="45994"/>
    <cellStyle name="Normal 3 3 2 9 2 4 2 3" xfId="33792"/>
    <cellStyle name="Normal 3 3 2 9 2 4 3" xfId="16702"/>
    <cellStyle name="Normal 3 3 2 9 2 4 3 2" xfId="40999"/>
    <cellStyle name="Normal 3 3 2 9 2 4 4" xfId="28797"/>
    <cellStyle name="Normal 3 3 2 9 2 5" xfId="6197"/>
    <cellStyle name="Normal 3 3 2 9 2 5 2" xfId="9496"/>
    <cellStyle name="Normal 3 3 2 9 2 5 2 2" xfId="21698"/>
    <cellStyle name="Normal 3 3 2 9 2 5 2 2 2" xfId="45995"/>
    <cellStyle name="Normal 3 3 2 9 2 5 2 3" xfId="33793"/>
    <cellStyle name="Normal 3 3 2 9 2 5 3" xfId="18399"/>
    <cellStyle name="Normal 3 3 2 9 2 5 3 2" xfId="42696"/>
    <cellStyle name="Normal 3 3 2 9 2 5 4" xfId="30494"/>
    <cellStyle name="Normal 3 3 2 9 2 6" xfId="9490"/>
    <cellStyle name="Normal 3 3 2 9 2 6 2" xfId="21692"/>
    <cellStyle name="Normal 3 3 2 9 2 6 2 2" xfId="45989"/>
    <cellStyle name="Normal 3 3 2 9 2 6 3" xfId="33787"/>
    <cellStyle name="Normal 3 3 2 9 2 7" xfId="14474"/>
    <cellStyle name="Normal 3 3 2 9 2 7 2" xfId="38771"/>
    <cellStyle name="Normal 3 3 2 9 2 8" xfId="26462"/>
    <cellStyle name="Normal 3 3 2 9 2 9" xfId="50870"/>
    <cellStyle name="Normal 3 3 2 9 3" xfId="2690"/>
    <cellStyle name="Normal 3 3 2 9 3 2" xfId="5138"/>
    <cellStyle name="Normal 3 3 2 9 3 2 2" xfId="9498"/>
    <cellStyle name="Normal 3 3 2 9 3 2 2 2" xfId="21700"/>
    <cellStyle name="Normal 3 3 2 9 3 2 2 2 2" xfId="45997"/>
    <cellStyle name="Normal 3 3 2 9 3 2 2 3" xfId="33795"/>
    <cellStyle name="Normal 3 3 2 9 3 2 3" xfId="17340"/>
    <cellStyle name="Normal 3 3 2 9 3 2 3 2" xfId="41637"/>
    <cellStyle name="Normal 3 3 2 9 3 2 4" xfId="29435"/>
    <cellStyle name="Normal 3 3 2 9 3 3" xfId="6728"/>
    <cellStyle name="Normal 3 3 2 9 3 3 2" xfId="9499"/>
    <cellStyle name="Normal 3 3 2 9 3 3 2 2" xfId="21701"/>
    <cellStyle name="Normal 3 3 2 9 3 3 2 2 2" xfId="45998"/>
    <cellStyle name="Normal 3 3 2 9 3 3 2 3" xfId="33796"/>
    <cellStyle name="Normal 3 3 2 9 3 3 3" xfId="18930"/>
    <cellStyle name="Normal 3 3 2 9 3 3 3 2" xfId="43227"/>
    <cellStyle name="Normal 3 3 2 9 3 3 4" xfId="31025"/>
    <cellStyle name="Normal 3 3 2 9 3 4" xfId="9497"/>
    <cellStyle name="Normal 3 3 2 9 3 4 2" xfId="21699"/>
    <cellStyle name="Normal 3 3 2 9 3 4 2 2" xfId="45996"/>
    <cellStyle name="Normal 3 3 2 9 3 4 3" xfId="33794"/>
    <cellStyle name="Normal 3 3 2 9 3 5" xfId="15112"/>
    <cellStyle name="Normal 3 3 2 9 3 5 2" xfId="39409"/>
    <cellStyle name="Normal 3 3 2 9 3 6" xfId="27100"/>
    <cellStyle name="Normal 3 3 2 9 4" xfId="9489"/>
    <cellStyle name="Normal 3 3 2 9 4 2" xfId="21691"/>
    <cellStyle name="Normal 3 3 2 9 4 2 2" xfId="45988"/>
    <cellStyle name="Normal 3 3 2 9 4 3" xfId="33786"/>
    <cellStyle name="Normal 3 3 2 9 5" xfId="13940"/>
    <cellStyle name="Normal 3 3 2 9 5 2" xfId="25928"/>
    <cellStyle name="Normal 3 3 2 9 5 2 2" xfId="50225"/>
    <cellStyle name="Normal 3 3 2 9 5 3" xfId="38237"/>
    <cellStyle name="Normal 3 3 2 9 6" xfId="51890"/>
    <cellStyle name="Normal 3 3 2 9 7" xfId="52044"/>
    <cellStyle name="Normal 3 3 3" xfId="263"/>
    <cellStyle name="Normal 3 3 3 2" xfId="264"/>
    <cellStyle name="Normal 3 3 3 3" xfId="365"/>
    <cellStyle name="Normal 3 3 4" xfId="265"/>
    <cellStyle name="Normal 3 3 4 2" xfId="266"/>
    <cellStyle name="Normal 3 3 4 3" xfId="402"/>
    <cellStyle name="Normal 3 3 5" xfId="568"/>
    <cellStyle name="Normal 3 3 6" xfId="258"/>
    <cellStyle name="Normal 3 3 7" xfId="576"/>
    <cellStyle name="Normal 3 3 7 10" xfId="51691"/>
    <cellStyle name="Normal 3 3 7 11" xfId="51959"/>
    <cellStyle name="Normal 3 3 7 2" xfId="624"/>
    <cellStyle name="Normal 3 3 7 2 10" xfId="52007"/>
    <cellStyle name="Normal 3 3 7 2 2" xfId="819"/>
    <cellStyle name="Normal 3 3 7 2 2 2" xfId="1064"/>
    <cellStyle name="Normal 3 3 7 2 2 2 2" xfId="2557"/>
    <cellStyle name="Normal 3 3 7 2 2 2 2 10" xfId="53077"/>
    <cellStyle name="Normal 3 3 7 2 2 2 2 2" xfId="3723"/>
    <cellStyle name="Normal 3 3 7 2 2 2 2 2 2" xfId="6064"/>
    <cellStyle name="Normal 3 3 7 2 2 2 2 2 2 2" xfId="9506"/>
    <cellStyle name="Normal 3 3 7 2 2 2 2 2 2 2 2" xfId="21708"/>
    <cellStyle name="Normal 3 3 7 2 2 2 2 2 2 2 2 2" xfId="46005"/>
    <cellStyle name="Normal 3 3 7 2 2 2 2 2 2 2 3" xfId="33803"/>
    <cellStyle name="Normal 3 3 7 2 2 2 2 2 2 3" xfId="18266"/>
    <cellStyle name="Normal 3 3 7 2 2 2 2 2 2 3 2" xfId="42563"/>
    <cellStyle name="Normal 3 3 7 2 2 2 2 2 2 4" xfId="30361"/>
    <cellStyle name="Normal 3 3 7 2 2 2 2 2 3" xfId="7761"/>
    <cellStyle name="Normal 3 3 7 2 2 2 2 2 3 2" xfId="9507"/>
    <cellStyle name="Normal 3 3 7 2 2 2 2 2 3 2 2" xfId="21709"/>
    <cellStyle name="Normal 3 3 7 2 2 2 2 2 3 2 2 2" xfId="46006"/>
    <cellStyle name="Normal 3 3 7 2 2 2 2 2 3 2 3" xfId="33804"/>
    <cellStyle name="Normal 3 3 7 2 2 2 2 2 3 3" xfId="19963"/>
    <cellStyle name="Normal 3 3 7 2 2 2 2 2 3 3 2" xfId="44260"/>
    <cellStyle name="Normal 3 3 7 2 2 2 2 2 3 4" xfId="32058"/>
    <cellStyle name="Normal 3 3 7 2 2 2 2 2 4" xfId="9505"/>
    <cellStyle name="Normal 3 3 7 2 2 2 2 2 4 2" xfId="21707"/>
    <cellStyle name="Normal 3 3 7 2 2 2 2 2 4 2 2" xfId="46004"/>
    <cellStyle name="Normal 3 3 7 2 2 2 2 2 4 3" xfId="33802"/>
    <cellStyle name="Normal 3 3 7 2 2 2 2 2 5" xfId="16038"/>
    <cellStyle name="Normal 3 3 7 2 2 2 2 2 5 2" xfId="40335"/>
    <cellStyle name="Normal 3 3 7 2 2 2 2 2 6" xfId="28026"/>
    <cellStyle name="Normal 3 3 7 2 2 2 2 3" xfId="4255"/>
    <cellStyle name="Normal 3 3 7 2 2 2 2 3 2" xfId="9508"/>
    <cellStyle name="Normal 3 3 7 2 2 2 2 3 2 2" xfId="21710"/>
    <cellStyle name="Normal 3 3 7 2 2 2 2 3 2 2 2" xfId="46007"/>
    <cellStyle name="Normal 3 3 7 2 2 2 2 3 2 3" xfId="33805"/>
    <cellStyle name="Normal 3 3 7 2 2 2 2 3 3" xfId="16566"/>
    <cellStyle name="Normal 3 3 7 2 2 2 2 3 3 2" xfId="40863"/>
    <cellStyle name="Normal 3 3 7 2 2 2 2 3 4" xfId="28554"/>
    <cellStyle name="Normal 3 3 7 2 2 2 2 4" xfId="4895"/>
    <cellStyle name="Normal 3 3 7 2 2 2 2 4 2" xfId="9509"/>
    <cellStyle name="Normal 3 3 7 2 2 2 2 4 2 2" xfId="21711"/>
    <cellStyle name="Normal 3 3 7 2 2 2 2 4 2 2 2" xfId="46008"/>
    <cellStyle name="Normal 3 3 7 2 2 2 2 4 2 3" xfId="33806"/>
    <cellStyle name="Normal 3 3 7 2 2 2 2 4 3" xfId="17097"/>
    <cellStyle name="Normal 3 3 7 2 2 2 2 4 3 2" xfId="41394"/>
    <cellStyle name="Normal 3 3 7 2 2 2 2 4 4" xfId="29192"/>
    <cellStyle name="Normal 3 3 7 2 2 2 2 5" xfId="6592"/>
    <cellStyle name="Normal 3 3 7 2 2 2 2 5 2" xfId="9510"/>
    <cellStyle name="Normal 3 3 7 2 2 2 2 5 2 2" xfId="21712"/>
    <cellStyle name="Normal 3 3 7 2 2 2 2 5 2 2 2" xfId="46009"/>
    <cellStyle name="Normal 3 3 7 2 2 2 2 5 2 3" xfId="33807"/>
    <cellStyle name="Normal 3 3 7 2 2 2 2 5 3" xfId="18794"/>
    <cellStyle name="Normal 3 3 7 2 2 2 2 5 3 2" xfId="43091"/>
    <cellStyle name="Normal 3 3 7 2 2 2 2 5 4" xfId="30889"/>
    <cellStyle name="Normal 3 3 7 2 2 2 2 6" xfId="9504"/>
    <cellStyle name="Normal 3 3 7 2 2 2 2 6 2" xfId="21706"/>
    <cellStyle name="Normal 3 3 7 2 2 2 2 6 2 2" xfId="46003"/>
    <cellStyle name="Normal 3 3 7 2 2 2 2 6 3" xfId="33801"/>
    <cellStyle name="Normal 3 3 7 2 2 2 2 7" xfId="14869"/>
    <cellStyle name="Normal 3 3 7 2 2 2 2 7 2" xfId="39166"/>
    <cellStyle name="Normal 3 3 7 2 2 2 2 8" xfId="26857"/>
    <cellStyle name="Normal 3 3 7 2 2 2 2 9" xfId="51265"/>
    <cellStyle name="Normal 3 3 7 2 2 2 3" xfId="3085"/>
    <cellStyle name="Normal 3 3 7 2 2 2 3 2" xfId="5533"/>
    <cellStyle name="Normal 3 3 7 2 2 2 3 2 2" xfId="9512"/>
    <cellStyle name="Normal 3 3 7 2 2 2 3 2 2 2" xfId="21714"/>
    <cellStyle name="Normal 3 3 7 2 2 2 3 2 2 2 2" xfId="46011"/>
    <cellStyle name="Normal 3 3 7 2 2 2 3 2 2 3" xfId="33809"/>
    <cellStyle name="Normal 3 3 7 2 2 2 3 2 3" xfId="17735"/>
    <cellStyle name="Normal 3 3 7 2 2 2 3 2 3 2" xfId="42032"/>
    <cellStyle name="Normal 3 3 7 2 2 2 3 2 4" xfId="29830"/>
    <cellStyle name="Normal 3 3 7 2 2 2 3 3" xfId="7123"/>
    <cellStyle name="Normal 3 3 7 2 2 2 3 3 2" xfId="9513"/>
    <cellStyle name="Normal 3 3 7 2 2 2 3 3 2 2" xfId="21715"/>
    <cellStyle name="Normal 3 3 7 2 2 2 3 3 2 2 2" xfId="46012"/>
    <cellStyle name="Normal 3 3 7 2 2 2 3 3 2 3" xfId="33810"/>
    <cellStyle name="Normal 3 3 7 2 2 2 3 3 3" xfId="19325"/>
    <cellStyle name="Normal 3 3 7 2 2 2 3 3 3 2" xfId="43622"/>
    <cellStyle name="Normal 3 3 7 2 2 2 3 3 4" xfId="31420"/>
    <cellStyle name="Normal 3 3 7 2 2 2 3 4" xfId="9511"/>
    <cellStyle name="Normal 3 3 7 2 2 2 3 4 2" xfId="21713"/>
    <cellStyle name="Normal 3 3 7 2 2 2 3 4 2 2" xfId="46010"/>
    <cellStyle name="Normal 3 3 7 2 2 2 3 4 3" xfId="33808"/>
    <cellStyle name="Normal 3 3 7 2 2 2 3 5" xfId="15507"/>
    <cellStyle name="Normal 3 3 7 2 2 2 3 5 2" xfId="39804"/>
    <cellStyle name="Normal 3 3 7 2 2 2 3 6" xfId="27495"/>
    <cellStyle name="Normal 3 3 7 2 2 2 4" xfId="9503"/>
    <cellStyle name="Normal 3 3 7 2 2 2 4 2" xfId="21705"/>
    <cellStyle name="Normal 3 3 7 2 2 2 4 2 2" xfId="46002"/>
    <cellStyle name="Normal 3 3 7 2 2 2 4 3" xfId="33800"/>
    <cellStyle name="Normal 3 3 7 2 2 2 5" xfId="14335"/>
    <cellStyle name="Normal 3 3 7 2 2 2 5 2" xfId="26323"/>
    <cellStyle name="Normal 3 3 7 2 2 2 5 2 2" xfId="50620"/>
    <cellStyle name="Normal 3 3 7 2 2 2 5 3" xfId="38632"/>
    <cellStyle name="Normal 3 3 7 2 2 2 6" xfId="51610"/>
    <cellStyle name="Normal 3 3 7 2 2 2 7" xfId="52439"/>
    <cellStyle name="Normal 3 3 7 2 2 3" xfId="2317"/>
    <cellStyle name="Normal 3 3 7 2 2 3 10" xfId="52837"/>
    <cellStyle name="Normal 3 3 7 2 2 3 2" xfId="3483"/>
    <cellStyle name="Normal 3 3 7 2 2 3 2 2" xfId="5824"/>
    <cellStyle name="Normal 3 3 7 2 2 3 2 2 2" xfId="9516"/>
    <cellStyle name="Normal 3 3 7 2 2 3 2 2 2 2" xfId="21718"/>
    <cellStyle name="Normal 3 3 7 2 2 3 2 2 2 2 2" xfId="46015"/>
    <cellStyle name="Normal 3 3 7 2 2 3 2 2 2 3" xfId="33813"/>
    <cellStyle name="Normal 3 3 7 2 2 3 2 2 3" xfId="18026"/>
    <cellStyle name="Normal 3 3 7 2 2 3 2 2 3 2" xfId="42323"/>
    <cellStyle name="Normal 3 3 7 2 2 3 2 2 4" xfId="30121"/>
    <cellStyle name="Normal 3 3 7 2 2 3 2 3" xfId="7521"/>
    <cellStyle name="Normal 3 3 7 2 2 3 2 3 2" xfId="9517"/>
    <cellStyle name="Normal 3 3 7 2 2 3 2 3 2 2" xfId="21719"/>
    <cellStyle name="Normal 3 3 7 2 2 3 2 3 2 2 2" xfId="46016"/>
    <cellStyle name="Normal 3 3 7 2 2 3 2 3 2 3" xfId="33814"/>
    <cellStyle name="Normal 3 3 7 2 2 3 2 3 3" xfId="19723"/>
    <cellStyle name="Normal 3 3 7 2 2 3 2 3 3 2" xfId="44020"/>
    <cellStyle name="Normal 3 3 7 2 2 3 2 3 4" xfId="31818"/>
    <cellStyle name="Normal 3 3 7 2 2 3 2 4" xfId="9515"/>
    <cellStyle name="Normal 3 3 7 2 2 3 2 4 2" xfId="21717"/>
    <cellStyle name="Normal 3 3 7 2 2 3 2 4 2 2" xfId="46014"/>
    <cellStyle name="Normal 3 3 7 2 2 3 2 4 3" xfId="33812"/>
    <cellStyle name="Normal 3 3 7 2 2 3 2 5" xfId="15798"/>
    <cellStyle name="Normal 3 3 7 2 2 3 2 5 2" xfId="40095"/>
    <cellStyle name="Normal 3 3 7 2 2 3 2 6" xfId="27786"/>
    <cellStyle name="Normal 3 3 7 2 2 3 3" xfId="4015"/>
    <cellStyle name="Normal 3 3 7 2 2 3 3 2" xfId="9518"/>
    <cellStyle name="Normal 3 3 7 2 2 3 3 2 2" xfId="21720"/>
    <cellStyle name="Normal 3 3 7 2 2 3 3 2 2 2" xfId="46017"/>
    <cellStyle name="Normal 3 3 7 2 2 3 3 2 3" xfId="33815"/>
    <cellStyle name="Normal 3 3 7 2 2 3 3 3" xfId="16326"/>
    <cellStyle name="Normal 3 3 7 2 2 3 3 3 2" xfId="40623"/>
    <cellStyle name="Normal 3 3 7 2 2 3 3 4" xfId="28314"/>
    <cellStyle name="Normal 3 3 7 2 2 3 4" xfId="4655"/>
    <cellStyle name="Normal 3 3 7 2 2 3 4 2" xfId="9519"/>
    <cellStyle name="Normal 3 3 7 2 2 3 4 2 2" xfId="21721"/>
    <cellStyle name="Normal 3 3 7 2 2 3 4 2 2 2" xfId="46018"/>
    <cellStyle name="Normal 3 3 7 2 2 3 4 2 3" xfId="33816"/>
    <cellStyle name="Normal 3 3 7 2 2 3 4 3" xfId="16857"/>
    <cellStyle name="Normal 3 3 7 2 2 3 4 3 2" xfId="41154"/>
    <cellStyle name="Normal 3 3 7 2 2 3 4 4" xfId="28952"/>
    <cellStyle name="Normal 3 3 7 2 2 3 5" xfId="6352"/>
    <cellStyle name="Normal 3 3 7 2 2 3 5 2" xfId="9520"/>
    <cellStyle name="Normal 3 3 7 2 2 3 5 2 2" xfId="21722"/>
    <cellStyle name="Normal 3 3 7 2 2 3 5 2 2 2" xfId="46019"/>
    <cellStyle name="Normal 3 3 7 2 2 3 5 2 3" xfId="33817"/>
    <cellStyle name="Normal 3 3 7 2 2 3 5 3" xfId="18554"/>
    <cellStyle name="Normal 3 3 7 2 2 3 5 3 2" xfId="42851"/>
    <cellStyle name="Normal 3 3 7 2 2 3 5 4" xfId="30649"/>
    <cellStyle name="Normal 3 3 7 2 2 3 6" xfId="9514"/>
    <cellStyle name="Normal 3 3 7 2 2 3 6 2" xfId="21716"/>
    <cellStyle name="Normal 3 3 7 2 2 3 6 2 2" xfId="46013"/>
    <cellStyle name="Normal 3 3 7 2 2 3 6 3" xfId="33811"/>
    <cellStyle name="Normal 3 3 7 2 2 3 7" xfId="14629"/>
    <cellStyle name="Normal 3 3 7 2 2 3 7 2" xfId="38926"/>
    <cellStyle name="Normal 3 3 7 2 2 3 8" xfId="26617"/>
    <cellStyle name="Normal 3 3 7 2 2 3 9" xfId="51025"/>
    <cellStyle name="Normal 3 3 7 2 2 4" xfId="2845"/>
    <cellStyle name="Normal 3 3 7 2 2 4 2" xfId="5293"/>
    <cellStyle name="Normal 3 3 7 2 2 4 2 2" xfId="9522"/>
    <cellStyle name="Normal 3 3 7 2 2 4 2 2 2" xfId="21724"/>
    <cellStyle name="Normal 3 3 7 2 2 4 2 2 2 2" xfId="46021"/>
    <cellStyle name="Normal 3 3 7 2 2 4 2 2 3" xfId="33819"/>
    <cellStyle name="Normal 3 3 7 2 2 4 2 3" xfId="17495"/>
    <cellStyle name="Normal 3 3 7 2 2 4 2 3 2" xfId="41792"/>
    <cellStyle name="Normal 3 3 7 2 2 4 2 4" xfId="29590"/>
    <cellStyle name="Normal 3 3 7 2 2 4 3" xfId="6883"/>
    <cellStyle name="Normal 3 3 7 2 2 4 3 2" xfId="9523"/>
    <cellStyle name="Normal 3 3 7 2 2 4 3 2 2" xfId="21725"/>
    <cellStyle name="Normal 3 3 7 2 2 4 3 2 2 2" xfId="46022"/>
    <cellStyle name="Normal 3 3 7 2 2 4 3 2 3" xfId="33820"/>
    <cellStyle name="Normal 3 3 7 2 2 4 3 3" xfId="19085"/>
    <cellStyle name="Normal 3 3 7 2 2 4 3 3 2" xfId="43382"/>
    <cellStyle name="Normal 3 3 7 2 2 4 3 4" xfId="31180"/>
    <cellStyle name="Normal 3 3 7 2 2 4 4" xfId="9521"/>
    <cellStyle name="Normal 3 3 7 2 2 4 4 2" xfId="21723"/>
    <cellStyle name="Normal 3 3 7 2 2 4 4 2 2" xfId="46020"/>
    <cellStyle name="Normal 3 3 7 2 2 4 4 3" xfId="33818"/>
    <cellStyle name="Normal 3 3 7 2 2 4 5" xfId="15267"/>
    <cellStyle name="Normal 3 3 7 2 2 4 5 2" xfId="39564"/>
    <cellStyle name="Normal 3 3 7 2 2 4 6" xfId="27255"/>
    <cellStyle name="Normal 3 3 7 2 2 5" xfId="9502"/>
    <cellStyle name="Normal 3 3 7 2 2 5 2" xfId="21704"/>
    <cellStyle name="Normal 3 3 7 2 2 5 2 2" xfId="46001"/>
    <cellStyle name="Normal 3 3 7 2 2 5 3" xfId="33799"/>
    <cellStyle name="Normal 3 3 7 2 2 6" xfId="14095"/>
    <cellStyle name="Normal 3 3 7 2 2 6 2" xfId="26083"/>
    <cellStyle name="Normal 3 3 7 2 2 6 2 2" xfId="50380"/>
    <cellStyle name="Normal 3 3 7 2 2 6 3" xfId="38392"/>
    <cellStyle name="Normal 3 3 7 2 2 7" xfId="51549"/>
    <cellStyle name="Normal 3 3 7 2 2 8" xfId="52199"/>
    <cellStyle name="Normal 3 3 7 2 3" xfId="721"/>
    <cellStyle name="Normal 3 3 7 2 3 2" xfId="968"/>
    <cellStyle name="Normal 3 3 7 2 3 2 2" xfId="2461"/>
    <cellStyle name="Normal 3 3 7 2 3 2 2 10" xfId="52981"/>
    <cellStyle name="Normal 3 3 7 2 3 2 2 2" xfId="3627"/>
    <cellStyle name="Normal 3 3 7 2 3 2 2 2 2" xfId="5968"/>
    <cellStyle name="Normal 3 3 7 2 3 2 2 2 2 2" xfId="9528"/>
    <cellStyle name="Normal 3 3 7 2 3 2 2 2 2 2 2" xfId="21730"/>
    <cellStyle name="Normal 3 3 7 2 3 2 2 2 2 2 2 2" xfId="46027"/>
    <cellStyle name="Normal 3 3 7 2 3 2 2 2 2 2 3" xfId="33825"/>
    <cellStyle name="Normal 3 3 7 2 3 2 2 2 2 3" xfId="18170"/>
    <cellStyle name="Normal 3 3 7 2 3 2 2 2 2 3 2" xfId="42467"/>
    <cellStyle name="Normal 3 3 7 2 3 2 2 2 2 4" xfId="30265"/>
    <cellStyle name="Normal 3 3 7 2 3 2 2 2 3" xfId="7665"/>
    <cellStyle name="Normal 3 3 7 2 3 2 2 2 3 2" xfId="9529"/>
    <cellStyle name="Normal 3 3 7 2 3 2 2 2 3 2 2" xfId="21731"/>
    <cellStyle name="Normal 3 3 7 2 3 2 2 2 3 2 2 2" xfId="46028"/>
    <cellStyle name="Normal 3 3 7 2 3 2 2 2 3 2 3" xfId="33826"/>
    <cellStyle name="Normal 3 3 7 2 3 2 2 2 3 3" xfId="19867"/>
    <cellStyle name="Normal 3 3 7 2 3 2 2 2 3 3 2" xfId="44164"/>
    <cellStyle name="Normal 3 3 7 2 3 2 2 2 3 4" xfId="31962"/>
    <cellStyle name="Normal 3 3 7 2 3 2 2 2 4" xfId="9527"/>
    <cellStyle name="Normal 3 3 7 2 3 2 2 2 4 2" xfId="21729"/>
    <cellStyle name="Normal 3 3 7 2 3 2 2 2 4 2 2" xfId="46026"/>
    <cellStyle name="Normal 3 3 7 2 3 2 2 2 4 3" xfId="33824"/>
    <cellStyle name="Normal 3 3 7 2 3 2 2 2 5" xfId="15942"/>
    <cellStyle name="Normal 3 3 7 2 3 2 2 2 5 2" xfId="40239"/>
    <cellStyle name="Normal 3 3 7 2 3 2 2 2 6" xfId="27930"/>
    <cellStyle name="Normal 3 3 7 2 3 2 2 3" xfId="4159"/>
    <cellStyle name="Normal 3 3 7 2 3 2 2 3 2" xfId="9530"/>
    <cellStyle name="Normal 3 3 7 2 3 2 2 3 2 2" xfId="21732"/>
    <cellStyle name="Normal 3 3 7 2 3 2 2 3 2 2 2" xfId="46029"/>
    <cellStyle name="Normal 3 3 7 2 3 2 2 3 2 3" xfId="33827"/>
    <cellStyle name="Normal 3 3 7 2 3 2 2 3 3" xfId="16470"/>
    <cellStyle name="Normal 3 3 7 2 3 2 2 3 3 2" xfId="40767"/>
    <cellStyle name="Normal 3 3 7 2 3 2 2 3 4" xfId="28458"/>
    <cellStyle name="Normal 3 3 7 2 3 2 2 4" xfId="4799"/>
    <cellStyle name="Normal 3 3 7 2 3 2 2 4 2" xfId="9531"/>
    <cellStyle name="Normal 3 3 7 2 3 2 2 4 2 2" xfId="21733"/>
    <cellStyle name="Normal 3 3 7 2 3 2 2 4 2 2 2" xfId="46030"/>
    <cellStyle name="Normal 3 3 7 2 3 2 2 4 2 3" xfId="33828"/>
    <cellStyle name="Normal 3 3 7 2 3 2 2 4 3" xfId="17001"/>
    <cellStyle name="Normal 3 3 7 2 3 2 2 4 3 2" xfId="41298"/>
    <cellStyle name="Normal 3 3 7 2 3 2 2 4 4" xfId="29096"/>
    <cellStyle name="Normal 3 3 7 2 3 2 2 5" xfId="6496"/>
    <cellStyle name="Normal 3 3 7 2 3 2 2 5 2" xfId="9532"/>
    <cellStyle name="Normal 3 3 7 2 3 2 2 5 2 2" xfId="21734"/>
    <cellStyle name="Normal 3 3 7 2 3 2 2 5 2 2 2" xfId="46031"/>
    <cellStyle name="Normal 3 3 7 2 3 2 2 5 2 3" xfId="33829"/>
    <cellStyle name="Normal 3 3 7 2 3 2 2 5 3" xfId="18698"/>
    <cellStyle name="Normal 3 3 7 2 3 2 2 5 3 2" xfId="42995"/>
    <cellStyle name="Normal 3 3 7 2 3 2 2 5 4" xfId="30793"/>
    <cellStyle name="Normal 3 3 7 2 3 2 2 6" xfId="9526"/>
    <cellStyle name="Normal 3 3 7 2 3 2 2 6 2" xfId="21728"/>
    <cellStyle name="Normal 3 3 7 2 3 2 2 6 2 2" xfId="46025"/>
    <cellStyle name="Normal 3 3 7 2 3 2 2 6 3" xfId="33823"/>
    <cellStyle name="Normal 3 3 7 2 3 2 2 7" xfId="14773"/>
    <cellStyle name="Normal 3 3 7 2 3 2 2 7 2" xfId="39070"/>
    <cellStyle name="Normal 3 3 7 2 3 2 2 8" xfId="26761"/>
    <cellStyle name="Normal 3 3 7 2 3 2 2 9" xfId="51169"/>
    <cellStyle name="Normal 3 3 7 2 3 2 3" xfId="2989"/>
    <cellStyle name="Normal 3 3 7 2 3 2 3 2" xfId="5437"/>
    <cellStyle name="Normal 3 3 7 2 3 2 3 2 2" xfId="9534"/>
    <cellStyle name="Normal 3 3 7 2 3 2 3 2 2 2" xfId="21736"/>
    <cellStyle name="Normal 3 3 7 2 3 2 3 2 2 2 2" xfId="46033"/>
    <cellStyle name="Normal 3 3 7 2 3 2 3 2 2 3" xfId="33831"/>
    <cellStyle name="Normal 3 3 7 2 3 2 3 2 3" xfId="17639"/>
    <cellStyle name="Normal 3 3 7 2 3 2 3 2 3 2" xfId="41936"/>
    <cellStyle name="Normal 3 3 7 2 3 2 3 2 4" xfId="29734"/>
    <cellStyle name="Normal 3 3 7 2 3 2 3 3" xfId="7027"/>
    <cellStyle name="Normal 3 3 7 2 3 2 3 3 2" xfId="9535"/>
    <cellStyle name="Normal 3 3 7 2 3 2 3 3 2 2" xfId="21737"/>
    <cellStyle name="Normal 3 3 7 2 3 2 3 3 2 2 2" xfId="46034"/>
    <cellStyle name="Normal 3 3 7 2 3 2 3 3 2 3" xfId="33832"/>
    <cellStyle name="Normal 3 3 7 2 3 2 3 3 3" xfId="19229"/>
    <cellStyle name="Normal 3 3 7 2 3 2 3 3 3 2" xfId="43526"/>
    <cellStyle name="Normal 3 3 7 2 3 2 3 3 4" xfId="31324"/>
    <cellStyle name="Normal 3 3 7 2 3 2 3 4" xfId="9533"/>
    <cellStyle name="Normal 3 3 7 2 3 2 3 4 2" xfId="21735"/>
    <cellStyle name="Normal 3 3 7 2 3 2 3 4 2 2" xfId="46032"/>
    <cellStyle name="Normal 3 3 7 2 3 2 3 4 3" xfId="33830"/>
    <cellStyle name="Normal 3 3 7 2 3 2 3 5" xfId="15411"/>
    <cellStyle name="Normal 3 3 7 2 3 2 3 5 2" xfId="39708"/>
    <cellStyle name="Normal 3 3 7 2 3 2 3 6" xfId="27399"/>
    <cellStyle name="Normal 3 3 7 2 3 2 4" xfId="9525"/>
    <cellStyle name="Normal 3 3 7 2 3 2 4 2" xfId="21727"/>
    <cellStyle name="Normal 3 3 7 2 3 2 4 2 2" xfId="46024"/>
    <cellStyle name="Normal 3 3 7 2 3 2 4 3" xfId="33822"/>
    <cellStyle name="Normal 3 3 7 2 3 2 5" xfId="14239"/>
    <cellStyle name="Normal 3 3 7 2 3 2 5 2" xfId="26227"/>
    <cellStyle name="Normal 3 3 7 2 3 2 5 2 2" xfId="50524"/>
    <cellStyle name="Normal 3 3 7 2 3 2 5 3" xfId="38536"/>
    <cellStyle name="Normal 3 3 7 2 3 2 6" xfId="51501"/>
    <cellStyle name="Normal 3 3 7 2 3 2 7" xfId="52343"/>
    <cellStyle name="Normal 3 3 7 2 3 3" xfId="2221"/>
    <cellStyle name="Normal 3 3 7 2 3 3 10" xfId="52741"/>
    <cellStyle name="Normal 3 3 7 2 3 3 2" xfId="3387"/>
    <cellStyle name="Normal 3 3 7 2 3 3 2 2" xfId="5728"/>
    <cellStyle name="Normal 3 3 7 2 3 3 2 2 2" xfId="9538"/>
    <cellStyle name="Normal 3 3 7 2 3 3 2 2 2 2" xfId="21740"/>
    <cellStyle name="Normal 3 3 7 2 3 3 2 2 2 2 2" xfId="46037"/>
    <cellStyle name="Normal 3 3 7 2 3 3 2 2 2 3" xfId="33835"/>
    <cellStyle name="Normal 3 3 7 2 3 3 2 2 3" xfId="17930"/>
    <cellStyle name="Normal 3 3 7 2 3 3 2 2 3 2" xfId="42227"/>
    <cellStyle name="Normal 3 3 7 2 3 3 2 2 4" xfId="30025"/>
    <cellStyle name="Normal 3 3 7 2 3 3 2 3" xfId="7425"/>
    <cellStyle name="Normal 3 3 7 2 3 3 2 3 2" xfId="9539"/>
    <cellStyle name="Normal 3 3 7 2 3 3 2 3 2 2" xfId="21741"/>
    <cellStyle name="Normal 3 3 7 2 3 3 2 3 2 2 2" xfId="46038"/>
    <cellStyle name="Normal 3 3 7 2 3 3 2 3 2 3" xfId="33836"/>
    <cellStyle name="Normal 3 3 7 2 3 3 2 3 3" xfId="19627"/>
    <cellStyle name="Normal 3 3 7 2 3 3 2 3 3 2" xfId="43924"/>
    <cellStyle name="Normal 3 3 7 2 3 3 2 3 4" xfId="31722"/>
    <cellStyle name="Normal 3 3 7 2 3 3 2 4" xfId="9537"/>
    <cellStyle name="Normal 3 3 7 2 3 3 2 4 2" xfId="21739"/>
    <cellStyle name="Normal 3 3 7 2 3 3 2 4 2 2" xfId="46036"/>
    <cellStyle name="Normal 3 3 7 2 3 3 2 4 3" xfId="33834"/>
    <cellStyle name="Normal 3 3 7 2 3 3 2 5" xfId="15702"/>
    <cellStyle name="Normal 3 3 7 2 3 3 2 5 2" xfId="39999"/>
    <cellStyle name="Normal 3 3 7 2 3 3 2 6" xfId="27690"/>
    <cellStyle name="Normal 3 3 7 2 3 3 3" xfId="3919"/>
    <cellStyle name="Normal 3 3 7 2 3 3 3 2" xfId="9540"/>
    <cellStyle name="Normal 3 3 7 2 3 3 3 2 2" xfId="21742"/>
    <cellStyle name="Normal 3 3 7 2 3 3 3 2 2 2" xfId="46039"/>
    <cellStyle name="Normal 3 3 7 2 3 3 3 2 3" xfId="33837"/>
    <cellStyle name="Normal 3 3 7 2 3 3 3 3" xfId="16230"/>
    <cellStyle name="Normal 3 3 7 2 3 3 3 3 2" xfId="40527"/>
    <cellStyle name="Normal 3 3 7 2 3 3 3 4" xfId="28218"/>
    <cellStyle name="Normal 3 3 7 2 3 3 4" xfId="4559"/>
    <cellStyle name="Normal 3 3 7 2 3 3 4 2" xfId="9541"/>
    <cellStyle name="Normal 3 3 7 2 3 3 4 2 2" xfId="21743"/>
    <cellStyle name="Normal 3 3 7 2 3 3 4 2 2 2" xfId="46040"/>
    <cellStyle name="Normal 3 3 7 2 3 3 4 2 3" xfId="33838"/>
    <cellStyle name="Normal 3 3 7 2 3 3 4 3" xfId="16761"/>
    <cellStyle name="Normal 3 3 7 2 3 3 4 3 2" xfId="41058"/>
    <cellStyle name="Normal 3 3 7 2 3 3 4 4" xfId="28856"/>
    <cellStyle name="Normal 3 3 7 2 3 3 5" xfId="6256"/>
    <cellStyle name="Normal 3 3 7 2 3 3 5 2" xfId="9542"/>
    <cellStyle name="Normal 3 3 7 2 3 3 5 2 2" xfId="21744"/>
    <cellStyle name="Normal 3 3 7 2 3 3 5 2 2 2" xfId="46041"/>
    <cellStyle name="Normal 3 3 7 2 3 3 5 2 3" xfId="33839"/>
    <cellStyle name="Normal 3 3 7 2 3 3 5 3" xfId="18458"/>
    <cellStyle name="Normal 3 3 7 2 3 3 5 3 2" xfId="42755"/>
    <cellStyle name="Normal 3 3 7 2 3 3 5 4" xfId="30553"/>
    <cellStyle name="Normal 3 3 7 2 3 3 6" xfId="9536"/>
    <cellStyle name="Normal 3 3 7 2 3 3 6 2" xfId="21738"/>
    <cellStyle name="Normal 3 3 7 2 3 3 6 2 2" xfId="46035"/>
    <cellStyle name="Normal 3 3 7 2 3 3 6 3" xfId="33833"/>
    <cellStyle name="Normal 3 3 7 2 3 3 7" xfId="14533"/>
    <cellStyle name="Normal 3 3 7 2 3 3 7 2" xfId="38830"/>
    <cellStyle name="Normal 3 3 7 2 3 3 8" xfId="26521"/>
    <cellStyle name="Normal 3 3 7 2 3 3 9" xfId="50929"/>
    <cellStyle name="Normal 3 3 7 2 3 4" xfId="2749"/>
    <cellStyle name="Normal 3 3 7 2 3 4 2" xfId="5197"/>
    <cellStyle name="Normal 3 3 7 2 3 4 2 2" xfId="9544"/>
    <cellStyle name="Normal 3 3 7 2 3 4 2 2 2" xfId="21746"/>
    <cellStyle name="Normal 3 3 7 2 3 4 2 2 2 2" xfId="46043"/>
    <cellStyle name="Normal 3 3 7 2 3 4 2 2 3" xfId="33841"/>
    <cellStyle name="Normal 3 3 7 2 3 4 2 3" xfId="17399"/>
    <cellStyle name="Normal 3 3 7 2 3 4 2 3 2" xfId="41696"/>
    <cellStyle name="Normal 3 3 7 2 3 4 2 4" xfId="29494"/>
    <cellStyle name="Normal 3 3 7 2 3 4 3" xfId="6787"/>
    <cellStyle name="Normal 3 3 7 2 3 4 3 2" xfId="9545"/>
    <cellStyle name="Normal 3 3 7 2 3 4 3 2 2" xfId="21747"/>
    <cellStyle name="Normal 3 3 7 2 3 4 3 2 2 2" xfId="46044"/>
    <cellStyle name="Normal 3 3 7 2 3 4 3 2 3" xfId="33842"/>
    <cellStyle name="Normal 3 3 7 2 3 4 3 3" xfId="18989"/>
    <cellStyle name="Normal 3 3 7 2 3 4 3 3 2" xfId="43286"/>
    <cellStyle name="Normal 3 3 7 2 3 4 3 4" xfId="31084"/>
    <cellStyle name="Normal 3 3 7 2 3 4 4" xfId="9543"/>
    <cellStyle name="Normal 3 3 7 2 3 4 4 2" xfId="21745"/>
    <cellStyle name="Normal 3 3 7 2 3 4 4 2 2" xfId="46042"/>
    <cellStyle name="Normal 3 3 7 2 3 4 4 3" xfId="33840"/>
    <cellStyle name="Normal 3 3 7 2 3 4 5" xfId="15171"/>
    <cellStyle name="Normal 3 3 7 2 3 4 5 2" xfId="39468"/>
    <cellStyle name="Normal 3 3 7 2 3 4 6" xfId="27159"/>
    <cellStyle name="Normal 3 3 7 2 3 5" xfId="9524"/>
    <cellStyle name="Normal 3 3 7 2 3 5 2" xfId="21726"/>
    <cellStyle name="Normal 3 3 7 2 3 5 2 2" xfId="46023"/>
    <cellStyle name="Normal 3 3 7 2 3 5 3" xfId="33821"/>
    <cellStyle name="Normal 3 3 7 2 3 6" xfId="13999"/>
    <cellStyle name="Normal 3 3 7 2 3 6 2" xfId="25987"/>
    <cellStyle name="Normal 3 3 7 2 3 6 2 2" xfId="50284"/>
    <cellStyle name="Normal 3 3 7 2 3 6 3" xfId="38296"/>
    <cellStyle name="Normal 3 3 7 2 3 7" xfId="51482"/>
    <cellStyle name="Normal 3 3 7 2 3 8" xfId="52103"/>
    <cellStyle name="Normal 3 3 7 2 4" xfId="896"/>
    <cellStyle name="Normal 3 3 7 2 4 2" xfId="2389"/>
    <cellStyle name="Normal 3 3 7 2 4 2 10" xfId="52909"/>
    <cellStyle name="Normal 3 3 7 2 4 2 2" xfId="3555"/>
    <cellStyle name="Normal 3 3 7 2 4 2 2 2" xfId="5896"/>
    <cellStyle name="Normal 3 3 7 2 4 2 2 2 2" xfId="9549"/>
    <cellStyle name="Normal 3 3 7 2 4 2 2 2 2 2" xfId="21751"/>
    <cellStyle name="Normal 3 3 7 2 4 2 2 2 2 2 2" xfId="46048"/>
    <cellStyle name="Normal 3 3 7 2 4 2 2 2 2 3" xfId="33846"/>
    <cellStyle name="Normal 3 3 7 2 4 2 2 2 3" xfId="18098"/>
    <cellStyle name="Normal 3 3 7 2 4 2 2 2 3 2" xfId="42395"/>
    <cellStyle name="Normal 3 3 7 2 4 2 2 2 4" xfId="30193"/>
    <cellStyle name="Normal 3 3 7 2 4 2 2 3" xfId="7593"/>
    <cellStyle name="Normal 3 3 7 2 4 2 2 3 2" xfId="9550"/>
    <cellStyle name="Normal 3 3 7 2 4 2 2 3 2 2" xfId="21752"/>
    <cellStyle name="Normal 3 3 7 2 4 2 2 3 2 2 2" xfId="46049"/>
    <cellStyle name="Normal 3 3 7 2 4 2 2 3 2 3" xfId="33847"/>
    <cellStyle name="Normal 3 3 7 2 4 2 2 3 3" xfId="19795"/>
    <cellStyle name="Normal 3 3 7 2 4 2 2 3 3 2" xfId="44092"/>
    <cellStyle name="Normal 3 3 7 2 4 2 2 3 4" xfId="31890"/>
    <cellStyle name="Normal 3 3 7 2 4 2 2 4" xfId="9548"/>
    <cellStyle name="Normal 3 3 7 2 4 2 2 4 2" xfId="21750"/>
    <cellStyle name="Normal 3 3 7 2 4 2 2 4 2 2" xfId="46047"/>
    <cellStyle name="Normal 3 3 7 2 4 2 2 4 3" xfId="33845"/>
    <cellStyle name="Normal 3 3 7 2 4 2 2 5" xfId="15870"/>
    <cellStyle name="Normal 3 3 7 2 4 2 2 5 2" xfId="40167"/>
    <cellStyle name="Normal 3 3 7 2 4 2 2 6" xfId="27858"/>
    <cellStyle name="Normal 3 3 7 2 4 2 3" xfId="4087"/>
    <cellStyle name="Normal 3 3 7 2 4 2 3 2" xfId="9551"/>
    <cellStyle name="Normal 3 3 7 2 4 2 3 2 2" xfId="21753"/>
    <cellStyle name="Normal 3 3 7 2 4 2 3 2 2 2" xfId="46050"/>
    <cellStyle name="Normal 3 3 7 2 4 2 3 2 3" xfId="33848"/>
    <cellStyle name="Normal 3 3 7 2 4 2 3 3" xfId="16398"/>
    <cellStyle name="Normal 3 3 7 2 4 2 3 3 2" xfId="40695"/>
    <cellStyle name="Normal 3 3 7 2 4 2 3 4" xfId="28386"/>
    <cellStyle name="Normal 3 3 7 2 4 2 4" xfId="4727"/>
    <cellStyle name="Normal 3 3 7 2 4 2 4 2" xfId="9552"/>
    <cellStyle name="Normal 3 3 7 2 4 2 4 2 2" xfId="21754"/>
    <cellStyle name="Normal 3 3 7 2 4 2 4 2 2 2" xfId="46051"/>
    <cellStyle name="Normal 3 3 7 2 4 2 4 2 3" xfId="33849"/>
    <cellStyle name="Normal 3 3 7 2 4 2 4 3" xfId="16929"/>
    <cellStyle name="Normal 3 3 7 2 4 2 4 3 2" xfId="41226"/>
    <cellStyle name="Normal 3 3 7 2 4 2 4 4" xfId="29024"/>
    <cellStyle name="Normal 3 3 7 2 4 2 5" xfId="6424"/>
    <cellStyle name="Normal 3 3 7 2 4 2 5 2" xfId="9553"/>
    <cellStyle name="Normal 3 3 7 2 4 2 5 2 2" xfId="21755"/>
    <cellStyle name="Normal 3 3 7 2 4 2 5 2 2 2" xfId="46052"/>
    <cellStyle name="Normal 3 3 7 2 4 2 5 2 3" xfId="33850"/>
    <cellStyle name="Normal 3 3 7 2 4 2 5 3" xfId="18626"/>
    <cellStyle name="Normal 3 3 7 2 4 2 5 3 2" xfId="42923"/>
    <cellStyle name="Normal 3 3 7 2 4 2 5 4" xfId="30721"/>
    <cellStyle name="Normal 3 3 7 2 4 2 6" xfId="9547"/>
    <cellStyle name="Normal 3 3 7 2 4 2 6 2" xfId="21749"/>
    <cellStyle name="Normal 3 3 7 2 4 2 6 2 2" xfId="46046"/>
    <cellStyle name="Normal 3 3 7 2 4 2 6 3" xfId="33844"/>
    <cellStyle name="Normal 3 3 7 2 4 2 7" xfId="14701"/>
    <cellStyle name="Normal 3 3 7 2 4 2 7 2" xfId="38998"/>
    <cellStyle name="Normal 3 3 7 2 4 2 8" xfId="26689"/>
    <cellStyle name="Normal 3 3 7 2 4 2 9" xfId="51097"/>
    <cellStyle name="Normal 3 3 7 2 4 3" xfId="2917"/>
    <cellStyle name="Normal 3 3 7 2 4 3 2" xfId="5365"/>
    <cellStyle name="Normal 3 3 7 2 4 3 2 2" xfId="9555"/>
    <cellStyle name="Normal 3 3 7 2 4 3 2 2 2" xfId="21757"/>
    <cellStyle name="Normal 3 3 7 2 4 3 2 2 2 2" xfId="46054"/>
    <cellStyle name="Normal 3 3 7 2 4 3 2 2 3" xfId="33852"/>
    <cellStyle name="Normal 3 3 7 2 4 3 2 3" xfId="17567"/>
    <cellStyle name="Normal 3 3 7 2 4 3 2 3 2" xfId="41864"/>
    <cellStyle name="Normal 3 3 7 2 4 3 2 4" xfId="29662"/>
    <cellStyle name="Normal 3 3 7 2 4 3 3" xfId="6955"/>
    <cellStyle name="Normal 3 3 7 2 4 3 3 2" xfId="9556"/>
    <cellStyle name="Normal 3 3 7 2 4 3 3 2 2" xfId="21758"/>
    <cellStyle name="Normal 3 3 7 2 4 3 3 2 2 2" xfId="46055"/>
    <cellStyle name="Normal 3 3 7 2 4 3 3 2 3" xfId="33853"/>
    <cellStyle name="Normal 3 3 7 2 4 3 3 3" xfId="19157"/>
    <cellStyle name="Normal 3 3 7 2 4 3 3 3 2" xfId="43454"/>
    <cellStyle name="Normal 3 3 7 2 4 3 3 4" xfId="31252"/>
    <cellStyle name="Normal 3 3 7 2 4 3 4" xfId="9554"/>
    <cellStyle name="Normal 3 3 7 2 4 3 4 2" xfId="21756"/>
    <cellStyle name="Normal 3 3 7 2 4 3 4 2 2" xfId="46053"/>
    <cellStyle name="Normal 3 3 7 2 4 3 4 3" xfId="33851"/>
    <cellStyle name="Normal 3 3 7 2 4 3 5" xfId="15339"/>
    <cellStyle name="Normal 3 3 7 2 4 3 5 2" xfId="39636"/>
    <cellStyle name="Normal 3 3 7 2 4 3 6" xfId="27327"/>
    <cellStyle name="Normal 3 3 7 2 4 4" xfId="9546"/>
    <cellStyle name="Normal 3 3 7 2 4 4 2" xfId="21748"/>
    <cellStyle name="Normal 3 3 7 2 4 4 2 2" xfId="46045"/>
    <cellStyle name="Normal 3 3 7 2 4 4 3" xfId="33843"/>
    <cellStyle name="Normal 3 3 7 2 4 5" xfId="14167"/>
    <cellStyle name="Normal 3 3 7 2 4 5 2" xfId="26155"/>
    <cellStyle name="Normal 3 3 7 2 4 5 2 2" xfId="50452"/>
    <cellStyle name="Normal 3 3 7 2 4 5 3" xfId="38464"/>
    <cellStyle name="Normal 3 3 7 2 4 6" xfId="51633"/>
    <cellStyle name="Normal 3 3 7 2 4 7" xfId="52271"/>
    <cellStyle name="Normal 3 3 7 2 5" xfId="2125"/>
    <cellStyle name="Normal 3 3 7 2 5 10" xfId="52645"/>
    <cellStyle name="Normal 3 3 7 2 5 2" xfId="3291"/>
    <cellStyle name="Normal 3 3 7 2 5 2 2" xfId="5632"/>
    <cellStyle name="Normal 3 3 7 2 5 2 2 2" xfId="9559"/>
    <cellStyle name="Normal 3 3 7 2 5 2 2 2 2" xfId="21761"/>
    <cellStyle name="Normal 3 3 7 2 5 2 2 2 2 2" xfId="46058"/>
    <cellStyle name="Normal 3 3 7 2 5 2 2 2 3" xfId="33856"/>
    <cellStyle name="Normal 3 3 7 2 5 2 2 3" xfId="17834"/>
    <cellStyle name="Normal 3 3 7 2 5 2 2 3 2" xfId="42131"/>
    <cellStyle name="Normal 3 3 7 2 5 2 2 4" xfId="29929"/>
    <cellStyle name="Normal 3 3 7 2 5 2 3" xfId="7329"/>
    <cellStyle name="Normal 3 3 7 2 5 2 3 2" xfId="9560"/>
    <cellStyle name="Normal 3 3 7 2 5 2 3 2 2" xfId="21762"/>
    <cellStyle name="Normal 3 3 7 2 5 2 3 2 2 2" xfId="46059"/>
    <cellStyle name="Normal 3 3 7 2 5 2 3 2 3" xfId="33857"/>
    <cellStyle name="Normal 3 3 7 2 5 2 3 3" xfId="19531"/>
    <cellStyle name="Normal 3 3 7 2 5 2 3 3 2" xfId="43828"/>
    <cellStyle name="Normal 3 3 7 2 5 2 3 4" xfId="31626"/>
    <cellStyle name="Normal 3 3 7 2 5 2 4" xfId="9558"/>
    <cellStyle name="Normal 3 3 7 2 5 2 4 2" xfId="21760"/>
    <cellStyle name="Normal 3 3 7 2 5 2 4 2 2" xfId="46057"/>
    <cellStyle name="Normal 3 3 7 2 5 2 4 3" xfId="33855"/>
    <cellStyle name="Normal 3 3 7 2 5 2 5" xfId="15606"/>
    <cellStyle name="Normal 3 3 7 2 5 2 5 2" xfId="39903"/>
    <cellStyle name="Normal 3 3 7 2 5 2 6" xfId="27594"/>
    <cellStyle name="Normal 3 3 7 2 5 3" xfId="3823"/>
    <cellStyle name="Normal 3 3 7 2 5 3 2" xfId="9561"/>
    <cellStyle name="Normal 3 3 7 2 5 3 2 2" xfId="21763"/>
    <cellStyle name="Normal 3 3 7 2 5 3 2 2 2" xfId="46060"/>
    <cellStyle name="Normal 3 3 7 2 5 3 2 3" xfId="33858"/>
    <cellStyle name="Normal 3 3 7 2 5 3 3" xfId="16134"/>
    <cellStyle name="Normal 3 3 7 2 5 3 3 2" xfId="40431"/>
    <cellStyle name="Normal 3 3 7 2 5 3 4" xfId="28122"/>
    <cellStyle name="Normal 3 3 7 2 5 4" xfId="4463"/>
    <cellStyle name="Normal 3 3 7 2 5 4 2" xfId="9562"/>
    <cellStyle name="Normal 3 3 7 2 5 4 2 2" xfId="21764"/>
    <cellStyle name="Normal 3 3 7 2 5 4 2 2 2" xfId="46061"/>
    <cellStyle name="Normal 3 3 7 2 5 4 2 3" xfId="33859"/>
    <cellStyle name="Normal 3 3 7 2 5 4 3" xfId="16665"/>
    <cellStyle name="Normal 3 3 7 2 5 4 3 2" xfId="40962"/>
    <cellStyle name="Normal 3 3 7 2 5 4 4" xfId="28760"/>
    <cellStyle name="Normal 3 3 7 2 5 5" xfId="6160"/>
    <cellStyle name="Normal 3 3 7 2 5 5 2" xfId="9563"/>
    <cellStyle name="Normal 3 3 7 2 5 5 2 2" xfId="21765"/>
    <cellStyle name="Normal 3 3 7 2 5 5 2 2 2" xfId="46062"/>
    <cellStyle name="Normal 3 3 7 2 5 5 2 3" xfId="33860"/>
    <cellStyle name="Normal 3 3 7 2 5 5 3" xfId="18362"/>
    <cellStyle name="Normal 3 3 7 2 5 5 3 2" xfId="42659"/>
    <cellStyle name="Normal 3 3 7 2 5 5 4" xfId="30457"/>
    <cellStyle name="Normal 3 3 7 2 5 6" xfId="9557"/>
    <cellStyle name="Normal 3 3 7 2 5 6 2" xfId="21759"/>
    <cellStyle name="Normal 3 3 7 2 5 6 2 2" xfId="46056"/>
    <cellStyle name="Normal 3 3 7 2 5 6 3" xfId="33854"/>
    <cellStyle name="Normal 3 3 7 2 5 7" xfId="14437"/>
    <cellStyle name="Normal 3 3 7 2 5 7 2" xfId="38734"/>
    <cellStyle name="Normal 3 3 7 2 5 8" xfId="26425"/>
    <cellStyle name="Normal 3 3 7 2 5 9" xfId="50833"/>
    <cellStyle name="Normal 3 3 7 2 6" xfId="2653"/>
    <cellStyle name="Normal 3 3 7 2 6 2" xfId="5101"/>
    <cellStyle name="Normal 3 3 7 2 6 2 2" xfId="9565"/>
    <cellStyle name="Normal 3 3 7 2 6 2 2 2" xfId="21767"/>
    <cellStyle name="Normal 3 3 7 2 6 2 2 2 2" xfId="46064"/>
    <cellStyle name="Normal 3 3 7 2 6 2 2 3" xfId="33862"/>
    <cellStyle name="Normal 3 3 7 2 6 2 3" xfId="17303"/>
    <cellStyle name="Normal 3 3 7 2 6 2 3 2" xfId="41600"/>
    <cellStyle name="Normal 3 3 7 2 6 2 4" xfId="29398"/>
    <cellStyle name="Normal 3 3 7 2 6 3" xfId="6691"/>
    <cellStyle name="Normal 3 3 7 2 6 3 2" xfId="9566"/>
    <cellStyle name="Normal 3 3 7 2 6 3 2 2" xfId="21768"/>
    <cellStyle name="Normal 3 3 7 2 6 3 2 2 2" xfId="46065"/>
    <cellStyle name="Normal 3 3 7 2 6 3 2 3" xfId="33863"/>
    <cellStyle name="Normal 3 3 7 2 6 3 3" xfId="18893"/>
    <cellStyle name="Normal 3 3 7 2 6 3 3 2" xfId="43190"/>
    <cellStyle name="Normal 3 3 7 2 6 3 4" xfId="30988"/>
    <cellStyle name="Normal 3 3 7 2 6 4" xfId="9564"/>
    <cellStyle name="Normal 3 3 7 2 6 4 2" xfId="21766"/>
    <cellStyle name="Normal 3 3 7 2 6 4 2 2" xfId="46063"/>
    <cellStyle name="Normal 3 3 7 2 6 4 3" xfId="33861"/>
    <cellStyle name="Normal 3 3 7 2 6 5" xfId="15075"/>
    <cellStyle name="Normal 3 3 7 2 6 5 2" xfId="39372"/>
    <cellStyle name="Normal 3 3 7 2 6 6" xfId="27063"/>
    <cellStyle name="Normal 3 3 7 2 7" xfId="9501"/>
    <cellStyle name="Normal 3 3 7 2 7 2" xfId="21703"/>
    <cellStyle name="Normal 3 3 7 2 7 2 2" xfId="46000"/>
    <cellStyle name="Normal 3 3 7 2 7 3" xfId="33798"/>
    <cellStyle name="Normal 3 3 7 2 8" xfId="13903"/>
    <cellStyle name="Normal 3 3 7 2 8 2" xfId="25891"/>
    <cellStyle name="Normal 3 3 7 2 8 2 2" xfId="50188"/>
    <cellStyle name="Normal 3 3 7 2 8 3" xfId="38200"/>
    <cellStyle name="Normal 3 3 7 2 9" xfId="51521"/>
    <cellStyle name="Normal 3 3 7 3" xfId="771"/>
    <cellStyle name="Normal 3 3 7 3 2" xfId="1016"/>
    <cellStyle name="Normal 3 3 7 3 2 2" xfId="2509"/>
    <cellStyle name="Normal 3 3 7 3 2 2 10" xfId="53029"/>
    <cellStyle name="Normal 3 3 7 3 2 2 2" xfId="3675"/>
    <cellStyle name="Normal 3 3 7 3 2 2 2 2" xfId="6016"/>
    <cellStyle name="Normal 3 3 7 3 2 2 2 2 2" xfId="9571"/>
    <cellStyle name="Normal 3 3 7 3 2 2 2 2 2 2" xfId="21773"/>
    <cellStyle name="Normal 3 3 7 3 2 2 2 2 2 2 2" xfId="46070"/>
    <cellStyle name="Normal 3 3 7 3 2 2 2 2 2 3" xfId="33868"/>
    <cellStyle name="Normal 3 3 7 3 2 2 2 2 3" xfId="18218"/>
    <cellStyle name="Normal 3 3 7 3 2 2 2 2 3 2" xfId="42515"/>
    <cellStyle name="Normal 3 3 7 3 2 2 2 2 4" xfId="30313"/>
    <cellStyle name="Normal 3 3 7 3 2 2 2 3" xfId="7713"/>
    <cellStyle name="Normal 3 3 7 3 2 2 2 3 2" xfId="9572"/>
    <cellStyle name="Normal 3 3 7 3 2 2 2 3 2 2" xfId="21774"/>
    <cellStyle name="Normal 3 3 7 3 2 2 2 3 2 2 2" xfId="46071"/>
    <cellStyle name="Normal 3 3 7 3 2 2 2 3 2 3" xfId="33869"/>
    <cellStyle name="Normal 3 3 7 3 2 2 2 3 3" xfId="19915"/>
    <cellStyle name="Normal 3 3 7 3 2 2 2 3 3 2" xfId="44212"/>
    <cellStyle name="Normal 3 3 7 3 2 2 2 3 4" xfId="32010"/>
    <cellStyle name="Normal 3 3 7 3 2 2 2 4" xfId="9570"/>
    <cellStyle name="Normal 3 3 7 3 2 2 2 4 2" xfId="21772"/>
    <cellStyle name="Normal 3 3 7 3 2 2 2 4 2 2" xfId="46069"/>
    <cellStyle name="Normal 3 3 7 3 2 2 2 4 3" xfId="33867"/>
    <cellStyle name="Normal 3 3 7 3 2 2 2 5" xfId="15990"/>
    <cellStyle name="Normal 3 3 7 3 2 2 2 5 2" xfId="40287"/>
    <cellStyle name="Normal 3 3 7 3 2 2 2 6" xfId="27978"/>
    <cellStyle name="Normal 3 3 7 3 2 2 3" xfId="4207"/>
    <cellStyle name="Normal 3 3 7 3 2 2 3 2" xfId="9573"/>
    <cellStyle name="Normal 3 3 7 3 2 2 3 2 2" xfId="21775"/>
    <cellStyle name="Normal 3 3 7 3 2 2 3 2 2 2" xfId="46072"/>
    <cellStyle name="Normal 3 3 7 3 2 2 3 2 3" xfId="33870"/>
    <cellStyle name="Normal 3 3 7 3 2 2 3 3" xfId="16518"/>
    <cellStyle name="Normal 3 3 7 3 2 2 3 3 2" xfId="40815"/>
    <cellStyle name="Normal 3 3 7 3 2 2 3 4" xfId="28506"/>
    <cellStyle name="Normal 3 3 7 3 2 2 4" xfId="4847"/>
    <cellStyle name="Normal 3 3 7 3 2 2 4 2" xfId="9574"/>
    <cellStyle name="Normal 3 3 7 3 2 2 4 2 2" xfId="21776"/>
    <cellStyle name="Normal 3 3 7 3 2 2 4 2 2 2" xfId="46073"/>
    <cellStyle name="Normal 3 3 7 3 2 2 4 2 3" xfId="33871"/>
    <cellStyle name="Normal 3 3 7 3 2 2 4 3" xfId="17049"/>
    <cellStyle name="Normal 3 3 7 3 2 2 4 3 2" xfId="41346"/>
    <cellStyle name="Normal 3 3 7 3 2 2 4 4" xfId="29144"/>
    <cellStyle name="Normal 3 3 7 3 2 2 5" xfId="6544"/>
    <cellStyle name="Normal 3 3 7 3 2 2 5 2" xfId="9575"/>
    <cellStyle name="Normal 3 3 7 3 2 2 5 2 2" xfId="21777"/>
    <cellStyle name="Normal 3 3 7 3 2 2 5 2 2 2" xfId="46074"/>
    <cellStyle name="Normal 3 3 7 3 2 2 5 2 3" xfId="33872"/>
    <cellStyle name="Normal 3 3 7 3 2 2 5 3" xfId="18746"/>
    <cellStyle name="Normal 3 3 7 3 2 2 5 3 2" xfId="43043"/>
    <cellStyle name="Normal 3 3 7 3 2 2 5 4" xfId="30841"/>
    <cellStyle name="Normal 3 3 7 3 2 2 6" xfId="9569"/>
    <cellStyle name="Normal 3 3 7 3 2 2 6 2" xfId="21771"/>
    <cellStyle name="Normal 3 3 7 3 2 2 6 2 2" xfId="46068"/>
    <cellStyle name="Normal 3 3 7 3 2 2 6 3" xfId="33866"/>
    <cellStyle name="Normal 3 3 7 3 2 2 7" xfId="14821"/>
    <cellStyle name="Normal 3 3 7 3 2 2 7 2" xfId="39118"/>
    <cellStyle name="Normal 3 3 7 3 2 2 8" xfId="26809"/>
    <cellStyle name="Normal 3 3 7 3 2 2 9" xfId="51217"/>
    <cellStyle name="Normal 3 3 7 3 2 3" xfId="3037"/>
    <cellStyle name="Normal 3 3 7 3 2 3 2" xfId="5485"/>
    <cellStyle name="Normal 3 3 7 3 2 3 2 2" xfId="9577"/>
    <cellStyle name="Normal 3 3 7 3 2 3 2 2 2" xfId="21779"/>
    <cellStyle name="Normal 3 3 7 3 2 3 2 2 2 2" xfId="46076"/>
    <cellStyle name="Normal 3 3 7 3 2 3 2 2 3" xfId="33874"/>
    <cellStyle name="Normal 3 3 7 3 2 3 2 3" xfId="17687"/>
    <cellStyle name="Normal 3 3 7 3 2 3 2 3 2" xfId="41984"/>
    <cellStyle name="Normal 3 3 7 3 2 3 2 4" xfId="29782"/>
    <cellStyle name="Normal 3 3 7 3 2 3 3" xfId="7075"/>
    <cellStyle name="Normal 3 3 7 3 2 3 3 2" xfId="9578"/>
    <cellStyle name="Normal 3 3 7 3 2 3 3 2 2" xfId="21780"/>
    <cellStyle name="Normal 3 3 7 3 2 3 3 2 2 2" xfId="46077"/>
    <cellStyle name="Normal 3 3 7 3 2 3 3 2 3" xfId="33875"/>
    <cellStyle name="Normal 3 3 7 3 2 3 3 3" xfId="19277"/>
    <cellStyle name="Normal 3 3 7 3 2 3 3 3 2" xfId="43574"/>
    <cellStyle name="Normal 3 3 7 3 2 3 3 4" xfId="31372"/>
    <cellStyle name="Normal 3 3 7 3 2 3 4" xfId="9576"/>
    <cellStyle name="Normal 3 3 7 3 2 3 4 2" xfId="21778"/>
    <cellStyle name="Normal 3 3 7 3 2 3 4 2 2" xfId="46075"/>
    <cellStyle name="Normal 3 3 7 3 2 3 4 3" xfId="33873"/>
    <cellStyle name="Normal 3 3 7 3 2 3 5" xfId="15459"/>
    <cellStyle name="Normal 3 3 7 3 2 3 5 2" xfId="39756"/>
    <cellStyle name="Normal 3 3 7 3 2 3 6" xfId="27447"/>
    <cellStyle name="Normal 3 3 7 3 2 4" xfId="9568"/>
    <cellStyle name="Normal 3 3 7 3 2 4 2" xfId="21770"/>
    <cellStyle name="Normal 3 3 7 3 2 4 2 2" xfId="46067"/>
    <cellStyle name="Normal 3 3 7 3 2 4 3" xfId="33865"/>
    <cellStyle name="Normal 3 3 7 3 2 5" xfId="14287"/>
    <cellStyle name="Normal 3 3 7 3 2 5 2" xfId="26275"/>
    <cellStyle name="Normal 3 3 7 3 2 5 2 2" xfId="50572"/>
    <cellStyle name="Normal 3 3 7 3 2 5 3" xfId="38584"/>
    <cellStyle name="Normal 3 3 7 3 2 6" xfId="51721"/>
    <cellStyle name="Normal 3 3 7 3 2 7" xfId="52391"/>
    <cellStyle name="Normal 3 3 7 3 3" xfId="2269"/>
    <cellStyle name="Normal 3 3 7 3 3 10" xfId="52789"/>
    <cellStyle name="Normal 3 3 7 3 3 2" xfId="3435"/>
    <cellStyle name="Normal 3 3 7 3 3 2 2" xfId="5776"/>
    <cellStyle name="Normal 3 3 7 3 3 2 2 2" xfId="9581"/>
    <cellStyle name="Normal 3 3 7 3 3 2 2 2 2" xfId="21783"/>
    <cellStyle name="Normal 3 3 7 3 3 2 2 2 2 2" xfId="46080"/>
    <cellStyle name="Normal 3 3 7 3 3 2 2 2 3" xfId="33878"/>
    <cellStyle name="Normal 3 3 7 3 3 2 2 3" xfId="17978"/>
    <cellStyle name="Normal 3 3 7 3 3 2 2 3 2" xfId="42275"/>
    <cellStyle name="Normal 3 3 7 3 3 2 2 4" xfId="30073"/>
    <cellStyle name="Normal 3 3 7 3 3 2 3" xfId="7473"/>
    <cellStyle name="Normal 3 3 7 3 3 2 3 2" xfId="9582"/>
    <cellStyle name="Normal 3 3 7 3 3 2 3 2 2" xfId="21784"/>
    <cellStyle name="Normal 3 3 7 3 3 2 3 2 2 2" xfId="46081"/>
    <cellStyle name="Normal 3 3 7 3 3 2 3 2 3" xfId="33879"/>
    <cellStyle name="Normal 3 3 7 3 3 2 3 3" xfId="19675"/>
    <cellStyle name="Normal 3 3 7 3 3 2 3 3 2" xfId="43972"/>
    <cellStyle name="Normal 3 3 7 3 3 2 3 4" xfId="31770"/>
    <cellStyle name="Normal 3 3 7 3 3 2 4" xfId="9580"/>
    <cellStyle name="Normal 3 3 7 3 3 2 4 2" xfId="21782"/>
    <cellStyle name="Normal 3 3 7 3 3 2 4 2 2" xfId="46079"/>
    <cellStyle name="Normal 3 3 7 3 3 2 4 3" xfId="33877"/>
    <cellStyle name="Normal 3 3 7 3 3 2 5" xfId="15750"/>
    <cellStyle name="Normal 3 3 7 3 3 2 5 2" xfId="40047"/>
    <cellStyle name="Normal 3 3 7 3 3 2 6" xfId="27738"/>
    <cellStyle name="Normal 3 3 7 3 3 3" xfId="3967"/>
    <cellStyle name="Normal 3 3 7 3 3 3 2" xfId="9583"/>
    <cellStyle name="Normal 3 3 7 3 3 3 2 2" xfId="21785"/>
    <cellStyle name="Normal 3 3 7 3 3 3 2 2 2" xfId="46082"/>
    <cellStyle name="Normal 3 3 7 3 3 3 2 3" xfId="33880"/>
    <cellStyle name="Normal 3 3 7 3 3 3 3" xfId="16278"/>
    <cellStyle name="Normal 3 3 7 3 3 3 3 2" xfId="40575"/>
    <cellStyle name="Normal 3 3 7 3 3 3 4" xfId="28266"/>
    <cellStyle name="Normal 3 3 7 3 3 4" xfId="4607"/>
    <cellStyle name="Normal 3 3 7 3 3 4 2" xfId="9584"/>
    <cellStyle name="Normal 3 3 7 3 3 4 2 2" xfId="21786"/>
    <cellStyle name="Normal 3 3 7 3 3 4 2 2 2" xfId="46083"/>
    <cellStyle name="Normal 3 3 7 3 3 4 2 3" xfId="33881"/>
    <cellStyle name="Normal 3 3 7 3 3 4 3" xfId="16809"/>
    <cellStyle name="Normal 3 3 7 3 3 4 3 2" xfId="41106"/>
    <cellStyle name="Normal 3 3 7 3 3 4 4" xfId="28904"/>
    <cellStyle name="Normal 3 3 7 3 3 5" xfId="6304"/>
    <cellStyle name="Normal 3 3 7 3 3 5 2" xfId="9585"/>
    <cellStyle name="Normal 3 3 7 3 3 5 2 2" xfId="21787"/>
    <cellStyle name="Normal 3 3 7 3 3 5 2 2 2" xfId="46084"/>
    <cellStyle name="Normal 3 3 7 3 3 5 2 3" xfId="33882"/>
    <cellStyle name="Normal 3 3 7 3 3 5 3" xfId="18506"/>
    <cellStyle name="Normal 3 3 7 3 3 5 3 2" xfId="42803"/>
    <cellStyle name="Normal 3 3 7 3 3 5 4" xfId="30601"/>
    <cellStyle name="Normal 3 3 7 3 3 6" xfId="9579"/>
    <cellStyle name="Normal 3 3 7 3 3 6 2" xfId="21781"/>
    <cellStyle name="Normal 3 3 7 3 3 6 2 2" xfId="46078"/>
    <cellStyle name="Normal 3 3 7 3 3 6 3" xfId="33876"/>
    <cellStyle name="Normal 3 3 7 3 3 7" xfId="14581"/>
    <cellStyle name="Normal 3 3 7 3 3 7 2" xfId="38878"/>
    <cellStyle name="Normal 3 3 7 3 3 8" xfId="26569"/>
    <cellStyle name="Normal 3 3 7 3 3 9" xfId="50977"/>
    <cellStyle name="Normal 3 3 7 3 4" xfId="2797"/>
    <cellStyle name="Normal 3 3 7 3 4 2" xfId="5245"/>
    <cellStyle name="Normal 3 3 7 3 4 2 2" xfId="9587"/>
    <cellStyle name="Normal 3 3 7 3 4 2 2 2" xfId="21789"/>
    <cellStyle name="Normal 3 3 7 3 4 2 2 2 2" xfId="46086"/>
    <cellStyle name="Normal 3 3 7 3 4 2 2 3" xfId="33884"/>
    <cellStyle name="Normal 3 3 7 3 4 2 3" xfId="17447"/>
    <cellStyle name="Normal 3 3 7 3 4 2 3 2" xfId="41744"/>
    <cellStyle name="Normal 3 3 7 3 4 2 4" xfId="29542"/>
    <cellStyle name="Normal 3 3 7 3 4 3" xfId="6835"/>
    <cellStyle name="Normal 3 3 7 3 4 3 2" xfId="9588"/>
    <cellStyle name="Normal 3 3 7 3 4 3 2 2" xfId="21790"/>
    <cellStyle name="Normal 3 3 7 3 4 3 2 2 2" xfId="46087"/>
    <cellStyle name="Normal 3 3 7 3 4 3 2 3" xfId="33885"/>
    <cellStyle name="Normal 3 3 7 3 4 3 3" xfId="19037"/>
    <cellStyle name="Normal 3 3 7 3 4 3 3 2" xfId="43334"/>
    <cellStyle name="Normal 3 3 7 3 4 3 4" xfId="31132"/>
    <cellStyle name="Normal 3 3 7 3 4 4" xfId="9586"/>
    <cellStyle name="Normal 3 3 7 3 4 4 2" xfId="21788"/>
    <cellStyle name="Normal 3 3 7 3 4 4 2 2" xfId="46085"/>
    <cellStyle name="Normal 3 3 7 3 4 4 3" xfId="33883"/>
    <cellStyle name="Normal 3 3 7 3 4 5" xfId="15219"/>
    <cellStyle name="Normal 3 3 7 3 4 5 2" xfId="39516"/>
    <cellStyle name="Normal 3 3 7 3 4 6" xfId="27207"/>
    <cellStyle name="Normal 3 3 7 3 5" xfId="9567"/>
    <cellStyle name="Normal 3 3 7 3 5 2" xfId="21769"/>
    <cellStyle name="Normal 3 3 7 3 5 2 2" xfId="46066"/>
    <cellStyle name="Normal 3 3 7 3 5 3" xfId="33864"/>
    <cellStyle name="Normal 3 3 7 3 6" xfId="14047"/>
    <cellStyle name="Normal 3 3 7 3 6 2" xfId="26035"/>
    <cellStyle name="Normal 3 3 7 3 6 2 2" xfId="50332"/>
    <cellStyle name="Normal 3 3 7 3 6 3" xfId="38344"/>
    <cellStyle name="Normal 3 3 7 3 7" xfId="51516"/>
    <cellStyle name="Normal 3 3 7 3 8" xfId="52151"/>
    <cellStyle name="Normal 3 3 7 4" xfId="673"/>
    <cellStyle name="Normal 3 3 7 4 2" xfId="920"/>
    <cellStyle name="Normal 3 3 7 4 2 2" xfId="2413"/>
    <cellStyle name="Normal 3 3 7 4 2 2 10" xfId="52933"/>
    <cellStyle name="Normal 3 3 7 4 2 2 2" xfId="3579"/>
    <cellStyle name="Normal 3 3 7 4 2 2 2 2" xfId="5920"/>
    <cellStyle name="Normal 3 3 7 4 2 2 2 2 2" xfId="9593"/>
    <cellStyle name="Normal 3 3 7 4 2 2 2 2 2 2" xfId="21795"/>
    <cellStyle name="Normal 3 3 7 4 2 2 2 2 2 2 2" xfId="46092"/>
    <cellStyle name="Normal 3 3 7 4 2 2 2 2 2 3" xfId="33890"/>
    <cellStyle name="Normal 3 3 7 4 2 2 2 2 3" xfId="18122"/>
    <cellStyle name="Normal 3 3 7 4 2 2 2 2 3 2" xfId="42419"/>
    <cellStyle name="Normal 3 3 7 4 2 2 2 2 4" xfId="30217"/>
    <cellStyle name="Normal 3 3 7 4 2 2 2 3" xfId="7617"/>
    <cellStyle name="Normal 3 3 7 4 2 2 2 3 2" xfId="9594"/>
    <cellStyle name="Normal 3 3 7 4 2 2 2 3 2 2" xfId="21796"/>
    <cellStyle name="Normal 3 3 7 4 2 2 2 3 2 2 2" xfId="46093"/>
    <cellStyle name="Normal 3 3 7 4 2 2 2 3 2 3" xfId="33891"/>
    <cellStyle name="Normal 3 3 7 4 2 2 2 3 3" xfId="19819"/>
    <cellStyle name="Normal 3 3 7 4 2 2 2 3 3 2" xfId="44116"/>
    <cellStyle name="Normal 3 3 7 4 2 2 2 3 4" xfId="31914"/>
    <cellStyle name="Normal 3 3 7 4 2 2 2 4" xfId="9592"/>
    <cellStyle name="Normal 3 3 7 4 2 2 2 4 2" xfId="21794"/>
    <cellStyle name="Normal 3 3 7 4 2 2 2 4 2 2" xfId="46091"/>
    <cellStyle name="Normal 3 3 7 4 2 2 2 4 3" xfId="33889"/>
    <cellStyle name="Normal 3 3 7 4 2 2 2 5" xfId="15894"/>
    <cellStyle name="Normal 3 3 7 4 2 2 2 5 2" xfId="40191"/>
    <cellStyle name="Normal 3 3 7 4 2 2 2 6" xfId="27882"/>
    <cellStyle name="Normal 3 3 7 4 2 2 3" xfId="4111"/>
    <cellStyle name="Normal 3 3 7 4 2 2 3 2" xfId="9595"/>
    <cellStyle name="Normal 3 3 7 4 2 2 3 2 2" xfId="21797"/>
    <cellStyle name="Normal 3 3 7 4 2 2 3 2 2 2" xfId="46094"/>
    <cellStyle name="Normal 3 3 7 4 2 2 3 2 3" xfId="33892"/>
    <cellStyle name="Normal 3 3 7 4 2 2 3 3" xfId="16422"/>
    <cellStyle name="Normal 3 3 7 4 2 2 3 3 2" xfId="40719"/>
    <cellStyle name="Normal 3 3 7 4 2 2 3 4" xfId="28410"/>
    <cellStyle name="Normal 3 3 7 4 2 2 4" xfId="4751"/>
    <cellStyle name="Normal 3 3 7 4 2 2 4 2" xfId="9596"/>
    <cellStyle name="Normal 3 3 7 4 2 2 4 2 2" xfId="21798"/>
    <cellStyle name="Normal 3 3 7 4 2 2 4 2 2 2" xfId="46095"/>
    <cellStyle name="Normal 3 3 7 4 2 2 4 2 3" xfId="33893"/>
    <cellStyle name="Normal 3 3 7 4 2 2 4 3" xfId="16953"/>
    <cellStyle name="Normal 3 3 7 4 2 2 4 3 2" xfId="41250"/>
    <cellStyle name="Normal 3 3 7 4 2 2 4 4" xfId="29048"/>
    <cellStyle name="Normal 3 3 7 4 2 2 5" xfId="6448"/>
    <cellStyle name="Normal 3 3 7 4 2 2 5 2" xfId="9597"/>
    <cellStyle name="Normal 3 3 7 4 2 2 5 2 2" xfId="21799"/>
    <cellStyle name="Normal 3 3 7 4 2 2 5 2 2 2" xfId="46096"/>
    <cellStyle name="Normal 3 3 7 4 2 2 5 2 3" xfId="33894"/>
    <cellStyle name="Normal 3 3 7 4 2 2 5 3" xfId="18650"/>
    <cellStyle name="Normal 3 3 7 4 2 2 5 3 2" xfId="42947"/>
    <cellStyle name="Normal 3 3 7 4 2 2 5 4" xfId="30745"/>
    <cellStyle name="Normal 3 3 7 4 2 2 6" xfId="9591"/>
    <cellStyle name="Normal 3 3 7 4 2 2 6 2" xfId="21793"/>
    <cellStyle name="Normal 3 3 7 4 2 2 6 2 2" xfId="46090"/>
    <cellStyle name="Normal 3 3 7 4 2 2 6 3" xfId="33888"/>
    <cellStyle name="Normal 3 3 7 4 2 2 7" xfId="14725"/>
    <cellStyle name="Normal 3 3 7 4 2 2 7 2" xfId="39022"/>
    <cellStyle name="Normal 3 3 7 4 2 2 8" xfId="26713"/>
    <cellStyle name="Normal 3 3 7 4 2 2 9" xfId="51121"/>
    <cellStyle name="Normal 3 3 7 4 2 3" xfId="2941"/>
    <cellStyle name="Normal 3 3 7 4 2 3 2" xfId="5389"/>
    <cellStyle name="Normal 3 3 7 4 2 3 2 2" xfId="9599"/>
    <cellStyle name="Normal 3 3 7 4 2 3 2 2 2" xfId="21801"/>
    <cellStyle name="Normal 3 3 7 4 2 3 2 2 2 2" xfId="46098"/>
    <cellStyle name="Normal 3 3 7 4 2 3 2 2 3" xfId="33896"/>
    <cellStyle name="Normal 3 3 7 4 2 3 2 3" xfId="17591"/>
    <cellStyle name="Normal 3 3 7 4 2 3 2 3 2" xfId="41888"/>
    <cellStyle name="Normal 3 3 7 4 2 3 2 4" xfId="29686"/>
    <cellStyle name="Normal 3 3 7 4 2 3 3" xfId="6979"/>
    <cellStyle name="Normal 3 3 7 4 2 3 3 2" xfId="9600"/>
    <cellStyle name="Normal 3 3 7 4 2 3 3 2 2" xfId="21802"/>
    <cellStyle name="Normal 3 3 7 4 2 3 3 2 2 2" xfId="46099"/>
    <cellStyle name="Normal 3 3 7 4 2 3 3 2 3" xfId="33897"/>
    <cellStyle name="Normal 3 3 7 4 2 3 3 3" xfId="19181"/>
    <cellStyle name="Normal 3 3 7 4 2 3 3 3 2" xfId="43478"/>
    <cellStyle name="Normal 3 3 7 4 2 3 3 4" xfId="31276"/>
    <cellStyle name="Normal 3 3 7 4 2 3 4" xfId="9598"/>
    <cellStyle name="Normal 3 3 7 4 2 3 4 2" xfId="21800"/>
    <cellStyle name="Normal 3 3 7 4 2 3 4 2 2" xfId="46097"/>
    <cellStyle name="Normal 3 3 7 4 2 3 4 3" xfId="33895"/>
    <cellStyle name="Normal 3 3 7 4 2 3 5" xfId="15363"/>
    <cellStyle name="Normal 3 3 7 4 2 3 5 2" xfId="39660"/>
    <cellStyle name="Normal 3 3 7 4 2 3 6" xfId="27351"/>
    <cellStyle name="Normal 3 3 7 4 2 4" xfId="9590"/>
    <cellStyle name="Normal 3 3 7 4 2 4 2" xfId="21792"/>
    <cellStyle name="Normal 3 3 7 4 2 4 2 2" xfId="46089"/>
    <cellStyle name="Normal 3 3 7 4 2 4 3" xfId="33887"/>
    <cellStyle name="Normal 3 3 7 4 2 5" xfId="14191"/>
    <cellStyle name="Normal 3 3 7 4 2 5 2" xfId="26179"/>
    <cellStyle name="Normal 3 3 7 4 2 5 2 2" xfId="50476"/>
    <cellStyle name="Normal 3 3 7 4 2 5 3" xfId="38488"/>
    <cellStyle name="Normal 3 3 7 4 2 6" xfId="51900"/>
    <cellStyle name="Normal 3 3 7 4 2 7" xfId="52295"/>
    <cellStyle name="Normal 3 3 7 4 3" xfId="2173"/>
    <cellStyle name="Normal 3 3 7 4 3 10" xfId="52693"/>
    <cellStyle name="Normal 3 3 7 4 3 2" xfId="3339"/>
    <cellStyle name="Normal 3 3 7 4 3 2 2" xfId="5680"/>
    <cellStyle name="Normal 3 3 7 4 3 2 2 2" xfId="9603"/>
    <cellStyle name="Normal 3 3 7 4 3 2 2 2 2" xfId="21805"/>
    <cellStyle name="Normal 3 3 7 4 3 2 2 2 2 2" xfId="46102"/>
    <cellStyle name="Normal 3 3 7 4 3 2 2 2 3" xfId="33900"/>
    <cellStyle name="Normal 3 3 7 4 3 2 2 3" xfId="17882"/>
    <cellStyle name="Normal 3 3 7 4 3 2 2 3 2" xfId="42179"/>
    <cellStyle name="Normal 3 3 7 4 3 2 2 4" xfId="29977"/>
    <cellStyle name="Normal 3 3 7 4 3 2 3" xfId="7377"/>
    <cellStyle name="Normal 3 3 7 4 3 2 3 2" xfId="9604"/>
    <cellStyle name="Normal 3 3 7 4 3 2 3 2 2" xfId="21806"/>
    <cellStyle name="Normal 3 3 7 4 3 2 3 2 2 2" xfId="46103"/>
    <cellStyle name="Normal 3 3 7 4 3 2 3 2 3" xfId="33901"/>
    <cellStyle name="Normal 3 3 7 4 3 2 3 3" xfId="19579"/>
    <cellStyle name="Normal 3 3 7 4 3 2 3 3 2" xfId="43876"/>
    <cellStyle name="Normal 3 3 7 4 3 2 3 4" xfId="31674"/>
    <cellStyle name="Normal 3 3 7 4 3 2 4" xfId="9602"/>
    <cellStyle name="Normal 3 3 7 4 3 2 4 2" xfId="21804"/>
    <cellStyle name="Normal 3 3 7 4 3 2 4 2 2" xfId="46101"/>
    <cellStyle name="Normal 3 3 7 4 3 2 4 3" xfId="33899"/>
    <cellStyle name="Normal 3 3 7 4 3 2 5" xfId="15654"/>
    <cellStyle name="Normal 3 3 7 4 3 2 5 2" xfId="39951"/>
    <cellStyle name="Normal 3 3 7 4 3 2 6" xfId="27642"/>
    <cellStyle name="Normal 3 3 7 4 3 3" xfId="3871"/>
    <cellStyle name="Normal 3 3 7 4 3 3 2" xfId="9605"/>
    <cellStyle name="Normal 3 3 7 4 3 3 2 2" xfId="21807"/>
    <cellStyle name="Normal 3 3 7 4 3 3 2 2 2" xfId="46104"/>
    <cellStyle name="Normal 3 3 7 4 3 3 2 3" xfId="33902"/>
    <cellStyle name="Normal 3 3 7 4 3 3 3" xfId="16182"/>
    <cellStyle name="Normal 3 3 7 4 3 3 3 2" xfId="40479"/>
    <cellStyle name="Normal 3 3 7 4 3 3 4" xfId="28170"/>
    <cellStyle name="Normal 3 3 7 4 3 4" xfId="4511"/>
    <cellStyle name="Normal 3 3 7 4 3 4 2" xfId="9606"/>
    <cellStyle name="Normal 3 3 7 4 3 4 2 2" xfId="21808"/>
    <cellStyle name="Normal 3 3 7 4 3 4 2 2 2" xfId="46105"/>
    <cellStyle name="Normal 3 3 7 4 3 4 2 3" xfId="33903"/>
    <cellStyle name="Normal 3 3 7 4 3 4 3" xfId="16713"/>
    <cellStyle name="Normal 3 3 7 4 3 4 3 2" xfId="41010"/>
    <cellStyle name="Normal 3 3 7 4 3 4 4" xfId="28808"/>
    <cellStyle name="Normal 3 3 7 4 3 5" xfId="6208"/>
    <cellStyle name="Normal 3 3 7 4 3 5 2" xfId="9607"/>
    <cellStyle name="Normal 3 3 7 4 3 5 2 2" xfId="21809"/>
    <cellStyle name="Normal 3 3 7 4 3 5 2 2 2" xfId="46106"/>
    <cellStyle name="Normal 3 3 7 4 3 5 2 3" xfId="33904"/>
    <cellStyle name="Normal 3 3 7 4 3 5 3" xfId="18410"/>
    <cellStyle name="Normal 3 3 7 4 3 5 3 2" xfId="42707"/>
    <cellStyle name="Normal 3 3 7 4 3 5 4" xfId="30505"/>
    <cellStyle name="Normal 3 3 7 4 3 6" xfId="9601"/>
    <cellStyle name="Normal 3 3 7 4 3 6 2" xfId="21803"/>
    <cellStyle name="Normal 3 3 7 4 3 6 2 2" xfId="46100"/>
    <cellStyle name="Normal 3 3 7 4 3 6 3" xfId="33898"/>
    <cellStyle name="Normal 3 3 7 4 3 7" xfId="14485"/>
    <cellStyle name="Normal 3 3 7 4 3 7 2" xfId="38782"/>
    <cellStyle name="Normal 3 3 7 4 3 8" xfId="26473"/>
    <cellStyle name="Normal 3 3 7 4 3 9" xfId="50881"/>
    <cellStyle name="Normal 3 3 7 4 4" xfId="2701"/>
    <cellStyle name="Normal 3 3 7 4 4 2" xfId="5149"/>
    <cellStyle name="Normal 3 3 7 4 4 2 2" xfId="9609"/>
    <cellStyle name="Normal 3 3 7 4 4 2 2 2" xfId="21811"/>
    <cellStyle name="Normal 3 3 7 4 4 2 2 2 2" xfId="46108"/>
    <cellStyle name="Normal 3 3 7 4 4 2 2 3" xfId="33906"/>
    <cellStyle name="Normal 3 3 7 4 4 2 3" xfId="17351"/>
    <cellStyle name="Normal 3 3 7 4 4 2 3 2" xfId="41648"/>
    <cellStyle name="Normal 3 3 7 4 4 2 4" xfId="29446"/>
    <cellStyle name="Normal 3 3 7 4 4 3" xfId="6739"/>
    <cellStyle name="Normal 3 3 7 4 4 3 2" xfId="9610"/>
    <cellStyle name="Normal 3 3 7 4 4 3 2 2" xfId="21812"/>
    <cellStyle name="Normal 3 3 7 4 4 3 2 2 2" xfId="46109"/>
    <cellStyle name="Normal 3 3 7 4 4 3 2 3" xfId="33907"/>
    <cellStyle name="Normal 3 3 7 4 4 3 3" xfId="18941"/>
    <cellStyle name="Normal 3 3 7 4 4 3 3 2" xfId="43238"/>
    <cellStyle name="Normal 3 3 7 4 4 3 4" xfId="31036"/>
    <cellStyle name="Normal 3 3 7 4 4 4" xfId="9608"/>
    <cellStyle name="Normal 3 3 7 4 4 4 2" xfId="21810"/>
    <cellStyle name="Normal 3 3 7 4 4 4 2 2" xfId="46107"/>
    <cellStyle name="Normal 3 3 7 4 4 4 3" xfId="33905"/>
    <cellStyle name="Normal 3 3 7 4 4 5" xfId="15123"/>
    <cellStyle name="Normal 3 3 7 4 4 5 2" xfId="39420"/>
    <cellStyle name="Normal 3 3 7 4 4 6" xfId="27111"/>
    <cellStyle name="Normal 3 3 7 4 5" xfId="9589"/>
    <cellStyle name="Normal 3 3 7 4 5 2" xfId="21791"/>
    <cellStyle name="Normal 3 3 7 4 5 2 2" xfId="46088"/>
    <cellStyle name="Normal 3 3 7 4 5 3" xfId="33886"/>
    <cellStyle name="Normal 3 3 7 4 6" xfId="13951"/>
    <cellStyle name="Normal 3 3 7 4 6 2" xfId="25939"/>
    <cellStyle name="Normal 3 3 7 4 6 2 2" xfId="50236"/>
    <cellStyle name="Normal 3 3 7 4 6 3" xfId="38248"/>
    <cellStyle name="Normal 3 3 7 4 7" xfId="51662"/>
    <cellStyle name="Normal 3 3 7 4 8" xfId="52055"/>
    <cellStyle name="Normal 3 3 7 5" xfId="848"/>
    <cellStyle name="Normal 3 3 7 5 2" xfId="2341"/>
    <cellStyle name="Normal 3 3 7 5 2 10" xfId="52861"/>
    <cellStyle name="Normal 3 3 7 5 2 2" xfId="3507"/>
    <cellStyle name="Normal 3 3 7 5 2 2 2" xfId="5848"/>
    <cellStyle name="Normal 3 3 7 5 2 2 2 2" xfId="9614"/>
    <cellStyle name="Normal 3 3 7 5 2 2 2 2 2" xfId="21816"/>
    <cellStyle name="Normal 3 3 7 5 2 2 2 2 2 2" xfId="46113"/>
    <cellStyle name="Normal 3 3 7 5 2 2 2 2 3" xfId="33911"/>
    <cellStyle name="Normal 3 3 7 5 2 2 2 3" xfId="18050"/>
    <cellStyle name="Normal 3 3 7 5 2 2 2 3 2" xfId="42347"/>
    <cellStyle name="Normal 3 3 7 5 2 2 2 4" xfId="30145"/>
    <cellStyle name="Normal 3 3 7 5 2 2 3" xfId="7545"/>
    <cellStyle name="Normal 3 3 7 5 2 2 3 2" xfId="9615"/>
    <cellStyle name="Normal 3 3 7 5 2 2 3 2 2" xfId="21817"/>
    <cellStyle name="Normal 3 3 7 5 2 2 3 2 2 2" xfId="46114"/>
    <cellStyle name="Normal 3 3 7 5 2 2 3 2 3" xfId="33912"/>
    <cellStyle name="Normal 3 3 7 5 2 2 3 3" xfId="19747"/>
    <cellStyle name="Normal 3 3 7 5 2 2 3 3 2" xfId="44044"/>
    <cellStyle name="Normal 3 3 7 5 2 2 3 4" xfId="31842"/>
    <cellStyle name="Normal 3 3 7 5 2 2 4" xfId="9613"/>
    <cellStyle name="Normal 3 3 7 5 2 2 4 2" xfId="21815"/>
    <cellStyle name="Normal 3 3 7 5 2 2 4 2 2" xfId="46112"/>
    <cellStyle name="Normal 3 3 7 5 2 2 4 3" xfId="33910"/>
    <cellStyle name="Normal 3 3 7 5 2 2 5" xfId="15822"/>
    <cellStyle name="Normal 3 3 7 5 2 2 5 2" xfId="40119"/>
    <cellStyle name="Normal 3 3 7 5 2 2 6" xfId="27810"/>
    <cellStyle name="Normal 3 3 7 5 2 3" xfId="4039"/>
    <cellStyle name="Normal 3 3 7 5 2 3 2" xfId="9616"/>
    <cellStyle name="Normal 3 3 7 5 2 3 2 2" xfId="21818"/>
    <cellStyle name="Normal 3 3 7 5 2 3 2 2 2" xfId="46115"/>
    <cellStyle name="Normal 3 3 7 5 2 3 2 3" xfId="33913"/>
    <cellStyle name="Normal 3 3 7 5 2 3 3" xfId="16350"/>
    <cellStyle name="Normal 3 3 7 5 2 3 3 2" xfId="40647"/>
    <cellStyle name="Normal 3 3 7 5 2 3 4" xfId="28338"/>
    <cellStyle name="Normal 3 3 7 5 2 4" xfId="4679"/>
    <cellStyle name="Normal 3 3 7 5 2 4 2" xfId="9617"/>
    <cellStyle name="Normal 3 3 7 5 2 4 2 2" xfId="21819"/>
    <cellStyle name="Normal 3 3 7 5 2 4 2 2 2" xfId="46116"/>
    <cellStyle name="Normal 3 3 7 5 2 4 2 3" xfId="33914"/>
    <cellStyle name="Normal 3 3 7 5 2 4 3" xfId="16881"/>
    <cellStyle name="Normal 3 3 7 5 2 4 3 2" xfId="41178"/>
    <cellStyle name="Normal 3 3 7 5 2 4 4" xfId="28976"/>
    <cellStyle name="Normal 3 3 7 5 2 5" xfId="6376"/>
    <cellStyle name="Normal 3 3 7 5 2 5 2" xfId="9618"/>
    <cellStyle name="Normal 3 3 7 5 2 5 2 2" xfId="21820"/>
    <cellStyle name="Normal 3 3 7 5 2 5 2 2 2" xfId="46117"/>
    <cellStyle name="Normal 3 3 7 5 2 5 2 3" xfId="33915"/>
    <cellStyle name="Normal 3 3 7 5 2 5 3" xfId="18578"/>
    <cellStyle name="Normal 3 3 7 5 2 5 3 2" xfId="42875"/>
    <cellStyle name="Normal 3 3 7 5 2 5 4" xfId="30673"/>
    <cellStyle name="Normal 3 3 7 5 2 6" xfId="9612"/>
    <cellStyle name="Normal 3 3 7 5 2 6 2" xfId="21814"/>
    <cellStyle name="Normal 3 3 7 5 2 6 2 2" xfId="46111"/>
    <cellStyle name="Normal 3 3 7 5 2 6 3" xfId="33909"/>
    <cellStyle name="Normal 3 3 7 5 2 7" xfId="14653"/>
    <cellStyle name="Normal 3 3 7 5 2 7 2" xfId="38950"/>
    <cellStyle name="Normal 3 3 7 5 2 8" xfId="26641"/>
    <cellStyle name="Normal 3 3 7 5 2 9" xfId="51049"/>
    <cellStyle name="Normal 3 3 7 5 3" xfId="2869"/>
    <cellStyle name="Normal 3 3 7 5 3 2" xfId="5317"/>
    <cellStyle name="Normal 3 3 7 5 3 2 2" xfId="9620"/>
    <cellStyle name="Normal 3 3 7 5 3 2 2 2" xfId="21822"/>
    <cellStyle name="Normal 3 3 7 5 3 2 2 2 2" xfId="46119"/>
    <cellStyle name="Normal 3 3 7 5 3 2 2 3" xfId="33917"/>
    <cellStyle name="Normal 3 3 7 5 3 2 3" xfId="17519"/>
    <cellStyle name="Normal 3 3 7 5 3 2 3 2" xfId="41816"/>
    <cellStyle name="Normal 3 3 7 5 3 2 4" xfId="29614"/>
    <cellStyle name="Normal 3 3 7 5 3 3" xfId="6907"/>
    <cellStyle name="Normal 3 3 7 5 3 3 2" xfId="9621"/>
    <cellStyle name="Normal 3 3 7 5 3 3 2 2" xfId="21823"/>
    <cellStyle name="Normal 3 3 7 5 3 3 2 2 2" xfId="46120"/>
    <cellStyle name="Normal 3 3 7 5 3 3 2 3" xfId="33918"/>
    <cellStyle name="Normal 3 3 7 5 3 3 3" xfId="19109"/>
    <cellStyle name="Normal 3 3 7 5 3 3 3 2" xfId="43406"/>
    <cellStyle name="Normal 3 3 7 5 3 3 4" xfId="31204"/>
    <cellStyle name="Normal 3 3 7 5 3 4" xfId="9619"/>
    <cellStyle name="Normal 3 3 7 5 3 4 2" xfId="21821"/>
    <cellStyle name="Normal 3 3 7 5 3 4 2 2" xfId="46118"/>
    <cellStyle name="Normal 3 3 7 5 3 4 3" xfId="33916"/>
    <cellStyle name="Normal 3 3 7 5 3 5" xfId="15291"/>
    <cellStyle name="Normal 3 3 7 5 3 5 2" xfId="39588"/>
    <cellStyle name="Normal 3 3 7 5 3 6" xfId="27279"/>
    <cellStyle name="Normal 3 3 7 5 4" xfId="9611"/>
    <cellStyle name="Normal 3 3 7 5 4 2" xfId="21813"/>
    <cellStyle name="Normal 3 3 7 5 4 2 2" xfId="46110"/>
    <cellStyle name="Normal 3 3 7 5 4 3" xfId="33908"/>
    <cellStyle name="Normal 3 3 7 5 5" xfId="14119"/>
    <cellStyle name="Normal 3 3 7 5 5 2" xfId="26107"/>
    <cellStyle name="Normal 3 3 7 5 5 2 2" xfId="50404"/>
    <cellStyle name="Normal 3 3 7 5 5 3" xfId="38416"/>
    <cellStyle name="Normal 3 3 7 5 6" xfId="51616"/>
    <cellStyle name="Normal 3 3 7 5 7" xfId="52223"/>
    <cellStyle name="Normal 3 3 7 6" xfId="2077"/>
    <cellStyle name="Normal 3 3 7 6 10" xfId="52597"/>
    <cellStyle name="Normal 3 3 7 6 2" xfId="3243"/>
    <cellStyle name="Normal 3 3 7 6 2 2" xfId="5584"/>
    <cellStyle name="Normal 3 3 7 6 2 2 2" xfId="9624"/>
    <cellStyle name="Normal 3 3 7 6 2 2 2 2" xfId="21826"/>
    <cellStyle name="Normal 3 3 7 6 2 2 2 2 2" xfId="46123"/>
    <cellStyle name="Normal 3 3 7 6 2 2 2 3" xfId="33921"/>
    <cellStyle name="Normal 3 3 7 6 2 2 3" xfId="17786"/>
    <cellStyle name="Normal 3 3 7 6 2 2 3 2" xfId="42083"/>
    <cellStyle name="Normal 3 3 7 6 2 2 4" xfId="29881"/>
    <cellStyle name="Normal 3 3 7 6 2 3" xfId="7281"/>
    <cellStyle name="Normal 3 3 7 6 2 3 2" xfId="9625"/>
    <cellStyle name="Normal 3 3 7 6 2 3 2 2" xfId="21827"/>
    <cellStyle name="Normal 3 3 7 6 2 3 2 2 2" xfId="46124"/>
    <cellStyle name="Normal 3 3 7 6 2 3 2 3" xfId="33922"/>
    <cellStyle name="Normal 3 3 7 6 2 3 3" xfId="19483"/>
    <cellStyle name="Normal 3 3 7 6 2 3 3 2" xfId="43780"/>
    <cellStyle name="Normal 3 3 7 6 2 3 4" xfId="31578"/>
    <cellStyle name="Normal 3 3 7 6 2 4" xfId="9623"/>
    <cellStyle name="Normal 3 3 7 6 2 4 2" xfId="21825"/>
    <cellStyle name="Normal 3 3 7 6 2 4 2 2" xfId="46122"/>
    <cellStyle name="Normal 3 3 7 6 2 4 3" xfId="33920"/>
    <cellStyle name="Normal 3 3 7 6 2 5" xfId="15558"/>
    <cellStyle name="Normal 3 3 7 6 2 5 2" xfId="39855"/>
    <cellStyle name="Normal 3 3 7 6 2 6" xfId="27546"/>
    <cellStyle name="Normal 3 3 7 6 3" xfId="3775"/>
    <cellStyle name="Normal 3 3 7 6 3 2" xfId="9626"/>
    <cellStyle name="Normal 3 3 7 6 3 2 2" xfId="21828"/>
    <cellStyle name="Normal 3 3 7 6 3 2 2 2" xfId="46125"/>
    <cellStyle name="Normal 3 3 7 6 3 2 3" xfId="33923"/>
    <cellStyle name="Normal 3 3 7 6 3 3" xfId="16086"/>
    <cellStyle name="Normal 3 3 7 6 3 3 2" xfId="40383"/>
    <cellStyle name="Normal 3 3 7 6 3 4" xfId="28074"/>
    <cellStyle name="Normal 3 3 7 6 4" xfId="4415"/>
    <cellStyle name="Normal 3 3 7 6 4 2" xfId="9627"/>
    <cellStyle name="Normal 3 3 7 6 4 2 2" xfId="21829"/>
    <cellStyle name="Normal 3 3 7 6 4 2 2 2" xfId="46126"/>
    <cellStyle name="Normal 3 3 7 6 4 2 3" xfId="33924"/>
    <cellStyle name="Normal 3 3 7 6 4 3" xfId="16617"/>
    <cellStyle name="Normal 3 3 7 6 4 3 2" xfId="40914"/>
    <cellStyle name="Normal 3 3 7 6 4 4" xfId="28712"/>
    <cellStyle name="Normal 3 3 7 6 5" xfId="6112"/>
    <cellStyle name="Normal 3 3 7 6 5 2" xfId="9628"/>
    <cellStyle name="Normal 3 3 7 6 5 2 2" xfId="21830"/>
    <cellStyle name="Normal 3 3 7 6 5 2 2 2" xfId="46127"/>
    <cellStyle name="Normal 3 3 7 6 5 2 3" xfId="33925"/>
    <cellStyle name="Normal 3 3 7 6 5 3" xfId="18314"/>
    <cellStyle name="Normal 3 3 7 6 5 3 2" xfId="42611"/>
    <cellStyle name="Normal 3 3 7 6 5 4" xfId="30409"/>
    <cellStyle name="Normal 3 3 7 6 6" xfId="9622"/>
    <cellStyle name="Normal 3 3 7 6 6 2" xfId="21824"/>
    <cellStyle name="Normal 3 3 7 6 6 2 2" xfId="46121"/>
    <cellStyle name="Normal 3 3 7 6 6 3" xfId="33919"/>
    <cellStyle name="Normal 3 3 7 6 7" xfId="14389"/>
    <cellStyle name="Normal 3 3 7 6 7 2" xfId="38686"/>
    <cellStyle name="Normal 3 3 7 6 8" xfId="26377"/>
    <cellStyle name="Normal 3 3 7 6 9" xfId="50785"/>
    <cellStyle name="Normal 3 3 7 7" xfId="2605"/>
    <cellStyle name="Normal 3 3 7 7 2" xfId="5053"/>
    <cellStyle name="Normal 3 3 7 7 2 2" xfId="9630"/>
    <cellStyle name="Normal 3 3 7 7 2 2 2" xfId="21832"/>
    <cellStyle name="Normal 3 3 7 7 2 2 2 2" xfId="46129"/>
    <cellStyle name="Normal 3 3 7 7 2 2 3" xfId="33927"/>
    <cellStyle name="Normal 3 3 7 7 2 3" xfId="17255"/>
    <cellStyle name="Normal 3 3 7 7 2 3 2" xfId="41552"/>
    <cellStyle name="Normal 3 3 7 7 2 4" xfId="29350"/>
    <cellStyle name="Normal 3 3 7 7 3" xfId="6643"/>
    <cellStyle name="Normal 3 3 7 7 3 2" xfId="9631"/>
    <cellStyle name="Normal 3 3 7 7 3 2 2" xfId="21833"/>
    <cellStyle name="Normal 3 3 7 7 3 2 2 2" xfId="46130"/>
    <cellStyle name="Normal 3 3 7 7 3 2 3" xfId="33928"/>
    <cellStyle name="Normal 3 3 7 7 3 3" xfId="18845"/>
    <cellStyle name="Normal 3 3 7 7 3 3 2" xfId="43142"/>
    <cellStyle name="Normal 3 3 7 7 3 4" xfId="30940"/>
    <cellStyle name="Normal 3 3 7 7 4" xfId="9629"/>
    <cellStyle name="Normal 3 3 7 7 4 2" xfId="21831"/>
    <cellStyle name="Normal 3 3 7 7 4 2 2" xfId="46128"/>
    <cellStyle name="Normal 3 3 7 7 4 3" xfId="33926"/>
    <cellStyle name="Normal 3 3 7 7 5" xfId="15027"/>
    <cellStyle name="Normal 3 3 7 7 5 2" xfId="39324"/>
    <cellStyle name="Normal 3 3 7 7 6" xfId="27015"/>
    <cellStyle name="Normal 3 3 7 8" xfId="9500"/>
    <cellStyle name="Normal 3 3 7 8 2" xfId="21702"/>
    <cellStyle name="Normal 3 3 7 8 2 2" xfId="45999"/>
    <cellStyle name="Normal 3 3 7 8 3" xfId="33797"/>
    <cellStyle name="Normal 3 3 7 9" xfId="13855"/>
    <cellStyle name="Normal 3 3 7 9 2" xfId="25843"/>
    <cellStyle name="Normal 3 3 7 9 2 2" xfId="50140"/>
    <cellStyle name="Normal 3 3 7 9 3" xfId="38152"/>
    <cellStyle name="Normal 3 3 8" xfId="600"/>
    <cellStyle name="Normal 3 3 8 10" xfId="51983"/>
    <cellStyle name="Normal 3 3 8 2" xfId="795"/>
    <cellStyle name="Normal 3 3 8 2 2" xfId="1040"/>
    <cellStyle name="Normal 3 3 8 2 2 2" xfId="2533"/>
    <cellStyle name="Normal 3 3 8 2 2 2 10" xfId="53053"/>
    <cellStyle name="Normal 3 3 8 2 2 2 2" xfId="3699"/>
    <cellStyle name="Normal 3 3 8 2 2 2 2 2" xfId="6040"/>
    <cellStyle name="Normal 3 3 8 2 2 2 2 2 2" xfId="9637"/>
    <cellStyle name="Normal 3 3 8 2 2 2 2 2 2 2" xfId="21839"/>
    <cellStyle name="Normal 3 3 8 2 2 2 2 2 2 2 2" xfId="46136"/>
    <cellStyle name="Normal 3 3 8 2 2 2 2 2 2 3" xfId="33934"/>
    <cellStyle name="Normal 3 3 8 2 2 2 2 2 3" xfId="18242"/>
    <cellStyle name="Normal 3 3 8 2 2 2 2 2 3 2" xfId="42539"/>
    <cellStyle name="Normal 3 3 8 2 2 2 2 2 4" xfId="30337"/>
    <cellStyle name="Normal 3 3 8 2 2 2 2 3" xfId="7737"/>
    <cellStyle name="Normal 3 3 8 2 2 2 2 3 2" xfId="9638"/>
    <cellStyle name="Normal 3 3 8 2 2 2 2 3 2 2" xfId="21840"/>
    <cellStyle name="Normal 3 3 8 2 2 2 2 3 2 2 2" xfId="46137"/>
    <cellStyle name="Normal 3 3 8 2 2 2 2 3 2 3" xfId="33935"/>
    <cellStyle name="Normal 3 3 8 2 2 2 2 3 3" xfId="19939"/>
    <cellStyle name="Normal 3 3 8 2 2 2 2 3 3 2" xfId="44236"/>
    <cellStyle name="Normal 3 3 8 2 2 2 2 3 4" xfId="32034"/>
    <cellStyle name="Normal 3 3 8 2 2 2 2 4" xfId="9636"/>
    <cellStyle name="Normal 3 3 8 2 2 2 2 4 2" xfId="21838"/>
    <cellStyle name="Normal 3 3 8 2 2 2 2 4 2 2" xfId="46135"/>
    <cellStyle name="Normal 3 3 8 2 2 2 2 4 3" xfId="33933"/>
    <cellStyle name="Normal 3 3 8 2 2 2 2 5" xfId="16014"/>
    <cellStyle name="Normal 3 3 8 2 2 2 2 5 2" xfId="40311"/>
    <cellStyle name="Normal 3 3 8 2 2 2 2 6" xfId="28002"/>
    <cellStyle name="Normal 3 3 8 2 2 2 3" xfId="4231"/>
    <cellStyle name="Normal 3 3 8 2 2 2 3 2" xfId="9639"/>
    <cellStyle name="Normal 3 3 8 2 2 2 3 2 2" xfId="21841"/>
    <cellStyle name="Normal 3 3 8 2 2 2 3 2 2 2" xfId="46138"/>
    <cellStyle name="Normal 3 3 8 2 2 2 3 2 3" xfId="33936"/>
    <cellStyle name="Normal 3 3 8 2 2 2 3 3" xfId="16542"/>
    <cellStyle name="Normal 3 3 8 2 2 2 3 3 2" xfId="40839"/>
    <cellStyle name="Normal 3 3 8 2 2 2 3 4" xfId="28530"/>
    <cellStyle name="Normal 3 3 8 2 2 2 4" xfId="4871"/>
    <cellStyle name="Normal 3 3 8 2 2 2 4 2" xfId="9640"/>
    <cellStyle name="Normal 3 3 8 2 2 2 4 2 2" xfId="21842"/>
    <cellStyle name="Normal 3 3 8 2 2 2 4 2 2 2" xfId="46139"/>
    <cellStyle name="Normal 3 3 8 2 2 2 4 2 3" xfId="33937"/>
    <cellStyle name="Normal 3 3 8 2 2 2 4 3" xfId="17073"/>
    <cellStyle name="Normal 3 3 8 2 2 2 4 3 2" xfId="41370"/>
    <cellStyle name="Normal 3 3 8 2 2 2 4 4" xfId="29168"/>
    <cellStyle name="Normal 3 3 8 2 2 2 5" xfId="6568"/>
    <cellStyle name="Normal 3 3 8 2 2 2 5 2" xfId="9641"/>
    <cellStyle name="Normal 3 3 8 2 2 2 5 2 2" xfId="21843"/>
    <cellStyle name="Normal 3 3 8 2 2 2 5 2 2 2" xfId="46140"/>
    <cellStyle name="Normal 3 3 8 2 2 2 5 2 3" xfId="33938"/>
    <cellStyle name="Normal 3 3 8 2 2 2 5 3" xfId="18770"/>
    <cellStyle name="Normal 3 3 8 2 2 2 5 3 2" xfId="43067"/>
    <cellStyle name="Normal 3 3 8 2 2 2 5 4" xfId="30865"/>
    <cellStyle name="Normal 3 3 8 2 2 2 6" xfId="9635"/>
    <cellStyle name="Normal 3 3 8 2 2 2 6 2" xfId="21837"/>
    <cellStyle name="Normal 3 3 8 2 2 2 6 2 2" xfId="46134"/>
    <cellStyle name="Normal 3 3 8 2 2 2 6 3" xfId="33932"/>
    <cellStyle name="Normal 3 3 8 2 2 2 7" xfId="14845"/>
    <cellStyle name="Normal 3 3 8 2 2 2 7 2" xfId="39142"/>
    <cellStyle name="Normal 3 3 8 2 2 2 8" xfId="26833"/>
    <cellStyle name="Normal 3 3 8 2 2 2 9" xfId="51241"/>
    <cellStyle name="Normal 3 3 8 2 2 3" xfId="3061"/>
    <cellStyle name="Normal 3 3 8 2 2 3 2" xfId="5509"/>
    <cellStyle name="Normal 3 3 8 2 2 3 2 2" xfId="9643"/>
    <cellStyle name="Normal 3 3 8 2 2 3 2 2 2" xfId="21845"/>
    <cellStyle name="Normal 3 3 8 2 2 3 2 2 2 2" xfId="46142"/>
    <cellStyle name="Normal 3 3 8 2 2 3 2 2 3" xfId="33940"/>
    <cellStyle name="Normal 3 3 8 2 2 3 2 3" xfId="17711"/>
    <cellStyle name="Normal 3 3 8 2 2 3 2 3 2" xfId="42008"/>
    <cellStyle name="Normal 3 3 8 2 2 3 2 4" xfId="29806"/>
    <cellStyle name="Normal 3 3 8 2 2 3 3" xfId="7099"/>
    <cellStyle name="Normal 3 3 8 2 2 3 3 2" xfId="9644"/>
    <cellStyle name="Normal 3 3 8 2 2 3 3 2 2" xfId="21846"/>
    <cellStyle name="Normal 3 3 8 2 2 3 3 2 2 2" xfId="46143"/>
    <cellStyle name="Normal 3 3 8 2 2 3 3 2 3" xfId="33941"/>
    <cellStyle name="Normal 3 3 8 2 2 3 3 3" xfId="19301"/>
    <cellStyle name="Normal 3 3 8 2 2 3 3 3 2" xfId="43598"/>
    <cellStyle name="Normal 3 3 8 2 2 3 3 4" xfId="31396"/>
    <cellStyle name="Normal 3 3 8 2 2 3 4" xfId="9642"/>
    <cellStyle name="Normal 3 3 8 2 2 3 4 2" xfId="21844"/>
    <cellStyle name="Normal 3 3 8 2 2 3 4 2 2" xfId="46141"/>
    <cellStyle name="Normal 3 3 8 2 2 3 4 3" xfId="33939"/>
    <cellStyle name="Normal 3 3 8 2 2 3 5" xfId="15483"/>
    <cellStyle name="Normal 3 3 8 2 2 3 5 2" xfId="39780"/>
    <cellStyle name="Normal 3 3 8 2 2 3 6" xfId="27471"/>
    <cellStyle name="Normal 3 3 8 2 2 4" xfId="9634"/>
    <cellStyle name="Normal 3 3 8 2 2 4 2" xfId="21836"/>
    <cellStyle name="Normal 3 3 8 2 2 4 2 2" xfId="46133"/>
    <cellStyle name="Normal 3 3 8 2 2 4 3" xfId="33931"/>
    <cellStyle name="Normal 3 3 8 2 2 5" xfId="14311"/>
    <cellStyle name="Normal 3 3 8 2 2 5 2" xfId="26299"/>
    <cellStyle name="Normal 3 3 8 2 2 5 2 2" xfId="50596"/>
    <cellStyle name="Normal 3 3 8 2 2 5 3" xfId="38608"/>
    <cellStyle name="Normal 3 3 8 2 2 6" xfId="51434"/>
    <cellStyle name="Normal 3 3 8 2 2 7" xfId="52415"/>
    <cellStyle name="Normal 3 3 8 2 3" xfId="2293"/>
    <cellStyle name="Normal 3 3 8 2 3 10" xfId="52813"/>
    <cellStyle name="Normal 3 3 8 2 3 2" xfId="3459"/>
    <cellStyle name="Normal 3 3 8 2 3 2 2" xfId="5800"/>
    <cellStyle name="Normal 3 3 8 2 3 2 2 2" xfId="9647"/>
    <cellStyle name="Normal 3 3 8 2 3 2 2 2 2" xfId="21849"/>
    <cellStyle name="Normal 3 3 8 2 3 2 2 2 2 2" xfId="46146"/>
    <cellStyle name="Normal 3 3 8 2 3 2 2 2 3" xfId="33944"/>
    <cellStyle name="Normal 3 3 8 2 3 2 2 3" xfId="18002"/>
    <cellStyle name="Normal 3 3 8 2 3 2 2 3 2" xfId="42299"/>
    <cellStyle name="Normal 3 3 8 2 3 2 2 4" xfId="30097"/>
    <cellStyle name="Normal 3 3 8 2 3 2 3" xfId="7497"/>
    <cellStyle name="Normal 3 3 8 2 3 2 3 2" xfId="9648"/>
    <cellStyle name="Normal 3 3 8 2 3 2 3 2 2" xfId="21850"/>
    <cellStyle name="Normal 3 3 8 2 3 2 3 2 2 2" xfId="46147"/>
    <cellStyle name="Normal 3 3 8 2 3 2 3 2 3" xfId="33945"/>
    <cellStyle name="Normal 3 3 8 2 3 2 3 3" xfId="19699"/>
    <cellStyle name="Normal 3 3 8 2 3 2 3 3 2" xfId="43996"/>
    <cellStyle name="Normal 3 3 8 2 3 2 3 4" xfId="31794"/>
    <cellStyle name="Normal 3 3 8 2 3 2 4" xfId="9646"/>
    <cellStyle name="Normal 3 3 8 2 3 2 4 2" xfId="21848"/>
    <cellStyle name="Normal 3 3 8 2 3 2 4 2 2" xfId="46145"/>
    <cellStyle name="Normal 3 3 8 2 3 2 4 3" xfId="33943"/>
    <cellStyle name="Normal 3 3 8 2 3 2 5" xfId="15774"/>
    <cellStyle name="Normal 3 3 8 2 3 2 5 2" xfId="40071"/>
    <cellStyle name="Normal 3 3 8 2 3 2 6" xfId="27762"/>
    <cellStyle name="Normal 3 3 8 2 3 3" xfId="3991"/>
    <cellStyle name="Normal 3 3 8 2 3 3 2" xfId="9649"/>
    <cellStyle name="Normal 3 3 8 2 3 3 2 2" xfId="21851"/>
    <cellStyle name="Normal 3 3 8 2 3 3 2 2 2" xfId="46148"/>
    <cellStyle name="Normal 3 3 8 2 3 3 2 3" xfId="33946"/>
    <cellStyle name="Normal 3 3 8 2 3 3 3" xfId="16302"/>
    <cellStyle name="Normal 3 3 8 2 3 3 3 2" xfId="40599"/>
    <cellStyle name="Normal 3 3 8 2 3 3 4" xfId="28290"/>
    <cellStyle name="Normal 3 3 8 2 3 4" xfId="4631"/>
    <cellStyle name="Normal 3 3 8 2 3 4 2" xfId="9650"/>
    <cellStyle name="Normal 3 3 8 2 3 4 2 2" xfId="21852"/>
    <cellStyle name="Normal 3 3 8 2 3 4 2 2 2" xfId="46149"/>
    <cellStyle name="Normal 3 3 8 2 3 4 2 3" xfId="33947"/>
    <cellStyle name="Normal 3 3 8 2 3 4 3" xfId="16833"/>
    <cellStyle name="Normal 3 3 8 2 3 4 3 2" xfId="41130"/>
    <cellStyle name="Normal 3 3 8 2 3 4 4" xfId="28928"/>
    <cellStyle name="Normal 3 3 8 2 3 5" xfId="6328"/>
    <cellStyle name="Normal 3 3 8 2 3 5 2" xfId="9651"/>
    <cellStyle name="Normal 3 3 8 2 3 5 2 2" xfId="21853"/>
    <cellStyle name="Normal 3 3 8 2 3 5 2 2 2" xfId="46150"/>
    <cellStyle name="Normal 3 3 8 2 3 5 2 3" xfId="33948"/>
    <cellStyle name="Normal 3 3 8 2 3 5 3" xfId="18530"/>
    <cellStyle name="Normal 3 3 8 2 3 5 3 2" xfId="42827"/>
    <cellStyle name="Normal 3 3 8 2 3 5 4" xfId="30625"/>
    <cellStyle name="Normal 3 3 8 2 3 6" xfId="9645"/>
    <cellStyle name="Normal 3 3 8 2 3 6 2" xfId="21847"/>
    <cellStyle name="Normal 3 3 8 2 3 6 2 2" xfId="46144"/>
    <cellStyle name="Normal 3 3 8 2 3 6 3" xfId="33942"/>
    <cellStyle name="Normal 3 3 8 2 3 7" xfId="14605"/>
    <cellStyle name="Normal 3 3 8 2 3 7 2" xfId="38902"/>
    <cellStyle name="Normal 3 3 8 2 3 8" xfId="26593"/>
    <cellStyle name="Normal 3 3 8 2 3 9" xfId="51001"/>
    <cellStyle name="Normal 3 3 8 2 4" xfId="2821"/>
    <cellStyle name="Normal 3 3 8 2 4 2" xfId="5269"/>
    <cellStyle name="Normal 3 3 8 2 4 2 2" xfId="9653"/>
    <cellStyle name="Normal 3 3 8 2 4 2 2 2" xfId="21855"/>
    <cellStyle name="Normal 3 3 8 2 4 2 2 2 2" xfId="46152"/>
    <cellStyle name="Normal 3 3 8 2 4 2 2 3" xfId="33950"/>
    <cellStyle name="Normal 3 3 8 2 4 2 3" xfId="17471"/>
    <cellStyle name="Normal 3 3 8 2 4 2 3 2" xfId="41768"/>
    <cellStyle name="Normal 3 3 8 2 4 2 4" xfId="29566"/>
    <cellStyle name="Normal 3 3 8 2 4 3" xfId="6859"/>
    <cellStyle name="Normal 3 3 8 2 4 3 2" xfId="9654"/>
    <cellStyle name="Normal 3 3 8 2 4 3 2 2" xfId="21856"/>
    <cellStyle name="Normal 3 3 8 2 4 3 2 2 2" xfId="46153"/>
    <cellStyle name="Normal 3 3 8 2 4 3 2 3" xfId="33951"/>
    <cellStyle name="Normal 3 3 8 2 4 3 3" xfId="19061"/>
    <cellStyle name="Normal 3 3 8 2 4 3 3 2" xfId="43358"/>
    <cellStyle name="Normal 3 3 8 2 4 3 4" xfId="31156"/>
    <cellStyle name="Normal 3 3 8 2 4 4" xfId="9652"/>
    <cellStyle name="Normal 3 3 8 2 4 4 2" xfId="21854"/>
    <cellStyle name="Normal 3 3 8 2 4 4 2 2" xfId="46151"/>
    <cellStyle name="Normal 3 3 8 2 4 4 3" xfId="33949"/>
    <cellStyle name="Normal 3 3 8 2 4 5" xfId="15243"/>
    <cellStyle name="Normal 3 3 8 2 4 5 2" xfId="39540"/>
    <cellStyle name="Normal 3 3 8 2 4 6" xfId="27231"/>
    <cellStyle name="Normal 3 3 8 2 5" xfId="9633"/>
    <cellStyle name="Normal 3 3 8 2 5 2" xfId="21835"/>
    <cellStyle name="Normal 3 3 8 2 5 2 2" xfId="46132"/>
    <cellStyle name="Normal 3 3 8 2 5 3" xfId="33930"/>
    <cellStyle name="Normal 3 3 8 2 6" xfId="14071"/>
    <cellStyle name="Normal 3 3 8 2 6 2" xfId="26059"/>
    <cellStyle name="Normal 3 3 8 2 6 2 2" xfId="50356"/>
    <cellStyle name="Normal 3 3 8 2 6 3" xfId="38368"/>
    <cellStyle name="Normal 3 3 8 2 7" xfId="51428"/>
    <cellStyle name="Normal 3 3 8 2 8" xfId="52175"/>
    <cellStyle name="Normal 3 3 8 3" xfId="697"/>
    <cellStyle name="Normal 3 3 8 3 2" xfId="944"/>
    <cellStyle name="Normal 3 3 8 3 2 2" xfId="2437"/>
    <cellStyle name="Normal 3 3 8 3 2 2 10" xfId="52957"/>
    <cellStyle name="Normal 3 3 8 3 2 2 2" xfId="3603"/>
    <cellStyle name="Normal 3 3 8 3 2 2 2 2" xfId="5944"/>
    <cellStyle name="Normal 3 3 8 3 2 2 2 2 2" xfId="9659"/>
    <cellStyle name="Normal 3 3 8 3 2 2 2 2 2 2" xfId="21861"/>
    <cellStyle name="Normal 3 3 8 3 2 2 2 2 2 2 2" xfId="46158"/>
    <cellStyle name="Normal 3 3 8 3 2 2 2 2 2 3" xfId="33956"/>
    <cellStyle name="Normal 3 3 8 3 2 2 2 2 3" xfId="18146"/>
    <cellStyle name="Normal 3 3 8 3 2 2 2 2 3 2" xfId="42443"/>
    <cellStyle name="Normal 3 3 8 3 2 2 2 2 4" xfId="30241"/>
    <cellStyle name="Normal 3 3 8 3 2 2 2 3" xfId="7641"/>
    <cellStyle name="Normal 3 3 8 3 2 2 2 3 2" xfId="9660"/>
    <cellStyle name="Normal 3 3 8 3 2 2 2 3 2 2" xfId="21862"/>
    <cellStyle name="Normal 3 3 8 3 2 2 2 3 2 2 2" xfId="46159"/>
    <cellStyle name="Normal 3 3 8 3 2 2 2 3 2 3" xfId="33957"/>
    <cellStyle name="Normal 3 3 8 3 2 2 2 3 3" xfId="19843"/>
    <cellStyle name="Normal 3 3 8 3 2 2 2 3 3 2" xfId="44140"/>
    <cellStyle name="Normal 3 3 8 3 2 2 2 3 4" xfId="31938"/>
    <cellStyle name="Normal 3 3 8 3 2 2 2 4" xfId="9658"/>
    <cellStyle name="Normal 3 3 8 3 2 2 2 4 2" xfId="21860"/>
    <cellStyle name="Normal 3 3 8 3 2 2 2 4 2 2" xfId="46157"/>
    <cellStyle name="Normal 3 3 8 3 2 2 2 4 3" xfId="33955"/>
    <cellStyle name="Normal 3 3 8 3 2 2 2 5" xfId="15918"/>
    <cellStyle name="Normal 3 3 8 3 2 2 2 5 2" xfId="40215"/>
    <cellStyle name="Normal 3 3 8 3 2 2 2 6" xfId="27906"/>
    <cellStyle name="Normal 3 3 8 3 2 2 3" xfId="4135"/>
    <cellStyle name="Normal 3 3 8 3 2 2 3 2" xfId="9661"/>
    <cellStyle name="Normal 3 3 8 3 2 2 3 2 2" xfId="21863"/>
    <cellStyle name="Normal 3 3 8 3 2 2 3 2 2 2" xfId="46160"/>
    <cellStyle name="Normal 3 3 8 3 2 2 3 2 3" xfId="33958"/>
    <cellStyle name="Normal 3 3 8 3 2 2 3 3" xfId="16446"/>
    <cellStyle name="Normal 3 3 8 3 2 2 3 3 2" xfId="40743"/>
    <cellStyle name="Normal 3 3 8 3 2 2 3 4" xfId="28434"/>
    <cellStyle name="Normal 3 3 8 3 2 2 4" xfId="4775"/>
    <cellStyle name="Normal 3 3 8 3 2 2 4 2" xfId="9662"/>
    <cellStyle name="Normal 3 3 8 3 2 2 4 2 2" xfId="21864"/>
    <cellStyle name="Normal 3 3 8 3 2 2 4 2 2 2" xfId="46161"/>
    <cellStyle name="Normal 3 3 8 3 2 2 4 2 3" xfId="33959"/>
    <cellStyle name="Normal 3 3 8 3 2 2 4 3" xfId="16977"/>
    <cellStyle name="Normal 3 3 8 3 2 2 4 3 2" xfId="41274"/>
    <cellStyle name="Normal 3 3 8 3 2 2 4 4" xfId="29072"/>
    <cellStyle name="Normal 3 3 8 3 2 2 5" xfId="6472"/>
    <cellStyle name="Normal 3 3 8 3 2 2 5 2" xfId="9663"/>
    <cellStyle name="Normal 3 3 8 3 2 2 5 2 2" xfId="21865"/>
    <cellStyle name="Normal 3 3 8 3 2 2 5 2 2 2" xfId="46162"/>
    <cellStyle name="Normal 3 3 8 3 2 2 5 2 3" xfId="33960"/>
    <cellStyle name="Normal 3 3 8 3 2 2 5 3" xfId="18674"/>
    <cellStyle name="Normal 3 3 8 3 2 2 5 3 2" xfId="42971"/>
    <cellStyle name="Normal 3 3 8 3 2 2 5 4" xfId="30769"/>
    <cellStyle name="Normal 3 3 8 3 2 2 6" xfId="9657"/>
    <cellStyle name="Normal 3 3 8 3 2 2 6 2" xfId="21859"/>
    <cellStyle name="Normal 3 3 8 3 2 2 6 2 2" xfId="46156"/>
    <cellStyle name="Normal 3 3 8 3 2 2 6 3" xfId="33954"/>
    <cellStyle name="Normal 3 3 8 3 2 2 7" xfId="14749"/>
    <cellStyle name="Normal 3 3 8 3 2 2 7 2" xfId="39046"/>
    <cellStyle name="Normal 3 3 8 3 2 2 8" xfId="26737"/>
    <cellStyle name="Normal 3 3 8 3 2 2 9" xfId="51145"/>
    <cellStyle name="Normal 3 3 8 3 2 3" xfId="2965"/>
    <cellStyle name="Normal 3 3 8 3 2 3 2" xfId="5413"/>
    <cellStyle name="Normal 3 3 8 3 2 3 2 2" xfId="9665"/>
    <cellStyle name="Normal 3 3 8 3 2 3 2 2 2" xfId="21867"/>
    <cellStyle name="Normal 3 3 8 3 2 3 2 2 2 2" xfId="46164"/>
    <cellStyle name="Normal 3 3 8 3 2 3 2 2 3" xfId="33962"/>
    <cellStyle name="Normal 3 3 8 3 2 3 2 3" xfId="17615"/>
    <cellStyle name="Normal 3 3 8 3 2 3 2 3 2" xfId="41912"/>
    <cellStyle name="Normal 3 3 8 3 2 3 2 4" xfId="29710"/>
    <cellStyle name="Normal 3 3 8 3 2 3 3" xfId="7003"/>
    <cellStyle name="Normal 3 3 8 3 2 3 3 2" xfId="9666"/>
    <cellStyle name="Normal 3 3 8 3 2 3 3 2 2" xfId="21868"/>
    <cellStyle name="Normal 3 3 8 3 2 3 3 2 2 2" xfId="46165"/>
    <cellStyle name="Normal 3 3 8 3 2 3 3 2 3" xfId="33963"/>
    <cellStyle name="Normal 3 3 8 3 2 3 3 3" xfId="19205"/>
    <cellStyle name="Normal 3 3 8 3 2 3 3 3 2" xfId="43502"/>
    <cellStyle name="Normal 3 3 8 3 2 3 3 4" xfId="31300"/>
    <cellStyle name="Normal 3 3 8 3 2 3 4" xfId="9664"/>
    <cellStyle name="Normal 3 3 8 3 2 3 4 2" xfId="21866"/>
    <cellStyle name="Normal 3 3 8 3 2 3 4 2 2" xfId="46163"/>
    <cellStyle name="Normal 3 3 8 3 2 3 4 3" xfId="33961"/>
    <cellStyle name="Normal 3 3 8 3 2 3 5" xfId="15387"/>
    <cellStyle name="Normal 3 3 8 3 2 3 5 2" xfId="39684"/>
    <cellStyle name="Normal 3 3 8 3 2 3 6" xfId="27375"/>
    <cellStyle name="Normal 3 3 8 3 2 4" xfId="9656"/>
    <cellStyle name="Normal 3 3 8 3 2 4 2" xfId="21858"/>
    <cellStyle name="Normal 3 3 8 3 2 4 2 2" xfId="46155"/>
    <cellStyle name="Normal 3 3 8 3 2 4 3" xfId="33953"/>
    <cellStyle name="Normal 3 3 8 3 2 5" xfId="14215"/>
    <cellStyle name="Normal 3 3 8 3 2 5 2" xfId="26203"/>
    <cellStyle name="Normal 3 3 8 3 2 5 2 2" xfId="50500"/>
    <cellStyle name="Normal 3 3 8 3 2 5 3" xfId="38512"/>
    <cellStyle name="Normal 3 3 8 3 2 6" xfId="51506"/>
    <cellStyle name="Normal 3 3 8 3 2 7" xfId="52319"/>
    <cellStyle name="Normal 3 3 8 3 3" xfId="2197"/>
    <cellStyle name="Normal 3 3 8 3 3 10" xfId="52717"/>
    <cellStyle name="Normal 3 3 8 3 3 2" xfId="3363"/>
    <cellStyle name="Normal 3 3 8 3 3 2 2" xfId="5704"/>
    <cellStyle name="Normal 3 3 8 3 3 2 2 2" xfId="9669"/>
    <cellStyle name="Normal 3 3 8 3 3 2 2 2 2" xfId="21871"/>
    <cellStyle name="Normal 3 3 8 3 3 2 2 2 2 2" xfId="46168"/>
    <cellStyle name="Normal 3 3 8 3 3 2 2 2 3" xfId="33966"/>
    <cellStyle name="Normal 3 3 8 3 3 2 2 3" xfId="17906"/>
    <cellStyle name="Normal 3 3 8 3 3 2 2 3 2" xfId="42203"/>
    <cellStyle name="Normal 3 3 8 3 3 2 2 4" xfId="30001"/>
    <cellStyle name="Normal 3 3 8 3 3 2 3" xfId="7401"/>
    <cellStyle name="Normal 3 3 8 3 3 2 3 2" xfId="9670"/>
    <cellStyle name="Normal 3 3 8 3 3 2 3 2 2" xfId="21872"/>
    <cellStyle name="Normal 3 3 8 3 3 2 3 2 2 2" xfId="46169"/>
    <cellStyle name="Normal 3 3 8 3 3 2 3 2 3" xfId="33967"/>
    <cellStyle name="Normal 3 3 8 3 3 2 3 3" xfId="19603"/>
    <cellStyle name="Normal 3 3 8 3 3 2 3 3 2" xfId="43900"/>
    <cellStyle name="Normal 3 3 8 3 3 2 3 4" xfId="31698"/>
    <cellStyle name="Normal 3 3 8 3 3 2 4" xfId="9668"/>
    <cellStyle name="Normal 3 3 8 3 3 2 4 2" xfId="21870"/>
    <cellStyle name="Normal 3 3 8 3 3 2 4 2 2" xfId="46167"/>
    <cellStyle name="Normal 3 3 8 3 3 2 4 3" xfId="33965"/>
    <cellStyle name="Normal 3 3 8 3 3 2 5" xfId="15678"/>
    <cellStyle name="Normal 3 3 8 3 3 2 5 2" xfId="39975"/>
    <cellStyle name="Normal 3 3 8 3 3 2 6" xfId="27666"/>
    <cellStyle name="Normal 3 3 8 3 3 3" xfId="3895"/>
    <cellStyle name="Normal 3 3 8 3 3 3 2" xfId="9671"/>
    <cellStyle name="Normal 3 3 8 3 3 3 2 2" xfId="21873"/>
    <cellStyle name="Normal 3 3 8 3 3 3 2 2 2" xfId="46170"/>
    <cellStyle name="Normal 3 3 8 3 3 3 2 3" xfId="33968"/>
    <cellStyle name="Normal 3 3 8 3 3 3 3" xfId="16206"/>
    <cellStyle name="Normal 3 3 8 3 3 3 3 2" xfId="40503"/>
    <cellStyle name="Normal 3 3 8 3 3 3 4" xfId="28194"/>
    <cellStyle name="Normal 3 3 8 3 3 4" xfId="4535"/>
    <cellStyle name="Normal 3 3 8 3 3 4 2" xfId="9672"/>
    <cellStyle name="Normal 3 3 8 3 3 4 2 2" xfId="21874"/>
    <cellStyle name="Normal 3 3 8 3 3 4 2 2 2" xfId="46171"/>
    <cellStyle name="Normal 3 3 8 3 3 4 2 3" xfId="33969"/>
    <cellStyle name="Normal 3 3 8 3 3 4 3" xfId="16737"/>
    <cellStyle name="Normal 3 3 8 3 3 4 3 2" xfId="41034"/>
    <cellStyle name="Normal 3 3 8 3 3 4 4" xfId="28832"/>
    <cellStyle name="Normal 3 3 8 3 3 5" xfId="6232"/>
    <cellStyle name="Normal 3 3 8 3 3 5 2" xfId="9673"/>
    <cellStyle name="Normal 3 3 8 3 3 5 2 2" xfId="21875"/>
    <cellStyle name="Normal 3 3 8 3 3 5 2 2 2" xfId="46172"/>
    <cellStyle name="Normal 3 3 8 3 3 5 2 3" xfId="33970"/>
    <cellStyle name="Normal 3 3 8 3 3 5 3" xfId="18434"/>
    <cellStyle name="Normal 3 3 8 3 3 5 3 2" xfId="42731"/>
    <cellStyle name="Normal 3 3 8 3 3 5 4" xfId="30529"/>
    <cellStyle name="Normal 3 3 8 3 3 6" xfId="9667"/>
    <cellStyle name="Normal 3 3 8 3 3 6 2" xfId="21869"/>
    <cellStyle name="Normal 3 3 8 3 3 6 2 2" xfId="46166"/>
    <cellStyle name="Normal 3 3 8 3 3 6 3" xfId="33964"/>
    <cellStyle name="Normal 3 3 8 3 3 7" xfId="14509"/>
    <cellStyle name="Normal 3 3 8 3 3 7 2" xfId="38806"/>
    <cellStyle name="Normal 3 3 8 3 3 8" xfId="26497"/>
    <cellStyle name="Normal 3 3 8 3 3 9" xfId="50905"/>
    <cellStyle name="Normal 3 3 8 3 4" xfId="2725"/>
    <cellStyle name="Normal 3 3 8 3 4 2" xfId="5173"/>
    <cellStyle name="Normal 3 3 8 3 4 2 2" xfId="9675"/>
    <cellStyle name="Normal 3 3 8 3 4 2 2 2" xfId="21877"/>
    <cellStyle name="Normal 3 3 8 3 4 2 2 2 2" xfId="46174"/>
    <cellStyle name="Normal 3 3 8 3 4 2 2 3" xfId="33972"/>
    <cellStyle name="Normal 3 3 8 3 4 2 3" xfId="17375"/>
    <cellStyle name="Normal 3 3 8 3 4 2 3 2" xfId="41672"/>
    <cellStyle name="Normal 3 3 8 3 4 2 4" xfId="29470"/>
    <cellStyle name="Normal 3 3 8 3 4 3" xfId="6763"/>
    <cellStyle name="Normal 3 3 8 3 4 3 2" xfId="9676"/>
    <cellStyle name="Normal 3 3 8 3 4 3 2 2" xfId="21878"/>
    <cellStyle name="Normal 3 3 8 3 4 3 2 2 2" xfId="46175"/>
    <cellStyle name="Normal 3 3 8 3 4 3 2 3" xfId="33973"/>
    <cellStyle name="Normal 3 3 8 3 4 3 3" xfId="18965"/>
    <cellStyle name="Normal 3 3 8 3 4 3 3 2" xfId="43262"/>
    <cellStyle name="Normal 3 3 8 3 4 3 4" xfId="31060"/>
    <cellStyle name="Normal 3 3 8 3 4 4" xfId="9674"/>
    <cellStyle name="Normal 3 3 8 3 4 4 2" xfId="21876"/>
    <cellStyle name="Normal 3 3 8 3 4 4 2 2" xfId="46173"/>
    <cellStyle name="Normal 3 3 8 3 4 4 3" xfId="33971"/>
    <cellStyle name="Normal 3 3 8 3 4 5" xfId="15147"/>
    <cellStyle name="Normal 3 3 8 3 4 5 2" xfId="39444"/>
    <cellStyle name="Normal 3 3 8 3 4 6" xfId="27135"/>
    <cellStyle name="Normal 3 3 8 3 5" xfId="9655"/>
    <cellStyle name="Normal 3 3 8 3 5 2" xfId="21857"/>
    <cellStyle name="Normal 3 3 8 3 5 2 2" xfId="46154"/>
    <cellStyle name="Normal 3 3 8 3 5 3" xfId="33952"/>
    <cellStyle name="Normal 3 3 8 3 6" xfId="13975"/>
    <cellStyle name="Normal 3 3 8 3 6 2" xfId="25963"/>
    <cellStyle name="Normal 3 3 8 3 6 2 2" xfId="50260"/>
    <cellStyle name="Normal 3 3 8 3 6 3" xfId="38272"/>
    <cellStyle name="Normal 3 3 8 3 7" xfId="51518"/>
    <cellStyle name="Normal 3 3 8 3 8" xfId="52079"/>
    <cellStyle name="Normal 3 3 8 4" xfId="872"/>
    <cellStyle name="Normal 3 3 8 4 2" xfId="2365"/>
    <cellStyle name="Normal 3 3 8 4 2 10" xfId="52885"/>
    <cellStyle name="Normal 3 3 8 4 2 2" xfId="3531"/>
    <cellStyle name="Normal 3 3 8 4 2 2 2" xfId="5872"/>
    <cellStyle name="Normal 3 3 8 4 2 2 2 2" xfId="9680"/>
    <cellStyle name="Normal 3 3 8 4 2 2 2 2 2" xfId="21882"/>
    <cellStyle name="Normal 3 3 8 4 2 2 2 2 2 2" xfId="46179"/>
    <cellStyle name="Normal 3 3 8 4 2 2 2 2 3" xfId="33977"/>
    <cellStyle name="Normal 3 3 8 4 2 2 2 3" xfId="18074"/>
    <cellStyle name="Normal 3 3 8 4 2 2 2 3 2" xfId="42371"/>
    <cellStyle name="Normal 3 3 8 4 2 2 2 4" xfId="30169"/>
    <cellStyle name="Normal 3 3 8 4 2 2 3" xfId="7569"/>
    <cellStyle name="Normal 3 3 8 4 2 2 3 2" xfId="9681"/>
    <cellStyle name="Normal 3 3 8 4 2 2 3 2 2" xfId="21883"/>
    <cellStyle name="Normal 3 3 8 4 2 2 3 2 2 2" xfId="46180"/>
    <cellStyle name="Normal 3 3 8 4 2 2 3 2 3" xfId="33978"/>
    <cellStyle name="Normal 3 3 8 4 2 2 3 3" xfId="19771"/>
    <cellStyle name="Normal 3 3 8 4 2 2 3 3 2" xfId="44068"/>
    <cellStyle name="Normal 3 3 8 4 2 2 3 4" xfId="31866"/>
    <cellStyle name="Normal 3 3 8 4 2 2 4" xfId="9679"/>
    <cellStyle name="Normal 3 3 8 4 2 2 4 2" xfId="21881"/>
    <cellStyle name="Normal 3 3 8 4 2 2 4 2 2" xfId="46178"/>
    <cellStyle name="Normal 3 3 8 4 2 2 4 3" xfId="33976"/>
    <cellStyle name="Normal 3 3 8 4 2 2 5" xfId="15846"/>
    <cellStyle name="Normal 3 3 8 4 2 2 5 2" xfId="40143"/>
    <cellStyle name="Normal 3 3 8 4 2 2 6" xfId="27834"/>
    <cellStyle name="Normal 3 3 8 4 2 3" xfId="4063"/>
    <cellStyle name="Normal 3 3 8 4 2 3 2" xfId="9682"/>
    <cellStyle name="Normal 3 3 8 4 2 3 2 2" xfId="21884"/>
    <cellStyle name="Normal 3 3 8 4 2 3 2 2 2" xfId="46181"/>
    <cellStyle name="Normal 3 3 8 4 2 3 2 3" xfId="33979"/>
    <cellStyle name="Normal 3 3 8 4 2 3 3" xfId="16374"/>
    <cellStyle name="Normal 3 3 8 4 2 3 3 2" xfId="40671"/>
    <cellStyle name="Normal 3 3 8 4 2 3 4" xfId="28362"/>
    <cellStyle name="Normal 3 3 8 4 2 4" xfId="4703"/>
    <cellStyle name="Normal 3 3 8 4 2 4 2" xfId="9683"/>
    <cellStyle name="Normal 3 3 8 4 2 4 2 2" xfId="21885"/>
    <cellStyle name="Normal 3 3 8 4 2 4 2 2 2" xfId="46182"/>
    <cellStyle name="Normal 3 3 8 4 2 4 2 3" xfId="33980"/>
    <cellStyle name="Normal 3 3 8 4 2 4 3" xfId="16905"/>
    <cellStyle name="Normal 3 3 8 4 2 4 3 2" xfId="41202"/>
    <cellStyle name="Normal 3 3 8 4 2 4 4" xfId="29000"/>
    <cellStyle name="Normal 3 3 8 4 2 5" xfId="6400"/>
    <cellStyle name="Normal 3 3 8 4 2 5 2" xfId="9684"/>
    <cellStyle name="Normal 3 3 8 4 2 5 2 2" xfId="21886"/>
    <cellStyle name="Normal 3 3 8 4 2 5 2 2 2" xfId="46183"/>
    <cellStyle name="Normal 3 3 8 4 2 5 2 3" xfId="33981"/>
    <cellStyle name="Normal 3 3 8 4 2 5 3" xfId="18602"/>
    <cellStyle name="Normal 3 3 8 4 2 5 3 2" xfId="42899"/>
    <cellStyle name="Normal 3 3 8 4 2 5 4" xfId="30697"/>
    <cellStyle name="Normal 3 3 8 4 2 6" xfId="9678"/>
    <cellStyle name="Normal 3 3 8 4 2 6 2" xfId="21880"/>
    <cellStyle name="Normal 3 3 8 4 2 6 2 2" xfId="46177"/>
    <cellStyle name="Normal 3 3 8 4 2 6 3" xfId="33975"/>
    <cellStyle name="Normal 3 3 8 4 2 7" xfId="14677"/>
    <cellStyle name="Normal 3 3 8 4 2 7 2" xfId="38974"/>
    <cellStyle name="Normal 3 3 8 4 2 8" xfId="26665"/>
    <cellStyle name="Normal 3 3 8 4 2 9" xfId="51073"/>
    <cellStyle name="Normal 3 3 8 4 3" xfId="2893"/>
    <cellStyle name="Normal 3 3 8 4 3 2" xfId="5341"/>
    <cellStyle name="Normal 3 3 8 4 3 2 2" xfId="9686"/>
    <cellStyle name="Normal 3 3 8 4 3 2 2 2" xfId="21888"/>
    <cellStyle name="Normal 3 3 8 4 3 2 2 2 2" xfId="46185"/>
    <cellStyle name="Normal 3 3 8 4 3 2 2 3" xfId="33983"/>
    <cellStyle name="Normal 3 3 8 4 3 2 3" xfId="17543"/>
    <cellStyle name="Normal 3 3 8 4 3 2 3 2" xfId="41840"/>
    <cellStyle name="Normal 3 3 8 4 3 2 4" xfId="29638"/>
    <cellStyle name="Normal 3 3 8 4 3 3" xfId="6931"/>
    <cellStyle name="Normal 3 3 8 4 3 3 2" xfId="9687"/>
    <cellStyle name="Normal 3 3 8 4 3 3 2 2" xfId="21889"/>
    <cellStyle name="Normal 3 3 8 4 3 3 2 2 2" xfId="46186"/>
    <cellStyle name="Normal 3 3 8 4 3 3 2 3" xfId="33984"/>
    <cellStyle name="Normal 3 3 8 4 3 3 3" xfId="19133"/>
    <cellStyle name="Normal 3 3 8 4 3 3 3 2" xfId="43430"/>
    <cellStyle name="Normal 3 3 8 4 3 3 4" xfId="31228"/>
    <cellStyle name="Normal 3 3 8 4 3 4" xfId="9685"/>
    <cellStyle name="Normal 3 3 8 4 3 4 2" xfId="21887"/>
    <cellStyle name="Normal 3 3 8 4 3 4 2 2" xfId="46184"/>
    <cellStyle name="Normal 3 3 8 4 3 4 3" xfId="33982"/>
    <cellStyle name="Normal 3 3 8 4 3 5" xfId="15315"/>
    <cellStyle name="Normal 3 3 8 4 3 5 2" xfId="39612"/>
    <cellStyle name="Normal 3 3 8 4 3 6" xfId="27303"/>
    <cellStyle name="Normal 3 3 8 4 4" xfId="9677"/>
    <cellStyle name="Normal 3 3 8 4 4 2" xfId="21879"/>
    <cellStyle name="Normal 3 3 8 4 4 2 2" xfId="46176"/>
    <cellStyle name="Normal 3 3 8 4 4 3" xfId="33974"/>
    <cellStyle name="Normal 3 3 8 4 5" xfId="14143"/>
    <cellStyle name="Normal 3 3 8 4 5 2" xfId="26131"/>
    <cellStyle name="Normal 3 3 8 4 5 2 2" xfId="50428"/>
    <cellStyle name="Normal 3 3 8 4 5 3" xfId="38440"/>
    <cellStyle name="Normal 3 3 8 4 6" xfId="51627"/>
    <cellStyle name="Normal 3 3 8 4 7" xfId="52247"/>
    <cellStyle name="Normal 3 3 8 5" xfId="2101"/>
    <cellStyle name="Normal 3 3 8 5 10" xfId="52621"/>
    <cellStyle name="Normal 3 3 8 5 2" xfId="3267"/>
    <cellStyle name="Normal 3 3 8 5 2 2" xfId="5608"/>
    <cellStyle name="Normal 3 3 8 5 2 2 2" xfId="9690"/>
    <cellStyle name="Normal 3 3 8 5 2 2 2 2" xfId="21892"/>
    <cellStyle name="Normal 3 3 8 5 2 2 2 2 2" xfId="46189"/>
    <cellStyle name="Normal 3 3 8 5 2 2 2 3" xfId="33987"/>
    <cellStyle name="Normal 3 3 8 5 2 2 3" xfId="17810"/>
    <cellStyle name="Normal 3 3 8 5 2 2 3 2" xfId="42107"/>
    <cellStyle name="Normal 3 3 8 5 2 2 4" xfId="29905"/>
    <cellStyle name="Normal 3 3 8 5 2 3" xfId="7305"/>
    <cellStyle name="Normal 3 3 8 5 2 3 2" xfId="9691"/>
    <cellStyle name="Normal 3 3 8 5 2 3 2 2" xfId="21893"/>
    <cellStyle name="Normal 3 3 8 5 2 3 2 2 2" xfId="46190"/>
    <cellStyle name="Normal 3 3 8 5 2 3 2 3" xfId="33988"/>
    <cellStyle name="Normal 3 3 8 5 2 3 3" xfId="19507"/>
    <cellStyle name="Normal 3 3 8 5 2 3 3 2" xfId="43804"/>
    <cellStyle name="Normal 3 3 8 5 2 3 4" xfId="31602"/>
    <cellStyle name="Normal 3 3 8 5 2 4" xfId="9689"/>
    <cellStyle name="Normal 3 3 8 5 2 4 2" xfId="21891"/>
    <cellStyle name="Normal 3 3 8 5 2 4 2 2" xfId="46188"/>
    <cellStyle name="Normal 3 3 8 5 2 4 3" xfId="33986"/>
    <cellStyle name="Normal 3 3 8 5 2 5" xfId="15582"/>
    <cellStyle name="Normal 3 3 8 5 2 5 2" xfId="39879"/>
    <cellStyle name="Normal 3 3 8 5 2 6" xfId="27570"/>
    <cellStyle name="Normal 3 3 8 5 3" xfId="3799"/>
    <cellStyle name="Normal 3 3 8 5 3 2" xfId="9692"/>
    <cellStyle name="Normal 3 3 8 5 3 2 2" xfId="21894"/>
    <cellStyle name="Normal 3 3 8 5 3 2 2 2" xfId="46191"/>
    <cellStyle name="Normal 3 3 8 5 3 2 3" xfId="33989"/>
    <cellStyle name="Normal 3 3 8 5 3 3" xfId="16110"/>
    <cellStyle name="Normal 3 3 8 5 3 3 2" xfId="40407"/>
    <cellStyle name="Normal 3 3 8 5 3 4" xfId="28098"/>
    <cellStyle name="Normal 3 3 8 5 4" xfId="4439"/>
    <cellStyle name="Normal 3 3 8 5 4 2" xfId="9693"/>
    <cellStyle name="Normal 3 3 8 5 4 2 2" xfId="21895"/>
    <cellStyle name="Normal 3 3 8 5 4 2 2 2" xfId="46192"/>
    <cellStyle name="Normal 3 3 8 5 4 2 3" xfId="33990"/>
    <cellStyle name="Normal 3 3 8 5 4 3" xfId="16641"/>
    <cellStyle name="Normal 3 3 8 5 4 3 2" xfId="40938"/>
    <cellStyle name="Normal 3 3 8 5 4 4" xfId="28736"/>
    <cellStyle name="Normal 3 3 8 5 5" xfId="6136"/>
    <cellStyle name="Normal 3 3 8 5 5 2" xfId="9694"/>
    <cellStyle name="Normal 3 3 8 5 5 2 2" xfId="21896"/>
    <cellStyle name="Normal 3 3 8 5 5 2 2 2" xfId="46193"/>
    <cellStyle name="Normal 3 3 8 5 5 2 3" xfId="33991"/>
    <cellStyle name="Normal 3 3 8 5 5 3" xfId="18338"/>
    <cellStyle name="Normal 3 3 8 5 5 3 2" xfId="42635"/>
    <cellStyle name="Normal 3 3 8 5 5 4" xfId="30433"/>
    <cellStyle name="Normal 3 3 8 5 6" xfId="9688"/>
    <cellStyle name="Normal 3 3 8 5 6 2" xfId="21890"/>
    <cellStyle name="Normal 3 3 8 5 6 2 2" xfId="46187"/>
    <cellStyle name="Normal 3 3 8 5 6 3" xfId="33985"/>
    <cellStyle name="Normal 3 3 8 5 7" xfId="14413"/>
    <cellStyle name="Normal 3 3 8 5 7 2" xfId="38710"/>
    <cellStyle name="Normal 3 3 8 5 8" xfId="26401"/>
    <cellStyle name="Normal 3 3 8 5 9" xfId="50809"/>
    <cellStyle name="Normal 3 3 8 6" xfId="2629"/>
    <cellStyle name="Normal 3 3 8 6 2" xfId="5077"/>
    <cellStyle name="Normal 3 3 8 6 2 2" xfId="9696"/>
    <cellStyle name="Normal 3 3 8 6 2 2 2" xfId="21898"/>
    <cellStyle name="Normal 3 3 8 6 2 2 2 2" xfId="46195"/>
    <cellStyle name="Normal 3 3 8 6 2 2 3" xfId="33993"/>
    <cellStyle name="Normal 3 3 8 6 2 3" xfId="17279"/>
    <cellStyle name="Normal 3 3 8 6 2 3 2" xfId="41576"/>
    <cellStyle name="Normal 3 3 8 6 2 4" xfId="29374"/>
    <cellStyle name="Normal 3 3 8 6 3" xfId="6667"/>
    <cellStyle name="Normal 3 3 8 6 3 2" xfId="9697"/>
    <cellStyle name="Normal 3 3 8 6 3 2 2" xfId="21899"/>
    <cellStyle name="Normal 3 3 8 6 3 2 2 2" xfId="46196"/>
    <cellStyle name="Normal 3 3 8 6 3 2 3" xfId="33994"/>
    <cellStyle name="Normal 3 3 8 6 3 3" xfId="18869"/>
    <cellStyle name="Normal 3 3 8 6 3 3 2" xfId="43166"/>
    <cellStyle name="Normal 3 3 8 6 3 4" xfId="30964"/>
    <cellStyle name="Normal 3 3 8 6 4" xfId="9695"/>
    <cellStyle name="Normal 3 3 8 6 4 2" xfId="21897"/>
    <cellStyle name="Normal 3 3 8 6 4 2 2" xfId="46194"/>
    <cellStyle name="Normal 3 3 8 6 4 3" xfId="33992"/>
    <cellStyle name="Normal 3 3 8 6 5" xfId="15051"/>
    <cellStyle name="Normal 3 3 8 6 5 2" xfId="39348"/>
    <cellStyle name="Normal 3 3 8 6 6" xfId="27039"/>
    <cellStyle name="Normal 3 3 8 7" xfId="9632"/>
    <cellStyle name="Normal 3 3 8 7 2" xfId="21834"/>
    <cellStyle name="Normal 3 3 8 7 2 2" xfId="46131"/>
    <cellStyle name="Normal 3 3 8 7 3" xfId="33929"/>
    <cellStyle name="Normal 3 3 8 8" xfId="13879"/>
    <cellStyle name="Normal 3 3 8 8 2" xfId="25867"/>
    <cellStyle name="Normal 3 3 8 8 2 2" xfId="50164"/>
    <cellStyle name="Normal 3 3 8 8 3" xfId="38176"/>
    <cellStyle name="Normal 3 3 8 9" xfId="51884"/>
    <cellStyle name="Normal 3 3 9" xfId="747"/>
    <cellStyle name="Normal 3 3 9 2" xfId="992"/>
    <cellStyle name="Normal 3 3 9 2 2" xfId="2485"/>
    <cellStyle name="Normal 3 3 9 2 2 10" xfId="53005"/>
    <cellStyle name="Normal 3 3 9 2 2 2" xfId="3651"/>
    <cellStyle name="Normal 3 3 9 2 2 2 2" xfId="5992"/>
    <cellStyle name="Normal 3 3 9 2 2 2 2 2" xfId="9702"/>
    <cellStyle name="Normal 3 3 9 2 2 2 2 2 2" xfId="21904"/>
    <cellStyle name="Normal 3 3 9 2 2 2 2 2 2 2" xfId="46201"/>
    <cellStyle name="Normal 3 3 9 2 2 2 2 2 3" xfId="33999"/>
    <cellStyle name="Normal 3 3 9 2 2 2 2 3" xfId="18194"/>
    <cellStyle name="Normal 3 3 9 2 2 2 2 3 2" xfId="42491"/>
    <cellStyle name="Normal 3 3 9 2 2 2 2 4" xfId="30289"/>
    <cellStyle name="Normal 3 3 9 2 2 2 3" xfId="7689"/>
    <cellStyle name="Normal 3 3 9 2 2 2 3 2" xfId="9703"/>
    <cellStyle name="Normal 3 3 9 2 2 2 3 2 2" xfId="21905"/>
    <cellStyle name="Normal 3 3 9 2 2 2 3 2 2 2" xfId="46202"/>
    <cellStyle name="Normal 3 3 9 2 2 2 3 2 3" xfId="34000"/>
    <cellStyle name="Normal 3 3 9 2 2 2 3 3" xfId="19891"/>
    <cellStyle name="Normal 3 3 9 2 2 2 3 3 2" xfId="44188"/>
    <cellStyle name="Normal 3 3 9 2 2 2 3 4" xfId="31986"/>
    <cellStyle name="Normal 3 3 9 2 2 2 4" xfId="9701"/>
    <cellStyle name="Normal 3 3 9 2 2 2 4 2" xfId="21903"/>
    <cellStyle name="Normal 3 3 9 2 2 2 4 2 2" xfId="46200"/>
    <cellStyle name="Normal 3 3 9 2 2 2 4 3" xfId="33998"/>
    <cellStyle name="Normal 3 3 9 2 2 2 5" xfId="15966"/>
    <cellStyle name="Normal 3 3 9 2 2 2 5 2" xfId="40263"/>
    <cellStyle name="Normal 3 3 9 2 2 2 6" xfId="27954"/>
    <cellStyle name="Normal 3 3 9 2 2 3" xfId="4183"/>
    <cellStyle name="Normal 3 3 9 2 2 3 2" xfId="9704"/>
    <cellStyle name="Normal 3 3 9 2 2 3 2 2" xfId="21906"/>
    <cellStyle name="Normal 3 3 9 2 2 3 2 2 2" xfId="46203"/>
    <cellStyle name="Normal 3 3 9 2 2 3 2 3" xfId="34001"/>
    <cellStyle name="Normal 3 3 9 2 2 3 3" xfId="16494"/>
    <cellStyle name="Normal 3 3 9 2 2 3 3 2" xfId="40791"/>
    <cellStyle name="Normal 3 3 9 2 2 3 4" xfId="28482"/>
    <cellStyle name="Normal 3 3 9 2 2 4" xfId="4823"/>
    <cellStyle name="Normal 3 3 9 2 2 4 2" xfId="9705"/>
    <cellStyle name="Normal 3 3 9 2 2 4 2 2" xfId="21907"/>
    <cellStyle name="Normal 3 3 9 2 2 4 2 2 2" xfId="46204"/>
    <cellStyle name="Normal 3 3 9 2 2 4 2 3" xfId="34002"/>
    <cellStyle name="Normal 3 3 9 2 2 4 3" xfId="17025"/>
    <cellStyle name="Normal 3 3 9 2 2 4 3 2" xfId="41322"/>
    <cellStyle name="Normal 3 3 9 2 2 4 4" xfId="29120"/>
    <cellStyle name="Normal 3 3 9 2 2 5" xfId="6520"/>
    <cellStyle name="Normal 3 3 9 2 2 5 2" xfId="9706"/>
    <cellStyle name="Normal 3 3 9 2 2 5 2 2" xfId="21908"/>
    <cellStyle name="Normal 3 3 9 2 2 5 2 2 2" xfId="46205"/>
    <cellStyle name="Normal 3 3 9 2 2 5 2 3" xfId="34003"/>
    <cellStyle name="Normal 3 3 9 2 2 5 3" xfId="18722"/>
    <cellStyle name="Normal 3 3 9 2 2 5 3 2" xfId="43019"/>
    <cellStyle name="Normal 3 3 9 2 2 5 4" xfId="30817"/>
    <cellStyle name="Normal 3 3 9 2 2 6" xfId="9700"/>
    <cellStyle name="Normal 3 3 9 2 2 6 2" xfId="21902"/>
    <cellStyle name="Normal 3 3 9 2 2 6 2 2" xfId="46199"/>
    <cellStyle name="Normal 3 3 9 2 2 6 3" xfId="33997"/>
    <cellStyle name="Normal 3 3 9 2 2 7" xfId="14797"/>
    <cellStyle name="Normal 3 3 9 2 2 7 2" xfId="39094"/>
    <cellStyle name="Normal 3 3 9 2 2 8" xfId="26785"/>
    <cellStyle name="Normal 3 3 9 2 2 9" xfId="51193"/>
    <cellStyle name="Normal 3 3 9 2 3" xfId="3013"/>
    <cellStyle name="Normal 3 3 9 2 3 2" xfId="5461"/>
    <cellStyle name="Normal 3 3 9 2 3 2 2" xfId="9708"/>
    <cellStyle name="Normal 3 3 9 2 3 2 2 2" xfId="21910"/>
    <cellStyle name="Normal 3 3 9 2 3 2 2 2 2" xfId="46207"/>
    <cellStyle name="Normal 3 3 9 2 3 2 2 3" xfId="34005"/>
    <cellStyle name="Normal 3 3 9 2 3 2 3" xfId="17663"/>
    <cellStyle name="Normal 3 3 9 2 3 2 3 2" xfId="41960"/>
    <cellStyle name="Normal 3 3 9 2 3 2 4" xfId="29758"/>
    <cellStyle name="Normal 3 3 9 2 3 3" xfId="7051"/>
    <cellStyle name="Normal 3 3 9 2 3 3 2" xfId="9709"/>
    <cellStyle name="Normal 3 3 9 2 3 3 2 2" xfId="21911"/>
    <cellStyle name="Normal 3 3 9 2 3 3 2 2 2" xfId="46208"/>
    <cellStyle name="Normal 3 3 9 2 3 3 2 3" xfId="34006"/>
    <cellStyle name="Normal 3 3 9 2 3 3 3" xfId="19253"/>
    <cellStyle name="Normal 3 3 9 2 3 3 3 2" xfId="43550"/>
    <cellStyle name="Normal 3 3 9 2 3 3 4" xfId="31348"/>
    <cellStyle name="Normal 3 3 9 2 3 4" xfId="9707"/>
    <cellStyle name="Normal 3 3 9 2 3 4 2" xfId="21909"/>
    <cellStyle name="Normal 3 3 9 2 3 4 2 2" xfId="46206"/>
    <cellStyle name="Normal 3 3 9 2 3 4 3" xfId="34004"/>
    <cellStyle name="Normal 3 3 9 2 3 5" xfId="15435"/>
    <cellStyle name="Normal 3 3 9 2 3 5 2" xfId="39732"/>
    <cellStyle name="Normal 3 3 9 2 3 6" xfId="27423"/>
    <cellStyle name="Normal 3 3 9 2 4" xfId="9699"/>
    <cellStyle name="Normal 3 3 9 2 4 2" xfId="21901"/>
    <cellStyle name="Normal 3 3 9 2 4 2 2" xfId="46198"/>
    <cellStyle name="Normal 3 3 9 2 4 3" xfId="33996"/>
    <cellStyle name="Normal 3 3 9 2 5" xfId="14263"/>
    <cellStyle name="Normal 3 3 9 2 5 2" xfId="26251"/>
    <cellStyle name="Normal 3 3 9 2 5 2 2" xfId="50548"/>
    <cellStyle name="Normal 3 3 9 2 5 3" xfId="38560"/>
    <cellStyle name="Normal 3 3 9 2 6" xfId="51743"/>
    <cellStyle name="Normal 3 3 9 2 7" xfId="52367"/>
    <cellStyle name="Normal 3 3 9 3" xfId="2245"/>
    <cellStyle name="Normal 3 3 9 3 10" xfId="52765"/>
    <cellStyle name="Normal 3 3 9 3 2" xfId="3411"/>
    <cellStyle name="Normal 3 3 9 3 2 2" xfId="5752"/>
    <cellStyle name="Normal 3 3 9 3 2 2 2" xfId="9712"/>
    <cellStyle name="Normal 3 3 9 3 2 2 2 2" xfId="21914"/>
    <cellStyle name="Normal 3 3 9 3 2 2 2 2 2" xfId="46211"/>
    <cellStyle name="Normal 3 3 9 3 2 2 2 3" xfId="34009"/>
    <cellStyle name="Normal 3 3 9 3 2 2 3" xfId="17954"/>
    <cellStyle name="Normal 3 3 9 3 2 2 3 2" xfId="42251"/>
    <cellStyle name="Normal 3 3 9 3 2 2 4" xfId="30049"/>
    <cellStyle name="Normal 3 3 9 3 2 3" xfId="7449"/>
    <cellStyle name="Normal 3 3 9 3 2 3 2" xfId="9713"/>
    <cellStyle name="Normal 3 3 9 3 2 3 2 2" xfId="21915"/>
    <cellStyle name="Normal 3 3 9 3 2 3 2 2 2" xfId="46212"/>
    <cellStyle name="Normal 3 3 9 3 2 3 2 3" xfId="34010"/>
    <cellStyle name="Normal 3 3 9 3 2 3 3" xfId="19651"/>
    <cellStyle name="Normal 3 3 9 3 2 3 3 2" xfId="43948"/>
    <cellStyle name="Normal 3 3 9 3 2 3 4" xfId="31746"/>
    <cellStyle name="Normal 3 3 9 3 2 4" xfId="9711"/>
    <cellStyle name="Normal 3 3 9 3 2 4 2" xfId="21913"/>
    <cellStyle name="Normal 3 3 9 3 2 4 2 2" xfId="46210"/>
    <cellStyle name="Normal 3 3 9 3 2 4 3" xfId="34008"/>
    <cellStyle name="Normal 3 3 9 3 2 5" xfId="15726"/>
    <cellStyle name="Normal 3 3 9 3 2 5 2" xfId="40023"/>
    <cellStyle name="Normal 3 3 9 3 2 6" xfId="27714"/>
    <cellStyle name="Normal 3 3 9 3 3" xfId="3943"/>
    <cellStyle name="Normal 3 3 9 3 3 2" xfId="9714"/>
    <cellStyle name="Normal 3 3 9 3 3 2 2" xfId="21916"/>
    <cellStyle name="Normal 3 3 9 3 3 2 2 2" xfId="46213"/>
    <cellStyle name="Normal 3 3 9 3 3 2 3" xfId="34011"/>
    <cellStyle name="Normal 3 3 9 3 3 3" xfId="16254"/>
    <cellStyle name="Normal 3 3 9 3 3 3 2" xfId="40551"/>
    <cellStyle name="Normal 3 3 9 3 3 4" xfId="28242"/>
    <cellStyle name="Normal 3 3 9 3 4" xfId="4583"/>
    <cellStyle name="Normal 3 3 9 3 4 2" xfId="9715"/>
    <cellStyle name="Normal 3 3 9 3 4 2 2" xfId="21917"/>
    <cellStyle name="Normal 3 3 9 3 4 2 2 2" xfId="46214"/>
    <cellStyle name="Normal 3 3 9 3 4 2 3" xfId="34012"/>
    <cellStyle name="Normal 3 3 9 3 4 3" xfId="16785"/>
    <cellStyle name="Normal 3 3 9 3 4 3 2" xfId="41082"/>
    <cellStyle name="Normal 3 3 9 3 4 4" xfId="28880"/>
    <cellStyle name="Normal 3 3 9 3 5" xfId="6280"/>
    <cellStyle name="Normal 3 3 9 3 5 2" xfId="9716"/>
    <cellStyle name="Normal 3 3 9 3 5 2 2" xfId="21918"/>
    <cellStyle name="Normal 3 3 9 3 5 2 2 2" xfId="46215"/>
    <cellStyle name="Normal 3 3 9 3 5 2 3" xfId="34013"/>
    <cellStyle name="Normal 3 3 9 3 5 3" xfId="18482"/>
    <cellStyle name="Normal 3 3 9 3 5 3 2" xfId="42779"/>
    <cellStyle name="Normal 3 3 9 3 5 4" xfId="30577"/>
    <cellStyle name="Normal 3 3 9 3 6" xfId="9710"/>
    <cellStyle name="Normal 3 3 9 3 6 2" xfId="21912"/>
    <cellStyle name="Normal 3 3 9 3 6 2 2" xfId="46209"/>
    <cellStyle name="Normal 3 3 9 3 6 3" xfId="34007"/>
    <cellStyle name="Normal 3 3 9 3 7" xfId="14557"/>
    <cellStyle name="Normal 3 3 9 3 7 2" xfId="38854"/>
    <cellStyle name="Normal 3 3 9 3 8" xfId="26545"/>
    <cellStyle name="Normal 3 3 9 3 9" xfId="50953"/>
    <cellStyle name="Normal 3 3 9 4" xfId="2773"/>
    <cellStyle name="Normal 3 3 9 4 2" xfId="5221"/>
    <cellStyle name="Normal 3 3 9 4 2 2" xfId="9718"/>
    <cellStyle name="Normal 3 3 9 4 2 2 2" xfId="21920"/>
    <cellStyle name="Normal 3 3 9 4 2 2 2 2" xfId="46217"/>
    <cellStyle name="Normal 3 3 9 4 2 2 3" xfId="34015"/>
    <cellStyle name="Normal 3 3 9 4 2 3" xfId="17423"/>
    <cellStyle name="Normal 3 3 9 4 2 3 2" xfId="41720"/>
    <cellStyle name="Normal 3 3 9 4 2 4" xfId="29518"/>
    <cellStyle name="Normal 3 3 9 4 3" xfId="6811"/>
    <cellStyle name="Normal 3 3 9 4 3 2" xfId="9719"/>
    <cellStyle name="Normal 3 3 9 4 3 2 2" xfId="21921"/>
    <cellStyle name="Normal 3 3 9 4 3 2 2 2" xfId="46218"/>
    <cellStyle name="Normal 3 3 9 4 3 2 3" xfId="34016"/>
    <cellStyle name="Normal 3 3 9 4 3 3" xfId="19013"/>
    <cellStyle name="Normal 3 3 9 4 3 3 2" xfId="43310"/>
    <cellStyle name="Normal 3 3 9 4 3 4" xfId="31108"/>
    <cellStyle name="Normal 3 3 9 4 4" xfId="9717"/>
    <cellStyle name="Normal 3 3 9 4 4 2" xfId="21919"/>
    <cellStyle name="Normal 3 3 9 4 4 2 2" xfId="46216"/>
    <cellStyle name="Normal 3 3 9 4 4 3" xfId="34014"/>
    <cellStyle name="Normal 3 3 9 4 5" xfId="15195"/>
    <cellStyle name="Normal 3 3 9 4 5 2" xfId="39492"/>
    <cellStyle name="Normal 3 3 9 4 6" xfId="27183"/>
    <cellStyle name="Normal 3 3 9 5" xfId="9698"/>
    <cellStyle name="Normal 3 3 9 5 2" xfId="21900"/>
    <cellStyle name="Normal 3 3 9 5 2 2" xfId="46197"/>
    <cellStyle name="Normal 3 3 9 5 3" xfId="33995"/>
    <cellStyle name="Normal 3 3 9 6" xfId="14023"/>
    <cellStyle name="Normal 3 3 9 6 2" xfId="26011"/>
    <cellStyle name="Normal 3 3 9 6 2 2" xfId="50308"/>
    <cellStyle name="Normal 3 3 9 6 3" xfId="38320"/>
    <cellStyle name="Normal 3 3 9 7" xfId="51907"/>
    <cellStyle name="Normal 3 3 9 8" xfId="52127"/>
    <cellStyle name="Normal 3 4" xfId="146"/>
    <cellStyle name="Normal 3 4 2" xfId="267"/>
    <cellStyle name="Normal 3 4 3" xfId="377"/>
    <cellStyle name="Normal 3 4 4" xfId="1391"/>
    <cellStyle name="Normal 3 5" xfId="167"/>
    <cellStyle name="Normal 3 5 2" xfId="268"/>
    <cellStyle name="Normal 3 5 3" xfId="410"/>
    <cellStyle name="Normal 3 5 4" xfId="1392"/>
    <cellStyle name="Normal 3 6" xfId="269"/>
    <cellStyle name="Normal 3 6 2" xfId="270"/>
    <cellStyle name="Normal 3 6 3" xfId="374"/>
    <cellStyle name="Normal 3 6 4" xfId="1393"/>
    <cellStyle name="Normal 3 7" xfId="271"/>
    <cellStyle name="Normal 3 7 2" xfId="272"/>
    <cellStyle name="Normal 3 7 3" xfId="400"/>
    <cellStyle name="Normal 3 7 4" xfId="1394"/>
    <cellStyle name="Normal 3 8" xfId="273"/>
    <cellStyle name="Normal 3 8 2" xfId="435"/>
    <cellStyle name="Normal 3 8 2 2" xfId="1159"/>
    <cellStyle name="Normal 3 8 3" xfId="463"/>
    <cellStyle name="Normal 3 8 3 2" xfId="1187"/>
    <cellStyle name="Normal 3 8 4" xfId="493"/>
    <cellStyle name="Normal 3 8 4 2" xfId="1217"/>
    <cellStyle name="Normal 3 8 5" xfId="523"/>
    <cellStyle name="Normal 3 8 5 2" xfId="1247"/>
    <cellStyle name="Normal 3 8 6" xfId="1130"/>
    <cellStyle name="Normal 3 9" xfId="274"/>
    <cellStyle name="Normal 30" xfId="77"/>
    <cellStyle name="Normal 30 2" xfId="1119"/>
    <cellStyle name="Normal 30 3" xfId="1395"/>
    <cellStyle name="Normal 31" xfId="1088"/>
    <cellStyle name="Normal 31 2" xfId="1396"/>
    <cellStyle name="Normal 32" xfId="1728"/>
    <cellStyle name="Normal 33" xfId="1725"/>
    <cellStyle name="Normal 34" xfId="1720"/>
    <cellStyle name="Normal 34 2" xfId="1722"/>
    <cellStyle name="Normal 34 3" xfId="1760"/>
    <cellStyle name="Normal 35" xfId="1739"/>
    <cellStyle name="Normal 35 2" xfId="1759"/>
    <cellStyle name="Normal 36" xfId="55139"/>
    <cellStyle name="Normal 4" xfId="47"/>
    <cellStyle name="Normal 4 10" xfId="275"/>
    <cellStyle name="Normal 4 11" xfId="392"/>
    <cellStyle name="Normal 4 12" xfId="577"/>
    <cellStyle name="Normal 4 12 10" xfId="51570"/>
    <cellStyle name="Normal 4 12 11" xfId="51960"/>
    <cellStyle name="Normal 4 12 2" xfId="625"/>
    <cellStyle name="Normal 4 12 2 10" xfId="52008"/>
    <cellStyle name="Normal 4 12 2 2" xfId="820"/>
    <cellStyle name="Normal 4 12 2 2 2" xfId="1065"/>
    <cellStyle name="Normal 4 12 2 2 2 2" xfId="2558"/>
    <cellStyle name="Normal 4 12 2 2 2 2 10" xfId="53078"/>
    <cellStyle name="Normal 4 12 2 2 2 2 2" xfId="3724"/>
    <cellStyle name="Normal 4 12 2 2 2 2 2 2" xfId="6065"/>
    <cellStyle name="Normal 4 12 2 2 2 2 2 2 2" xfId="9726"/>
    <cellStyle name="Normal 4 12 2 2 2 2 2 2 2 2" xfId="21928"/>
    <cellStyle name="Normal 4 12 2 2 2 2 2 2 2 2 2" xfId="46225"/>
    <cellStyle name="Normal 4 12 2 2 2 2 2 2 2 3" xfId="34023"/>
    <cellStyle name="Normal 4 12 2 2 2 2 2 2 3" xfId="18267"/>
    <cellStyle name="Normal 4 12 2 2 2 2 2 2 3 2" xfId="42564"/>
    <cellStyle name="Normal 4 12 2 2 2 2 2 2 4" xfId="30362"/>
    <cellStyle name="Normal 4 12 2 2 2 2 2 3" xfId="7762"/>
    <cellStyle name="Normal 4 12 2 2 2 2 2 3 2" xfId="9727"/>
    <cellStyle name="Normal 4 12 2 2 2 2 2 3 2 2" xfId="21929"/>
    <cellStyle name="Normal 4 12 2 2 2 2 2 3 2 2 2" xfId="46226"/>
    <cellStyle name="Normal 4 12 2 2 2 2 2 3 2 3" xfId="34024"/>
    <cellStyle name="Normal 4 12 2 2 2 2 2 3 3" xfId="19964"/>
    <cellStyle name="Normal 4 12 2 2 2 2 2 3 3 2" xfId="44261"/>
    <cellStyle name="Normal 4 12 2 2 2 2 2 3 4" xfId="32059"/>
    <cellStyle name="Normal 4 12 2 2 2 2 2 4" xfId="9725"/>
    <cellStyle name="Normal 4 12 2 2 2 2 2 4 2" xfId="21927"/>
    <cellStyle name="Normal 4 12 2 2 2 2 2 4 2 2" xfId="46224"/>
    <cellStyle name="Normal 4 12 2 2 2 2 2 4 3" xfId="34022"/>
    <cellStyle name="Normal 4 12 2 2 2 2 2 5" xfId="16039"/>
    <cellStyle name="Normal 4 12 2 2 2 2 2 5 2" xfId="40336"/>
    <cellStyle name="Normal 4 12 2 2 2 2 2 6" xfId="28027"/>
    <cellStyle name="Normal 4 12 2 2 2 2 3" xfId="4256"/>
    <cellStyle name="Normal 4 12 2 2 2 2 3 2" xfId="9728"/>
    <cellStyle name="Normal 4 12 2 2 2 2 3 2 2" xfId="21930"/>
    <cellStyle name="Normal 4 12 2 2 2 2 3 2 2 2" xfId="46227"/>
    <cellStyle name="Normal 4 12 2 2 2 2 3 2 3" xfId="34025"/>
    <cellStyle name="Normal 4 12 2 2 2 2 3 3" xfId="16567"/>
    <cellStyle name="Normal 4 12 2 2 2 2 3 3 2" xfId="40864"/>
    <cellStyle name="Normal 4 12 2 2 2 2 3 4" xfId="28555"/>
    <cellStyle name="Normal 4 12 2 2 2 2 4" xfId="4896"/>
    <cellStyle name="Normal 4 12 2 2 2 2 4 2" xfId="9729"/>
    <cellStyle name="Normal 4 12 2 2 2 2 4 2 2" xfId="21931"/>
    <cellStyle name="Normal 4 12 2 2 2 2 4 2 2 2" xfId="46228"/>
    <cellStyle name="Normal 4 12 2 2 2 2 4 2 3" xfId="34026"/>
    <cellStyle name="Normal 4 12 2 2 2 2 4 3" xfId="17098"/>
    <cellStyle name="Normal 4 12 2 2 2 2 4 3 2" xfId="41395"/>
    <cellStyle name="Normal 4 12 2 2 2 2 4 4" xfId="29193"/>
    <cellStyle name="Normal 4 12 2 2 2 2 5" xfId="6593"/>
    <cellStyle name="Normal 4 12 2 2 2 2 5 2" xfId="9730"/>
    <cellStyle name="Normal 4 12 2 2 2 2 5 2 2" xfId="21932"/>
    <cellStyle name="Normal 4 12 2 2 2 2 5 2 2 2" xfId="46229"/>
    <cellStyle name="Normal 4 12 2 2 2 2 5 2 3" xfId="34027"/>
    <cellStyle name="Normal 4 12 2 2 2 2 5 3" xfId="18795"/>
    <cellStyle name="Normal 4 12 2 2 2 2 5 3 2" xfId="43092"/>
    <cellStyle name="Normal 4 12 2 2 2 2 5 4" xfId="30890"/>
    <cellStyle name="Normal 4 12 2 2 2 2 6" xfId="9724"/>
    <cellStyle name="Normal 4 12 2 2 2 2 6 2" xfId="21926"/>
    <cellStyle name="Normal 4 12 2 2 2 2 6 2 2" xfId="46223"/>
    <cellStyle name="Normal 4 12 2 2 2 2 6 3" xfId="34021"/>
    <cellStyle name="Normal 4 12 2 2 2 2 7" xfId="14870"/>
    <cellStyle name="Normal 4 12 2 2 2 2 7 2" xfId="39167"/>
    <cellStyle name="Normal 4 12 2 2 2 2 8" xfId="26858"/>
    <cellStyle name="Normal 4 12 2 2 2 2 9" xfId="51266"/>
    <cellStyle name="Normal 4 12 2 2 2 3" xfId="3086"/>
    <cellStyle name="Normal 4 12 2 2 2 3 2" xfId="5534"/>
    <cellStyle name="Normal 4 12 2 2 2 3 2 2" xfId="9732"/>
    <cellStyle name="Normal 4 12 2 2 2 3 2 2 2" xfId="21934"/>
    <cellStyle name="Normal 4 12 2 2 2 3 2 2 2 2" xfId="46231"/>
    <cellStyle name="Normal 4 12 2 2 2 3 2 2 3" xfId="34029"/>
    <cellStyle name="Normal 4 12 2 2 2 3 2 3" xfId="17736"/>
    <cellStyle name="Normal 4 12 2 2 2 3 2 3 2" xfId="42033"/>
    <cellStyle name="Normal 4 12 2 2 2 3 2 4" xfId="29831"/>
    <cellStyle name="Normal 4 12 2 2 2 3 3" xfId="7124"/>
    <cellStyle name="Normal 4 12 2 2 2 3 3 2" xfId="9733"/>
    <cellStyle name="Normal 4 12 2 2 2 3 3 2 2" xfId="21935"/>
    <cellStyle name="Normal 4 12 2 2 2 3 3 2 2 2" xfId="46232"/>
    <cellStyle name="Normal 4 12 2 2 2 3 3 2 3" xfId="34030"/>
    <cellStyle name="Normal 4 12 2 2 2 3 3 3" xfId="19326"/>
    <cellStyle name="Normal 4 12 2 2 2 3 3 3 2" xfId="43623"/>
    <cellStyle name="Normal 4 12 2 2 2 3 3 4" xfId="31421"/>
    <cellStyle name="Normal 4 12 2 2 2 3 4" xfId="9731"/>
    <cellStyle name="Normal 4 12 2 2 2 3 4 2" xfId="21933"/>
    <cellStyle name="Normal 4 12 2 2 2 3 4 2 2" xfId="46230"/>
    <cellStyle name="Normal 4 12 2 2 2 3 4 3" xfId="34028"/>
    <cellStyle name="Normal 4 12 2 2 2 3 5" xfId="15508"/>
    <cellStyle name="Normal 4 12 2 2 2 3 5 2" xfId="39805"/>
    <cellStyle name="Normal 4 12 2 2 2 3 6" xfId="27496"/>
    <cellStyle name="Normal 4 12 2 2 2 4" xfId="9723"/>
    <cellStyle name="Normal 4 12 2 2 2 4 2" xfId="21925"/>
    <cellStyle name="Normal 4 12 2 2 2 4 2 2" xfId="46222"/>
    <cellStyle name="Normal 4 12 2 2 2 4 3" xfId="34020"/>
    <cellStyle name="Normal 4 12 2 2 2 5" xfId="14336"/>
    <cellStyle name="Normal 4 12 2 2 2 5 2" xfId="26324"/>
    <cellStyle name="Normal 4 12 2 2 2 5 2 2" xfId="50621"/>
    <cellStyle name="Normal 4 12 2 2 2 5 3" xfId="38633"/>
    <cellStyle name="Normal 4 12 2 2 2 6" xfId="51823"/>
    <cellStyle name="Normal 4 12 2 2 2 7" xfId="52440"/>
    <cellStyle name="Normal 4 12 2 2 3" xfId="2318"/>
    <cellStyle name="Normal 4 12 2 2 3 10" xfId="52838"/>
    <cellStyle name="Normal 4 12 2 2 3 2" xfId="3484"/>
    <cellStyle name="Normal 4 12 2 2 3 2 2" xfId="5825"/>
    <cellStyle name="Normal 4 12 2 2 3 2 2 2" xfId="9736"/>
    <cellStyle name="Normal 4 12 2 2 3 2 2 2 2" xfId="21938"/>
    <cellStyle name="Normal 4 12 2 2 3 2 2 2 2 2" xfId="46235"/>
    <cellStyle name="Normal 4 12 2 2 3 2 2 2 3" xfId="34033"/>
    <cellStyle name="Normal 4 12 2 2 3 2 2 3" xfId="18027"/>
    <cellStyle name="Normal 4 12 2 2 3 2 2 3 2" xfId="42324"/>
    <cellStyle name="Normal 4 12 2 2 3 2 2 4" xfId="30122"/>
    <cellStyle name="Normal 4 12 2 2 3 2 3" xfId="7522"/>
    <cellStyle name="Normal 4 12 2 2 3 2 3 2" xfId="9737"/>
    <cellStyle name="Normal 4 12 2 2 3 2 3 2 2" xfId="21939"/>
    <cellStyle name="Normal 4 12 2 2 3 2 3 2 2 2" xfId="46236"/>
    <cellStyle name="Normal 4 12 2 2 3 2 3 2 3" xfId="34034"/>
    <cellStyle name="Normal 4 12 2 2 3 2 3 3" xfId="19724"/>
    <cellStyle name="Normal 4 12 2 2 3 2 3 3 2" xfId="44021"/>
    <cellStyle name="Normal 4 12 2 2 3 2 3 4" xfId="31819"/>
    <cellStyle name="Normal 4 12 2 2 3 2 4" xfId="9735"/>
    <cellStyle name="Normal 4 12 2 2 3 2 4 2" xfId="21937"/>
    <cellStyle name="Normal 4 12 2 2 3 2 4 2 2" xfId="46234"/>
    <cellStyle name="Normal 4 12 2 2 3 2 4 3" xfId="34032"/>
    <cellStyle name="Normal 4 12 2 2 3 2 5" xfId="15799"/>
    <cellStyle name="Normal 4 12 2 2 3 2 5 2" xfId="40096"/>
    <cellStyle name="Normal 4 12 2 2 3 2 6" xfId="27787"/>
    <cellStyle name="Normal 4 12 2 2 3 3" xfId="4016"/>
    <cellStyle name="Normal 4 12 2 2 3 3 2" xfId="9738"/>
    <cellStyle name="Normal 4 12 2 2 3 3 2 2" xfId="21940"/>
    <cellStyle name="Normal 4 12 2 2 3 3 2 2 2" xfId="46237"/>
    <cellStyle name="Normal 4 12 2 2 3 3 2 3" xfId="34035"/>
    <cellStyle name="Normal 4 12 2 2 3 3 3" xfId="16327"/>
    <cellStyle name="Normal 4 12 2 2 3 3 3 2" xfId="40624"/>
    <cellStyle name="Normal 4 12 2 2 3 3 4" xfId="28315"/>
    <cellStyle name="Normal 4 12 2 2 3 4" xfId="4656"/>
    <cellStyle name="Normal 4 12 2 2 3 4 2" xfId="9739"/>
    <cellStyle name="Normal 4 12 2 2 3 4 2 2" xfId="21941"/>
    <cellStyle name="Normal 4 12 2 2 3 4 2 2 2" xfId="46238"/>
    <cellStyle name="Normal 4 12 2 2 3 4 2 3" xfId="34036"/>
    <cellStyle name="Normal 4 12 2 2 3 4 3" xfId="16858"/>
    <cellStyle name="Normal 4 12 2 2 3 4 3 2" xfId="41155"/>
    <cellStyle name="Normal 4 12 2 2 3 4 4" xfId="28953"/>
    <cellStyle name="Normal 4 12 2 2 3 5" xfId="6353"/>
    <cellStyle name="Normal 4 12 2 2 3 5 2" xfId="9740"/>
    <cellStyle name="Normal 4 12 2 2 3 5 2 2" xfId="21942"/>
    <cellStyle name="Normal 4 12 2 2 3 5 2 2 2" xfId="46239"/>
    <cellStyle name="Normal 4 12 2 2 3 5 2 3" xfId="34037"/>
    <cellStyle name="Normal 4 12 2 2 3 5 3" xfId="18555"/>
    <cellStyle name="Normal 4 12 2 2 3 5 3 2" xfId="42852"/>
    <cellStyle name="Normal 4 12 2 2 3 5 4" xfId="30650"/>
    <cellStyle name="Normal 4 12 2 2 3 6" xfId="9734"/>
    <cellStyle name="Normal 4 12 2 2 3 6 2" xfId="21936"/>
    <cellStyle name="Normal 4 12 2 2 3 6 2 2" xfId="46233"/>
    <cellStyle name="Normal 4 12 2 2 3 6 3" xfId="34031"/>
    <cellStyle name="Normal 4 12 2 2 3 7" xfId="14630"/>
    <cellStyle name="Normal 4 12 2 2 3 7 2" xfId="38927"/>
    <cellStyle name="Normal 4 12 2 2 3 8" xfId="26618"/>
    <cellStyle name="Normal 4 12 2 2 3 9" xfId="51026"/>
    <cellStyle name="Normal 4 12 2 2 4" xfId="2846"/>
    <cellStyle name="Normal 4 12 2 2 4 2" xfId="5294"/>
    <cellStyle name="Normal 4 12 2 2 4 2 2" xfId="9742"/>
    <cellStyle name="Normal 4 12 2 2 4 2 2 2" xfId="21944"/>
    <cellStyle name="Normal 4 12 2 2 4 2 2 2 2" xfId="46241"/>
    <cellStyle name="Normal 4 12 2 2 4 2 2 3" xfId="34039"/>
    <cellStyle name="Normal 4 12 2 2 4 2 3" xfId="17496"/>
    <cellStyle name="Normal 4 12 2 2 4 2 3 2" xfId="41793"/>
    <cellStyle name="Normal 4 12 2 2 4 2 4" xfId="29591"/>
    <cellStyle name="Normal 4 12 2 2 4 3" xfId="6884"/>
    <cellStyle name="Normal 4 12 2 2 4 3 2" xfId="9743"/>
    <cellStyle name="Normal 4 12 2 2 4 3 2 2" xfId="21945"/>
    <cellStyle name="Normal 4 12 2 2 4 3 2 2 2" xfId="46242"/>
    <cellStyle name="Normal 4 12 2 2 4 3 2 3" xfId="34040"/>
    <cellStyle name="Normal 4 12 2 2 4 3 3" xfId="19086"/>
    <cellStyle name="Normal 4 12 2 2 4 3 3 2" xfId="43383"/>
    <cellStyle name="Normal 4 12 2 2 4 3 4" xfId="31181"/>
    <cellStyle name="Normal 4 12 2 2 4 4" xfId="9741"/>
    <cellStyle name="Normal 4 12 2 2 4 4 2" xfId="21943"/>
    <cellStyle name="Normal 4 12 2 2 4 4 2 2" xfId="46240"/>
    <cellStyle name="Normal 4 12 2 2 4 4 3" xfId="34038"/>
    <cellStyle name="Normal 4 12 2 2 4 5" xfId="15268"/>
    <cellStyle name="Normal 4 12 2 2 4 5 2" xfId="39565"/>
    <cellStyle name="Normal 4 12 2 2 4 6" xfId="27256"/>
    <cellStyle name="Normal 4 12 2 2 5" xfId="9722"/>
    <cellStyle name="Normal 4 12 2 2 5 2" xfId="21924"/>
    <cellStyle name="Normal 4 12 2 2 5 2 2" xfId="46221"/>
    <cellStyle name="Normal 4 12 2 2 5 3" xfId="34019"/>
    <cellStyle name="Normal 4 12 2 2 6" xfId="14096"/>
    <cellStyle name="Normal 4 12 2 2 6 2" xfId="26084"/>
    <cellStyle name="Normal 4 12 2 2 6 2 2" xfId="50381"/>
    <cellStyle name="Normal 4 12 2 2 6 3" xfId="38393"/>
    <cellStyle name="Normal 4 12 2 2 7" xfId="51403"/>
    <cellStyle name="Normal 4 12 2 2 8" xfId="52200"/>
    <cellStyle name="Normal 4 12 2 3" xfId="722"/>
    <cellStyle name="Normal 4 12 2 3 2" xfId="969"/>
    <cellStyle name="Normal 4 12 2 3 2 2" xfId="2462"/>
    <cellStyle name="Normal 4 12 2 3 2 2 10" xfId="52982"/>
    <cellStyle name="Normal 4 12 2 3 2 2 2" xfId="3628"/>
    <cellStyle name="Normal 4 12 2 3 2 2 2 2" xfId="5969"/>
    <cellStyle name="Normal 4 12 2 3 2 2 2 2 2" xfId="9748"/>
    <cellStyle name="Normal 4 12 2 3 2 2 2 2 2 2" xfId="21950"/>
    <cellStyle name="Normal 4 12 2 3 2 2 2 2 2 2 2" xfId="46247"/>
    <cellStyle name="Normal 4 12 2 3 2 2 2 2 2 3" xfId="34045"/>
    <cellStyle name="Normal 4 12 2 3 2 2 2 2 3" xfId="18171"/>
    <cellStyle name="Normal 4 12 2 3 2 2 2 2 3 2" xfId="42468"/>
    <cellStyle name="Normal 4 12 2 3 2 2 2 2 4" xfId="30266"/>
    <cellStyle name="Normal 4 12 2 3 2 2 2 3" xfId="7666"/>
    <cellStyle name="Normal 4 12 2 3 2 2 2 3 2" xfId="9749"/>
    <cellStyle name="Normal 4 12 2 3 2 2 2 3 2 2" xfId="21951"/>
    <cellStyle name="Normal 4 12 2 3 2 2 2 3 2 2 2" xfId="46248"/>
    <cellStyle name="Normal 4 12 2 3 2 2 2 3 2 3" xfId="34046"/>
    <cellStyle name="Normal 4 12 2 3 2 2 2 3 3" xfId="19868"/>
    <cellStyle name="Normal 4 12 2 3 2 2 2 3 3 2" xfId="44165"/>
    <cellStyle name="Normal 4 12 2 3 2 2 2 3 4" xfId="31963"/>
    <cellStyle name="Normal 4 12 2 3 2 2 2 4" xfId="9747"/>
    <cellStyle name="Normal 4 12 2 3 2 2 2 4 2" xfId="21949"/>
    <cellStyle name="Normal 4 12 2 3 2 2 2 4 2 2" xfId="46246"/>
    <cellStyle name="Normal 4 12 2 3 2 2 2 4 3" xfId="34044"/>
    <cellStyle name="Normal 4 12 2 3 2 2 2 5" xfId="15943"/>
    <cellStyle name="Normal 4 12 2 3 2 2 2 5 2" xfId="40240"/>
    <cellStyle name="Normal 4 12 2 3 2 2 2 6" xfId="27931"/>
    <cellStyle name="Normal 4 12 2 3 2 2 3" xfId="4160"/>
    <cellStyle name="Normal 4 12 2 3 2 2 3 2" xfId="9750"/>
    <cellStyle name="Normal 4 12 2 3 2 2 3 2 2" xfId="21952"/>
    <cellStyle name="Normal 4 12 2 3 2 2 3 2 2 2" xfId="46249"/>
    <cellStyle name="Normal 4 12 2 3 2 2 3 2 3" xfId="34047"/>
    <cellStyle name="Normal 4 12 2 3 2 2 3 3" xfId="16471"/>
    <cellStyle name="Normal 4 12 2 3 2 2 3 3 2" xfId="40768"/>
    <cellStyle name="Normal 4 12 2 3 2 2 3 4" xfId="28459"/>
    <cellStyle name="Normal 4 12 2 3 2 2 4" xfId="4800"/>
    <cellStyle name="Normal 4 12 2 3 2 2 4 2" xfId="9751"/>
    <cellStyle name="Normal 4 12 2 3 2 2 4 2 2" xfId="21953"/>
    <cellStyle name="Normal 4 12 2 3 2 2 4 2 2 2" xfId="46250"/>
    <cellStyle name="Normal 4 12 2 3 2 2 4 2 3" xfId="34048"/>
    <cellStyle name="Normal 4 12 2 3 2 2 4 3" xfId="17002"/>
    <cellStyle name="Normal 4 12 2 3 2 2 4 3 2" xfId="41299"/>
    <cellStyle name="Normal 4 12 2 3 2 2 4 4" xfId="29097"/>
    <cellStyle name="Normal 4 12 2 3 2 2 5" xfId="6497"/>
    <cellStyle name="Normal 4 12 2 3 2 2 5 2" xfId="9752"/>
    <cellStyle name="Normal 4 12 2 3 2 2 5 2 2" xfId="21954"/>
    <cellStyle name="Normal 4 12 2 3 2 2 5 2 2 2" xfId="46251"/>
    <cellStyle name="Normal 4 12 2 3 2 2 5 2 3" xfId="34049"/>
    <cellStyle name="Normal 4 12 2 3 2 2 5 3" xfId="18699"/>
    <cellStyle name="Normal 4 12 2 3 2 2 5 3 2" xfId="42996"/>
    <cellStyle name="Normal 4 12 2 3 2 2 5 4" xfId="30794"/>
    <cellStyle name="Normal 4 12 2 3 2 2 6" xfId="9746"/>
    <cellStyle name="Normal 4 12 2 3 2 2 6 2" xfId="21948"/>
    <cellStyle name="Normal 4 12 2 3 2 2 6 2 2" xfId="46245"/>
    <cellStyle name="Normal 4 12 2 3 2 2 6 3" xfId="34043"/>
    <cellStyle name="Normal 4 12 2 3 2 2 7" xfId="14774"/>
    <cellStyle name="Normal 4 12 2 3 2 2 7 2" xfId="39071"/>
    <cellStyle name="Normal 4 12 2 3 2 2 8" xfId="26762"/>
    <cellStyle name="Normal 4 12 2 3 2 2 9" xfId="51170"/>
    <cellStyle name="Normal 4 12 2 3 2 3" xfId="2990"/>
    <cellStyle name="Normal 4 12 2 3 2 3 2" xfId="5438"/>
    <cellStyle name="Normal 4 12 2 3 2 3 2 2" xfId="9754"/>
    <cellStyle name="Normal 4 12 2 3 2 3 2 2 2" xfId="21956"/>
    <cellStyle name="Normal 4 12 2 3 2 3 2 2 2 2" xfId="46253"/>
    <cellStyle name="Normal 4 12 2 3 2 3 2 2 3" xfId="34051"/>
    <cellStyle name="Normal 4 12 2 3 2 3 2 3" xfId="17640"/>
    <cellStyle name="Normal 4 12 2 3 2 3 2 3 2" xfId="41937"/>
    <cellStyle name="Normal 4 12 2 3 2 3 2 4" xfId="29735"/>
    <cellStyle name="Normal 4 12 2 3 2 3 3" xfId="7028"/>
    <cellStyle name="Normal 4 12 2 3 2 3 3 2" xfId="9755"/>
    <cellStyle name="Normal 4 12 2 3 2 3 3 2 2" xfId="21957"/>
    <cellStyle name="Normal 4 12 2 3 2 3 3 2 2 2" xfId="46254"/>
    <cellStyle name="Normal 4 12 2 3 2 3 3 2 3" xfId="34052"/>
    <cellStyle name="Normal 4 12 2 3 2 3 3 3" xfId="19230"/>
    <cellStyle name="Normal 4 12 2 3 2 3 3 3 2" xfId="43527"/>
    <cellStyle name="Normal 4 12 2 3 2 3 3 4" xfId="31325"/>
    <cellStyle name="Normal 4 12 2 3 2 3 4" xfId="9753"/>
    <cellStyle name="Normal 4 12 2 3 2 3 4 2" xfId="21955"/>
    <cellStyle name="Normal 4 12 2 3 2 3 4 2 2" xfId="46252"/>
    <cellStyle name="Normal 4 12 2 3 2 3 4 3" xfId="34050"/>
    <cellStyle name="Normal 4 12 2 3 2 3 5" xfId="15412"/>
    <cellStyle name="Normal 4 12 2 3 2 3 5 2" xfId="39709"/>
    <cellStyle name="Normal 4 12 2 3 2 3 6" xfId="27400"/>
    <cellStyle name="Normal 4 12 2 3 2 4" xfId="9745"/>
    <cellStyle name="Normal 4 12 2 3 2 4 2" xfId="21947"/>
    <cellStyle name="Normal 4 12 2 3 2 4 2 2" xfId="46244"/>
    <cellStyle name="Normal 4 12 2 3 2 4 3" xfId="34042"/>
    <cellStyle name="Normal 4 12 2 3 2 5" xfId="14240"/>
    <cellStyle name="Normal 4 12 2 3 2 5 2" xfId="26228"/>
    <cellStyle name="Normal 4 12 2 3 2 5 2 2" xfId="50525"/>
    <cellStyle name="Normal 4 12 2 3 2 5 3" xfId="38537"/>
    <cellStyle name="Normal 4 12 2 3 2 6" xfId="51458"/>
    <cellStyle name="Normal 4 12 2 3 2 7" xfId="52344"/>
    <cellStyle name="Normal 4 12 2 3 3" xfId="2222"/>
    <cellStyle name="Normal 4 12 2 3 3 10" xfId="52742"/>
    <cellStyle name="Normal 4 12 2 3 3 2" xfId="3388"/>
    <cellStyle name="Normal 4 12 2 3 3 2 2" xfId="5729"/>
    <cellStyle name="Normal 4 12 2 3 3 2 2 2" xfId="9758"/>
    <cellStyle name="Normal 4 12 2 3 3 2 2 2 2" xfId="21960"/>
    <cellStyle name="Normal 4 12 2 3 3 2 2 2 2 2" xfId="46257"/>
    <cellStyle name="Normal 4 12 2 3 3 2 2 2 3" xfId="34055"/>
    <cellStyle name="Normal 4 12 2 3 3 2 2 3" xfId="17931"/>
    <cellStyle name="Normal 4 12 2 3 3 2 2 3 2" xfId="42228"/>
    <cellStyle name="Normal 4 12 2 3 3 2 2 4" xfId="30026"/>
    <cellStyle name="Normal 4 12 2 3 3 2 3" xfId="7426"/>
    <cellStyle name="Normal 4 12 2 3 3 2 3 2" xfId="9759"/>
    <cellStyle name="Normal 4 12 2 3 3 2 3 2 2" xfId="21961"/>
    <cellStyle name="Normal 4 12 2 3 3 2 3 2 2 2" xfId="46258"/>
    <cellStyle name="Normal 4 12 2 3 3 2 3 2 3" xfId="34056"/>
    <cellStyle name="Normal 4 12 2 3 3 2 3 3" xfId="19628"/>
    <cellStyle name="Normal 4 12 2 3 3 2 3 3 2" xfId="43925"/>
    <cellStyle name="Normal 4 12 2 3 3 2 3 4" xfId="31723"/>
    <cellStyle name="Normal 4 12 2 3 3 2 4" xfId="9757"/>
    <cellStyle name="Normal 4 12 2 3 3 2 4 2" xfId="21959"/>
    <cellStyle name="Normal 4 12 2 3 3 2 4 2 2" xfId="46256"/>
    <cellStyle name="Normal 4 12 2 3 3 2 4 3" xfId="34054"/>
    <cellStyle name="Normal 4 12 2 3 3 2 5" xfId="15703"/>
    <cellStyle name="Normal 4 12 2 3 3 2 5 2" xfId="40000"/>
    <cellStyle name="Normal 4 12 2 3 3 2 6" xfId="27691"/>
    <cellStyle name="Normal 4 12 2 3 3 3" xfId="3920"/>
    <cellStyle name="Normal 4 12 2 3 3 3 2" xfId="9760"/>
    <cellStyle name="Normal 4 12 2 3 3 3 2 2" xfId="21962"/>
    <cellStyle name="Normal 4 12 2 3 3 3 2 2 2" xfId="46259"/>
    <cellStyle name="Normal 4 12 2 3 3 3 2 3" xfId="34057"/>
    <cellStyle name="Normal 4 12 2 3 3 3 3" xfId="16231"/>
    <cellStyle name="Normal 4 12 2 3 3 3 3 2" xfId="40528"/>
    <cellStyle name="Normal 4 12 2 3 3 3 4" xfId="28219"/>
    <cellStyle name="Normal 4 12 2 3 3 4" xfId="4560"/>
    <cellStyle name="Normal 4 12 2 3 3 4 2" xfId="9761"/>
    <cellStyle name="Normal 4 12 2 3 3 4 2 2" xfId="21963"/>
    <cellStyle name="Normal 4 12 2 3 3 4 2 2 2" xfId="46260"/>
    <cellStyle name="Normal 4 12 2 3 3 4 2 3" xfId="34058"/>
    <cellStyle name="Normal 4 12 2 3 3 4 3" xfId="16762"/>
    <cellStyle name="Normal 4 12 2 3 3 4 3 2" xfId="41059"/>
    <cellStyle name="Normal 4 12 2 3 3 4 4" xfId="28857"/>
    <cellStyle name="Normal 4 12 2 3 3 5" xfId="6257"/>
    <cellStyle name="Normal 4 12 2 3 3 5 2" xfId="9762"/>
    <cellStyle name="Normal 4 12 2 3 3 5 2 2" xfId="21964"/>
    <cellStyle name="Normal 4 12 2 3 3 5 2 2 2" xfId="46261"/>
    <cellStyle name="Normal 4 12 2 3 3 5 2 3" xfId="34059"/>
    <cellStyle name="Normal 4 12 2 3 3 5 3" xfId="18459"/>
    <cellStyle name="Normal 4 12 2 3 3 5 3 2" xfId="42756"/>
    <cellStyle name="Normal 4 12 2 3 3 5 4" xfId="30554"/>
    <cellStyle name="Normal 4 12 2 3 3 6" xfId="9756"/>
    <cellStyle name="Normal 4 12 2 3 3 6 2" xfId="21958"/>
    <cellStyle name="Normal 4 12 2 3 3 6 2 2" xfId="46255"/>
    <cellStyle name="Normal 4 12 2 3 3 6 3" xfId="34053"/>
    <cellStyle name="Normal 4 12 2 3 3 7" xfId="14534"/>
    <cellStyle name="Normal 4 12 2 3 3 7 2" xfId="38831"/>
    <cellStyle name="Normal 4 12 2 3 3 8" xfId="26522"/>
    <cellStyle name="Normal 4 12 2 3 3 9" xfId="50930"/>
    <cellStyle name="Normal 4 12 2 3 4" xfId="2750"/>
    <cellStyle name="Normal 4 12 2 3 4 2" xfId="5198"/>
    <cellStyle name="Normal 4 12 2 3 4 2 2" xfId="9764"/>
    <cellStyle name="Normal 4 12 2 3 4 2 2 2" xfId="21966"/>
    <cellStyle name="Normal 4 12 2 3 4 2 2 2 2" xfId="46263"/>
    <cellStyle name="Normal 4 12 2 3 4 2 2 3" xfId="34061"/>
    <cellStyle name="Normal 4 12 2 3 4 2 3" xfId="17400"/>
    <cellStyle name="Normal 4 12 2 3 4 2 3 2" xfId="41697"/>
    <cellStyle name="Normal 4 12 2 3 4 2 4" xfId="29495"/>
    <cellStyle name="Normal 4 12 2 3 4 3" xfId="6788"/>
    <cellStyle name="Normal 4 12 2 3 4 3 2" xfId="9765"/>
    <cellStyle name="Normal 4 12 2 3 4 3 2 2" xfId="21967"/>
    <cellStyle name="Normal 4 12 2 3 4 3 2 2 2" xfId="46264"/>
    <cellStyle name="Normal 4 12 2 3 4 3 2 3" xfId="34062"/>
    <cellStyle name="Normal 4 12 2 3 4 3 3" xfId="18990"/>
    <cellStyle name="Normal 4 12 2 3 4 3 3 2" xfId="43287"/>
    <cellStyle name="Normal 4 12 2 3 4 3 4" xfId="31085"/>
    <cellStyle name="Normal 4 12 2 3 4 4" xfId="9763"/>
    <cellStyle name="Normal 4 12 2 3 4 4 2" xfId="21965"/>
    <cellStyle name="Normal 4 12 2 3 4 4 2 2" xfId="46262"/>
    <cellStyle name="Normal 4 12 2 3 4 4 3" xfId="34060"/>
    <cellStyle name="Normal 4 12 2 3 4 5" xfId="15172"/>
    <cellStyle name="Normal 4 12 2 3 4 5 2" xfId="39469"/>
    <cellStyle name="Normal 4 12 2 3 4 6" xfId="27160"/>
    <cellStyle name="Normal 4 12 2 3 5" xfId="9744"/>
    <cellStyle name="Normal 4 12 2 3 5 2" xfId="21946"/>
    <cellStyle name="Normal 4 12 2 3 5 2 2" xfId="46243"/>
    <cellStyle name="Normal 4 12 2 3 5 3" xfId="34041"/>
    <cellStyle name="Normal 4 12 2 3 6" xfId="14000"/>
    <cellStyle name="Normal 4 12 2 3 6 2" xfId="25988"/>
    <cellStyle name="Normal 4 12 2 3 6 2 2" xfId="50285"/>
    <cellStyle name="Normal 4 12 2 3 6 3" xfId="38297"/>
    <cellStyle name="Normal 4 12 2 3 7" xfId="51517"/>
    <cellStyle name="Normal 4 12 2 3 8" xfId="52104"/>
    <cellStyle name="Normal 4 12 2 4" xfId="897"/>
    <cellStyle name="Normal 4 12 2 4 2" xfId="2390"/>
    <cellStyle name="Normal 4 12 2 4 2 10" xfId="52910"/>
    <cellStyle name="Normal 4 12 2 4 2 2" xfId="3556"/>
    <cellStyle name="Normal 4 12 2 4 2 2 2" xfId="5897"/>
    <cellStyle name="Normal 4 12 2 4 2 2 2 2" xfId="9769"/>
    <cellStyle name="Normal 4 12 2 4 2 2 2 2 2" xfId="21971"/>
    <cellStyle name="Normal 4 12 2 4 2 2 2 2 2 2" xfId="46268"/>
    <cellStyle name="Normal 4 12 2 4 2 2 2 2 3" xfId="34066"/>
    <cellStyle name="Normal 4 12 2 4 2 2 2 3" xfId="18099"/>
    <cellStyle name="Normal 4 12 2 4 2 2 2 3 2" xfId="42396"/>
    <cellStyle name="Normal 4 12 2 4 2 2 2 4" xfId="30194"/>
    <cellStyle name="Normal 4 12 2 4 2 2 3" xfId="7594"/>
    <cellStyle name="Normal 4 12 2 4 2 2 3 2" xfId="9770"/>
    <cellStyle name="Normal 4 12 2 4 2 2 3 2 2" xfId="21972"/>
    <cellStyle name="Normal 4 12 2 4 2 2 3 2 2 2" xfId="46269"/>
    <cellStyle name="Normal 4 12 2 4 2 2 3 2 3" xfId="34067"/>
    <cellStyle name="Normal 4 12 2 4 2 2 3 3" xfId="19796"/>
    <cellStyle name="Normal 4 12 2 4 2 2 3 3 2" xfId="44093"/>
    <cellStyle name="Normal 4 12 2 4 2 2 3 4" xfId="31891"/>
    <cellStyle name="Normal 4 12 2 4 2 2 4" xfId="9768"/>
    <cellStyle name="Normal 4 12 2 4 2 2 4 2" xfId="21970"/>
    <cellStyle name="Normal 4 12 2 4 2 2 4 2 2" xfId="46267"/>
    <cellStyle name="Normal 4 12 2 4 2 2 4 3" xfId="34065"/>
    <cellStyle name="Normal 4 12 2 4 2 2 5" xfId="15871"/>
    <cellStyle name="Normal 4 12 2 4 2 2 5 2" xfId="40168"/>
    <cellStyle name="Normal 4 12 2 4 2 2 6" xfId="27859"/>
    <cellStyle name="Normal 4 12 2 4 2 3" xfId="4088"/>
    <cellStyle name="Normal 4 12 2 4 2 3 2" xfId="9771"/>
    <cellStyle name="Normal 4 12 2 4 2 3 2 2" xfId="21973"/>
    <cellStyle name="Normal 4 12 2 4 2 3 2 2 2" xfId="46270"/>
    <cellStyle name="Normal 4 12 2 4 2 3 2 3" xfId="34068"/>
    <cellStyle name="Normal 4 12 2 4 2 3 3" xfId="16399"/>
    <cellStyle name="Normal 4 12 2 4 2 3 3 2" xfId="40696"/>
    <cellStyle name="Normal 4 12 2 4 2 3 4" xfId="28387"/>
    <cellStyle name="Normal 4 12 2 4 2 4" xfId="4728"/>
    <cellStyle name="Normal 4 12 2 4 2 4 2" xfId="9772"/>
    <cellStyle name="Normal 4 12 2 4 2 4 2 2" xfId="21974"/>
    <cellStyle name="Normal 4 12 2 4 2 4 2 2 2" xfId="46271"/>
    <cellStyle name="Normal 4 12 2 4 2 4 2 3" xfId="34069"/>
    <cellStyle name="Normal 4 12 2 4 2 4 3" xfId="16930"/>
    <cellStyle name="Normal 4 12 2 4 2 4 3 2" xfId="41227"/>
    <cellStyle name="Normal 4 12 2 4 2 4 4" xfId="29025"/>
    <cellStyle name="Normal 4 12 2 4 2 5" xfId="6425"/>
    <cellStyle name="Normal 4 12 2 4 2 5 2" xfId="9773"/>
    <cellStyle name="Normal 4 12 2 4 2 5 2 2" xfId="21975"/>
    <cellStyle name="Normal 4 12 2 4 2 5 2 2 2" xfId="46272"/>
    <cellStyle name="Normal 4 12 2 4 2 5 2 3" xfId="34070"/>
    <cellStyle name="Normal 4 12 2 4 2 5 3" xfId="18627"/>
    <cellStyle name="Normal 4 12 2 4 2 5 3 2" xfId="42924"/>
    <cellStyle name="Normal 4 12 2 4 2 5 4" xfId="30722"/>
    <cellStyle name="Normal 4 12 2 4 2 6" xfId="9767"/>
    <cellStyle name="Normal 4 12 2 4 2 6 2" xfId="21969"/>
    <cellStyle name="Normal 4 12 2 4 2 6 2 2" xfId="46266"/>
    <cellStyle name="Normal 4 12 2 4 2 6 3" xfId="34064"/>
    <cellStyle name="Normal 4 12 2 4 2 7" xfId="14702"/>
    <cellStyle name="Normal 4 12 2 4 2 7 2" xfId="38999"/>
    <cellStyle name="Normal 4 12 2 4 2 8" xfId="26690"/>
    <cellStyle name="Normal 4 12 2 4 2 9" xfId="51098"/>
    <cellStyle name="Normal 4 12 2 4 3" xfId="2918"/>
    <cellStyle name="Normal 4 12 2 4 3 2" xfId="5366"/>
    <cellStyle name="Normal 4 12 2 4 3 2 2" xfId="9775"/>
    <cellStyle name="Normal 4 12 2 4 3 2 2 2" xfId="21977"/>
    <cellStyle name="Normal 4 12 2 4 3 2 2 2 2" xfId="46274"/>
    <cellStyle name="Normal 4 12 2 4 3 2 2 3" xfId="34072"/>
    <cellStyle name="Normal 4 12 2 4 3 2 3" xfId="17568"/>
    <cellStyle name="Normal 4 12 2 4 3 2 3 2" xfId="41865"/>
    <cellStyle name="Normal 4 12 2 4 3 2 4" xfId="29663"/>
    <cellStyle name="Normal 4 12 2 4 3 3" xfId="6956"/>
    <cellStyle name="Normal 4 12 2 4 3 3 2" xfId="9776"/>
    <cellStyle name="Normal 4 12 2 4 3 3 2 2" xfId="21978"/>
    <cellStyle name="Normal 4 12 2 4 3 3 2 2 2" xfId="46275"/>
    <cellStyle name="Normal 4 12 2 4 3 3 2 3" xfId="34073"/>
    <cellStyle name="Normal 4 12 2 4 3 3 3" xfId="19158"/>
    <cellStyle name="Normal 4 12 2 4 3 3 3 2" xfId="43455"/>
    <cellStyle name="Normal 4 12 2 4 3 3 4" xfId="31253"/>
    <cellStyle name="Normal 4 12 2 4 3 4" xfId="9774"/>
    <cellStyle name="Normal 4 12 2 4 3 4 2" xfId="21976"/>
    <cellStyle name="Normal 4 12 2 4 3 4 2 2" xfId="46273"/>
    <cellStyle name="Normal 4 12 2 4 3 4 3" xfId="34071"/>
    <cellStyle name="Normal 4 12 2 4 3 5" xfId="15340"/>
    <cellStyle name="Normal 4 12 2 4 3 5 2" xfId="39637"/>
    <cellStyle name="Normal 4 12 2 4 3 6" xfId="27328"/>
    <cellStyle name="Normal 4 12 2 4 4" xfId="9766"/>
    <cellStyle name="Normal 4 12 2 4 4 2" xfId="21968"/>
    <cellStyle name="Normal 4 12 2 4 4 2 2" xfId="46265"/>
    <cellStyle name="Normal 4 12 2 4 4 3" xfId="34063"/>
    <cellStyle name="Normal 4 12 2 4 5" xfId="14168"/>
    <cellStyle name="Normal 4 12 2 4 5 2" xfId="26156"/>
    <cellStyle name="Normal 4 12 2 4 5 2 2" xfId="50453"/>
    <cellStyle name="Normal 4 12 2 4 5 3" xfId="38465"/>
    <cellStyle name="Normal 4 12 2 4 6" xfId="51847"/>
    <cellStyle name="Normal 4 12 2 4 7" xfId="52272"/>
    <cellStyle name="Normal 4 12 2 5" xfId="2126"/>
    <cellStyle name="Normal 4 12 2 5 10" xfId="52646"/>
    <cellStyle name="Normal 4 12 2 5 2" xfId="3292"/>
    <cellStyle name="Normal 4 12 2 5 2 2" xfId="5633"/>
    <cellStyle name="Normal 4 12 2 5 2 2 2" xfId="9779"/>
    <cellStyle name="Normal 4 12 2 5 2 2 2 2" xfId="21981"/>
    <cellStyle name="Normal 4 12 2 5 2 2 2 2 2" xfId="46278"/>
    <cellStyle name="Normal 4 12 2 5 2 2 2 3" xfId="34076"/>
    <cellStyle name="Normal 4 12 2 5 2 2 3" xfId="17835"/>
    <cellStyle name="Normal 4 12 2 5 2 2 3 2" xfId="42132"/>
    <cellStyle name="Normal 4 12 2 5 2 2 4" xfId="29930"/>
    <cellStyle name="Normal 4 12 2 5 2 3" xfId="7330"/>
    <cellStyle name="Normal 4 12 2 5 2 3 2" xfId="9780"/>
    <cellStyle name="Normal 4 12 2 5 2 3 2 2" xfId="21982"/>
    <cellStyle name="Normal 4 12 2 5 2 3 2 2 2" xfId="46279"/>
    <cellStyle name="Normal 4 12 2 5 2 3 2 3" xfId="34077"/>
    <cellStyle name="Normal 4 12 2 5 2 3 3" xfId="19532"/>
    <cellStyle name="Normal 4 12 2 5 2 3 3 2" xfId="43829"/>
    <cellStyle name="Normal 4 12 2 5 2 3 4" xfId="31627"/>
    <cellStyle name="Normal 4 12 2 5 2 4" xfId="9778"/>
    <cellStyle name="Normal 4 12 2 5 2 4 2" xfId="21980"/>
    <cellStyle name="Normal 4 12 2 5 2 4 2 2" xfId="46277"/>
    <cellStyle name="Normal 4 12 2 5 2 4 3" xfId="34075"/>
    <cellStyle name="Normal 4 12 2 5 2 5" xfId="15607"/>
    <cellStyle name="Normal 4 12 2 5 2 5 2" xfId="39904"/>
    <cellStyle name="Normal 4 12 2 5 2 6" xfId="27595"/>
    <cellStyle name="Normal 4 12 2 5 3" xfId="3824"/>
    <cellStyle name="Normal 4 12 2 5 3 2" xfId="9781"/>
    <cellStyle name="Normal 4 12 2 5 3 2 2" xfId="21983"/>
    <cellStyle name="Normal 4 12 2 5 3 2 2 2" xfId="46280"/>
    <cellStyle name="Normal 4 12 2 5 3 2 3" xfId="34078"/>
    <cellStyle name="Normal 4 12 2 5 3 3" xfId="16135"/>
    <cellStyle name="Normal 4 12 2 5 3 3 2" xfId="40432"/>
    <cellStyle name="Normal 4 12 2 5 3 4" xfId="28123"/>
    <cellStyle name="Normal 4 12 2 5 4" xfId="4464"/>
    <cellStyle name="Normal 4 12 2 5 4 2" xfId="9782"/>
    <cellStyle name="Normal 4 12 2 5 4 2 2" xfId="21984"/>
    <cellStyle name="Normal 4 12 2 5 4 2 2 2" xfId="46281"/>
    <cellStyle name="Normal 4 12 2 5 4 2 3" xfId="34079"/>
    <cellStyle name="Normal 4 12 2 5 4 3" xfId="16666"/>
    <cellStyle name="Normal 4 12 2 5 4 3 2" xfId="40963"/>
    <cellStyle name="Normal 4 12 2 5 4 4" xfId="28761"/>
    <cellStyle name="Normal 4 12 2 5 5" xfId="6161"/>
    <cellStyle name="Normal 4 12 2 5 5 2" xfId="9783"/>
    <cellStyle name="Normal 4 12 2 5 5 2 2" xfId="21985"/>
    <cellStyle name="Normal 4 12 2 5 5 2 2 2" xfId="46282"/>
    <cellStyle name="Normal 4 12 2 5 5 2 3" xfId="34080"/>
    <cellStyle name="Normal 4 12 2 5 5 3" xfId="18363"/>
    <cellStyle name="Normal 4 12 2 5 5 3 2" xfId="42660"/>
    <cellStyle name="Normal 4 12 2 5 5 4" xfId="30458"/>
    <cellStyle name="Normal 4 12 2 5 6" xfId="9777"/>
    <cellStyle name="Normal 4 12 2 5 6 2" xfId="21979"/>
    <cellStyle name="Normal 4 12 2 5 6 2 2" xfId="46276"/>
    <cellStyle name="Normal 4 12 2 5 6 3" xfId="34074"/>
    <cellStyle name="Normal 4 12 2 5 7" xfId="14438"/>
    <cellStyle name="Normal 4 12 2 5 7 2" xfId="38735"/>
    <cellStyle name="Normal 4 12 2 5 8" xfId="26426"/>
    <cellStyle name="Normal 4 12 2 5 9" xfId="50834"/>
    <cellStyle name="Normal 4 12 2 6" xfId="2654"/>
    <cellStyle name="Normal 4 12 2 6 2" xfId="5102"/>
    <cellStyle name="Normal 4 12 2 6 2 2" xfId="9785"/>
    <cellStyle name="Normal 4 12 2 6 2 2 2" xfId="21987"/>
    <cellStyle name="Normal 4 12 2 6 2 2 2 2" xfId="46284"/>
    <cellStyle name="Normal 4 12 2 6 2 2 3" xfId="34082"/>
    <cellStyle name="Normal 4 12 2 6 2 3" xfId="17304"/>
    <cellStyle name="Normal 4 12 2 6 2 3 2" xfId="41601"/>
    <cellStyle name="Normal 4 12 2 6 2 4" xfId="29399"/>
    <cellStyle name="Normal 4 12 2 6 3" xfId="6692"/>
    <cellStyle name="Normal 4 12 2 6 3 2" xfId="9786"/>
    <cellStyle name="Normal 4 12 2 6 3 2 2" xfId="21988"/>
    <cellStyle name="Normal 4 12 2 6 3 2 2 2" xfId="46285"/>
    <cellStyle name="Normal 4 12 2 6 3 2 3" xfId="34083"/>
    <cellStyle name="Normal 4 12 2 6 3 3" xfId="18894"/>
    <cellStyle name="Normal 4 12 2 6 3 3 2" xfId="43191"/>
    <cellStyle name="Normal 4 12 2 6 3 4" xfId="30989"/>
    <cellStyle name="Normal 4 12 2 6 4" xfId="9784"/>
    <cellStyle name="Normal 4 12 2 6 4 2" xfId="21986"/>
    <cellStyle name="Normal 4 12 2 6 4 2 2" xfId="46283"/>
    <cellStyle name="Normal 4 12 2 6 4 3" xfId="34081"/>
    <cellStyle name="Normal 4 12 2 6 5" xfId="15076"/>
    <cellStyle name="Normal 4 12 2 6 5 2" xfId="39373"/>
    <cellStyle name="Normal 4 12 2 6 6" xfId="27064"/>
    <cellStyle name="Normal 4 12 2 7" xfId="9721"/>
    <cellStyle name="Normal 4 12 2 7 2" xfId="21923"/>
    <cellStyle name="Normal 4 12 2 7 2 2" xfId="46220"/>
    <cellStyle name="Normal 4 12 2 7 3" xfId="34018"/>
    <cellStyle name="Normal 4 12 2 8" xfId="13904"/>
    <cellStyle name="Normal 4 12 2 8 2" xfId="25892"/>
    <cellStyle name="Normal 4 12 2 8 2 2" xfId="50189"/>
    <cellStyle name="Normal 4 12 2 8 3" xfId="38201"/>
    <cellStyle name="Normal 4 12 2 9" xfId="51490"/>
    <cellStyle name="Normal 4 12 3" xfId="772"/>
    <cellStyle name="Normal 4 12 3 2" xfId="1017"/>
    <cellStyle name="Normal 4 12 3 2 2" xfId="2510"/>
    <cellStyle name="Normal 4 12 3 2 2 10" xfId="53030"/>
    <cellStyle name="Normal 4 12 3 2 2 2" xfId="3676"/>
    <cellStyle name="Normal 4 12 3 2 2 2 2" xfId="6017"/>
    <cellStyle name="Normal 4 12 3 2 2 2 2 2" xfId="9791"/>
    <cellStyle name="Normal 4 12 3 2 2 2 2 2 2" xfId="21993"/>
    <cellStyle name="Normal 4 12 3 2 2 2 2 2 2 2" xfId="46290"/>
    <cellStyle name="Normal 4 12 3 2 2 2 2 2 3" xfId="34088"/>
    <cellStyle name="Normal 4 12 3 2 2 2 2 3" xfId="18219"/>
    <cellStyle name="Normal 4 12 3 2 2 2 2 3 2" xfId="42516"/>
    <cellStyle name="Normal 4 12 3 2 2 2 2 4" xfId="30314"/>
    <cellStyle name="Normal 4 12 3 2 2 2 3" xfId="7714"/>
    <cellStyle name="Normal 4 12 3 2 2 2 3 2" xfId="9792"/>
    <cellStyle name="Normal 4 12 3 2 2 2 3 2 2" xfId="21994"/>
    <cellStyle name="Normal 4 12 3 2 2 2 3 2 2 2" xfId="46291"/>
    <cellStyle name="Normal 4 12 3 2 2 2 3 2 3" xfId="34089"/>
    <cellStyle name="Normal 4 12 3 2 2 2 3 3" xfId="19916"/>
    <cellStyle name="Normal 4 12 3 2 2 2 3 3 2" xfId="44213"/>
    <cellStyle name="Normal 4 12 3 2 2 2 3 4" xfId="32011"/>
    <cellStyle name="Normal 4 12 3 2 2 2 4" xfId="9790"/>
    <cellStyle name="Normal 4 12 3 2 2 2 4 2" xfId="21992"/>
    <cellStyle name="Normal 4 12 3 2 2 2 4 2 2" xfId="46289"/>
    <cellStyle name="Normal 4 12 3 2 2 2 4 3" xfId="34087"/>
    <cellStyle name="Normal 4 12 3 2 2 2 5" xfId="15991"/>
    <cellStyle name="Normal 4 12 3 2 2 2 5 2" xfId="40288"/>
    <cellStyle name="Normal 4 12 3 2 2 2 6" xfId="27979"/>
    <cellStyle name="Normal 4 12 3 2 2 3" xfId="4208"/>
    <cellStyle name="Normal 4 12 3 2 2 3 2" xfId="9793"/>
    <cellStyle name="Normal 4 12 3 2 2 3 2 2" xfId="21995"/>
    <cellStyle name="Normal 4 12 3 2 2 3 2 2 2" xfId="46292"/>
    <cellStyle name="Normal 4 12 3 2 2 3 2 3" xfId="34090"/>
    <cellStyle name="Normal 4 12 3 2 2 3 3" xfId="16519"/>
    <cellStyle name="Normal 4 12 3 2 2 3 3 2" xfId="40816"/>
    <cellStyle name="Normal 4 12 3 2 2 3 4" xfId="28507"/>
    <cellStyle name="Normal 4 12 3 2 2 4" xfId="4848"/>
    <cellStyle name="Normal 4 12 3 2 2 4 2" xfId="9794"/>
    <cellStyle name="Normal 4 12 3 2 2 4 2 2" xfId="21996"/>
    <cellStyle name="Normal 4 12 3 2 2 4 2 2 2" xfId="46293"/>
    <cellStyle name="Normal 4 12 3 2 2 4 2 3" xfId="34091"/>
    <cellStyle name="Normal 4 12 3 2 2 4 3" xfId="17050"/>
    <cellStyle name="Normal 4 12 3 2 2 4 3 2" xfId="41347"/>
    <cellStyle name="Normal 4 12 3 2 2 4 4" xfId="29145"/>
    <cellStyle name="Normal 4 12 3 2 2 5" xfId="6545"/>
    <cellStyle name="Normal 4 12 3 2 2 5 2" xfId="9795"/>
    <cellStyle name="Normal 4 12 3 2 2 5 2 2" xfId="21997"/>
    <cellStyle name="Normal 4 12 3 2 2 5 2 2 2" xfId="46294"/>
    <cellStyle name="Normal 4 12 3 2 2 5 2 3" xfId="34092"/>
    <cellStyle name="Normal 4 12 3 2 2 5 3" xfId="18747"/>
    <cellStyle name="Normal 4 12 3 2 2 5 3 2" xfId="43044"/>
    <cellStyle name="Normal 4 12 3 2 2 5 4" xfId="30842"/>
    <cellStyle name="Normal 4 12 3 2 2 6" xfId="9789"/>
    <cellStyle name="Normal 4 12 3 2 2 6 2" xfId="21991"/>
    <cellStyle name="Normal 4 12 3 2 2 6 2 2" xfId="46288"/>
    <cellStyle name="Normal 4 12 3 2 2 6 3" xfId="34086"/>
    <cellStyle name="Normal 4 12 3 2 2 7" xfId="14822"/>
    <cellStyle name="Normal 4 12 3 2 2 7 2" xfId="39119"/>
    <cellStyle name="Normal 4 12 3 2 2 8" xfId="26810"/>
    <cellStyle name="Normal 4 12 3 2 2 9" xfId="51218"/>
    <cellStyle name="Normal 4 12 3 2 3" xfId="3038"/>
    <cellStyle name="Normal 4 12 3 2 3 2" xfId="5486"/>
    <cellStyle name="Normal 4 12 3 2 3 2 2" xfId="9797"/>
    <cellStyle name="Normal 4 12 3 2 3 2 2 2" xfId="21999"/>
    <cellStyle name="Normal 4 12 3 2 3 2 2 2 2" xfId="46296"/>
    <cellStyle name="Normal 4 12 3 2 3 2 2 3" xfId="34094"/>
    <cellStyle name="Normal 4 12 3 2 3 2 3" xfId="17688"/>
    <cellStyle name="Normal 4 12 3 2 3 2 3 2" xfId="41985"/>
    <cellStyle name="Normal 4 12 3 2 3 2 4" xfId="29783"/>
    <cellStyle name="Normal 4 12 3 2 3 3" xfId="7076"/>
    <cellStyle name="Normal 4 12 3 2 3 3 2" xfId="9798"/>
    <cellStyle name="Normal 4 12 3 2 3 3 2 2" xfId="22000"/>
    <cellStyle name="Normal 4 12 3 2 3 3 2 2 2" xfId="46297"/>
    <cellStyle name="Normal 4 12 3 2 3 3 2 3" xfId="34095"/>
    <cellStyle name="Normal 4 12 3 2 3 3 3" xfId="19278"/>
    <cellStyle name="Normal 4 12 3 2 3 3 3 2" xfId="43575"/>
    <cellStyle name="Normal 4 12 3 2 3 3 4" xfId="31373"/>
    <cellStyle name="Normal 4 12 3 2 3 4" xfId="9796"/>
    <cellStyle name="Normal 4 12 3 2 3 4 2" xfId="21998"/>
    <cellStyle name="Normal 4 12 3 2 3 4 2 2" xfId="46295"/>
    <cellStyle name="Normal 4 12 3 2 3 4 3" xfId="34093"/>
    <cellStyle name="Normal 4 12 3 2 3 5" xfId="15460"/>
    <cellStyle name="Normal 4 12 3 2 3 5 2" xfId="39757"/>
    <cellStyle name="Normal 4 12 3 2 3 6" xfId="27448"/>
    <cellStyle name="Normal 4 12 3 2 4" xfId="9788"/>
    <cellStyle name="Normal 4 12 3 2 4 2" xfId="21990"/>
    <cellStyle name="Normal 4 12 3 2 4 2 2" xfId="46287"/>
    <cellStyle name="Normal 4 12 3 2 4 3" xfId="34085"/>
    <cellStyle name="Normal 4 12 3 2 5" xfId="14288"/>
    <cellStyle name="Normal 4 12 3 2 5 2" xfId="26276"/>
    <cellStyle name="Normal 4 12 3 2 5 2 2" xfId="50573"/>
    <cellStyle name="Normal 4 12 3 2 5 3" xfId="38585"/>
    <cellStyle name="Normal 4 12 3 2 6" xfId="51766"/>
    <cellStyle name="Normal 4 12 3 2 7" xfId="52392"/>
    <cellStyle name="Normal 4 12 3 3" xfId="2270"/>
    <cellStyle name="Normal 4 12 3 3 10" xfId="52790"/>
    <cellStyle name="Normal 4 12 3 3 2" xfId="3436"/>
    <cellStyle name="Normal 4 12 3 3 2 2" xfId="5777"/>
    <cellStyle name="Normal 4 12 3 3 2 2 2" xfId="9801"/>
    <cellStyle name="Normal 4 12 3 3 2 2 2 2" xfId="22003"/>
    <cellStyle name="Normal 4 12 3 3 2 2 2 2 2" xfId="46300"/>
    <cellStyle name="Normal 4 12 3 3 2 2 2 3" xfId="34098"/>
    <cellStyle name="Normal 4 12 3 3 2 2 3" xfId="17979"/>
    <cellStyle name="Normal 4 12 3 3 2 2 3 2" xfId="42276"/>
    <cellStyle name="Normal 4 12 3 3 2 2 4" xfId="30074"/>
    <cellStyle name="Normal 4 12 3 3 2 3" xfId="7474"/>
    <cellStyle name="Normal 4 12 3 3 2 3 2" xfId="9802"/>
    <cellStyle name="Normal 4 12 3 3 2 3 2 2" xfId="22004"/>
    <cellStyle name="Normal 4 12 3 3 2 3 2 2 2" xfId="46301"/>
    <cellStyle name="Normal 4 12 3 3 2 3 2 3" xfId="34099"/>
    <cellStyle name="Normal 4 12 3 3 2 3 3" xfId="19676"/>
    <cellStyle name="Normal 4 12 3 3 2 3 3 2" xfId="43973"/>
    <cellStyle name="Normal 4 12 3 3 2 3 4" xfId="31771"/>
    <cellStyle name="Normal 4 12 3 3 2 4" xfId="9800"/>
    <cellStyle name="Normal 4 12 3 3 2 4 2" xfId="22002"/>
    <cellStyle name="Normal 4 12 3 3 2 4 2 2" xfId="46299"/>
    <cellStyle name="Normal 4 12 3 3 2 4 3" xfId="34097"/>
    <cellStyle name="Normal 4 12 3 3 2 5" xfId="15751"/>
    <cellStyle name="Normal 4 12 3 3 2 5 2" xfId="40048"/>
    <cellStyle name="Normal 4 12 3 3 2 6" xfId="27739"/>
    <cellStyle name="Normal 4 12 3 3 3" xfId="3968"/>
    <cellStyle name="Normal 4 12 3 3 3 2" xfId="9803"/>
    <cellStyle name="Normal 4 12 3 3 3 2 2" xfId="22005"/>
    <cellStyle name="Normal 4 12 3 3 3 2 2 2" xfId="46302"/>
    <cellStyle name="Normal 4 12 3 3 3 2 3" xfId="34100"/>
    <cellStyle name="Normal 4 12 3 3 3 3" xfId="16279"/>
    <cellStyle name="Normal 4 12 3 3 3 3 2" xfId="40576"/>
    <cellStyle name="Normal 4 12 3 3 3 4" xfId="28267"/>
    <cellStyle name="Normal 4 12 3 3 4" xfId="4608"/>
    <cellStyle name="Normal 4 12 3 3 4 2" xfId="9804"/>
    <cellStyle name="Normal 4 12 3 3 4 2 2" xfId="22006"/>
    <cellStyle name="Normal 4 12 3 3 4 2 2 2" xfId="46303"/>
    <cellStyle name="Normal 4 12 3 3 4 2 3" xfId="34101"/>
    <cellStyle name="Normal 4 12 3 3 4 3" xfId="16810"/>
    <cellStyle name="Normal 4 12 3 3 4 3 2" xfId="41107"/>
    <cellStyle name="Normal 4 12 3 3 4 4" xfId="28905"/>
    <cellStyle name="Normal 4 12 3 3 5" xfId="6305"/>
    <cellStyle name="Normal 4 12 3 3 5 2" xfId="9805"/>
    <cellStyle name="Normal 4 12 3 3 5 2 2" xfId="22007"/>
    <cellStyle name="Normal 4 12 3 3 5 2 2 2" xfId="46304"/>
    <cellStyle name="Normal 4 12 3 3 5 2 3" xfId="34102"/>
    <cellStyle name="Normal 4 12 3 3 5 3" xfId="18507"/>
    <cellStyle name="Normal 4 12 3 3 5 3 2" xfId="42804"/>
    <cellStyle name="Normal 4 12 3 3 5 4" xfId="30602"/>
    <cellStyle name="Normal 4 12 3 3 6" xfId="9799"/>
    <cellStyle name="Normal 4 12 3 3 6 2" xfId="22001"/>
    <cellStyle name="Normal 4 12 3 3 6 2 2" xfId="46298"/>
    <cellStyle name="Normal 4 12 3 3 6 3" xfId="34096"/>
    <cellStyle name="Normal 4 12 3 3 7" xfId="14582"/>
    <cellStyle name="Normal 4 12 3 3 7 2" xfId="38879"/>
    <cellStyle name="Normal 4 12 3 3 8" xfId="26570"/>
    <cellStyle name="Normal 4 12 3 3 9" xfId="50978"/>
    <cellStyle name="Normal 4 12 3 4" xfId="2798"/>
    <cellStyle name="Normal 4 12 3 4 2" xfId="5246"/>
    <cellStyle name="Normal 4 12 3 4 2 2" xfId="9807"/>
    <cellStyle name="Normal 4 12 3 4 2 2 2" xfId="22009"/>
    <cellStyle name="Normal 4 12 3 4 2 2 2 2" xfId="46306"/>
    <cellStyle name="Normal 4 12 3 4 2 2 3" xfId="34104"/>
    <cellStyle name="Normal 4 12 3 4 2 3" xfId="17448"/>
    <cellStyle name="Normal 4 12 3 4 2 3 2" xfId="41745"/>
    <cellStyle name="Normal 4 12 3 4 2 4" xfId="29543"/>
    <cellStyle name="Normal 4 12 3 4 3" xfId="6836"/>
    <cellStyle name="Normal 4 12 3 4 3 2" xfId="9808"/>
    <cellStyle name="Normal 4 12 3 4 3 2 2" xfId="22010"/>
    <cellStyle name="Normal 4 12 3 4 3 2 2 2" xfId="46307"/>
    <cellStyle name="Normal 4 12 3 4 3 2 3" xfId="34105"/>
    <cellStyle name="Normal 4 12 3 4 3 3" xfId="19038"/>
    <cellStyle name="Normal 4 12 3 4 3 3 2" xfId="43335"/>
    <cellStyle name="Normal 4 12 3 4 3 4" xfId="31133"/>
    <cellStyle name="Normal 4 12 3 4 4" xfId="9806"/>
    <cellStyle name="Normal 4 12 3 4 4 2" xfId="22008"/>
    <cellStyle name="Normal 4 12 3 4 4 2 2" xfId="46305"/>
    <cellStyle name="Normal 4 12 3 4 4 3" xfId="34103"/>
    <cellStyle name="Normal 4 12 3 4 5" xfId="15220"/>
    <cellStyle name="Normal 4 12 3 4 5 2" xfId="39517"/>
    <cellStyle name="Normal 4 12 3 4 6" xfId="27208"/>
    <cellStyle name="Normal 4 12 3 5" xfId="9787"/>
    <cellStyle name="Normal 4 12 3 5 2" xfId="21989"/>
    <cellStyle name="Normal 4 12 3 5 2 2" xfId="46286"/>
    <cellStyle name="Normal 4 12 3 5 3" xfId="34084"/>
    <cellStyle name="Normal 4 12 3 6" xfId="14048"/>
    <cellStyle name="Normal 4 12 3 6 2" xfId="26036"/>
    <cellStyle name="Normal 4 12 3 6 2 2" xfId="50333"/>
    <cellStyle name="Normal 4 12 3 6 3" xfId="38345"/>
    <cellStyle name="Normal 4 12 3 7" xfId="51908"/>
    <cellStyle name="Normal 4 12 3 8" xfId="52152"/>
    <cellStyle name="Normal 4 12 4" xfId="674"/>
    <cellStyle name="Normal 4 12 4 2" xfId="921"/>
    <cellStyle name="Normal 4 12 4 2 2" xfId="2414"/>
    <cellStyle name="Normal 4 12 4 2 2 10" xfId="52934"/>
    <cellStyle name="Normal 4 12 4 2 2 2" xfId="3580"/>
    <cellStyle name="Normal 4 12 4 2 2 2 2" xfId="5921"/>
    <cellStyle name="Normal 4 12 4 2 2 2 2 2" xfId="9813"/>
    <cellStyle name="Normal 4 12 4 2 2 2 2 2 2" xfId="22015"/>
    <cellStyle name="Normal 4 12 4 2 2 2 2 2 2 2" xfId="46312"/>
    <cellStyle name="Normal 4 12 4 2 2 2 2 2 3" xfId="34110"/>
    <cellStyle name="Normal 4 12 4 2 2 2 2 3" xfId="18123"/>
    <cellStyle name="Normal 4 12 4 2 2 2 2 3 2" xfId="42420"/>
    <cellStyle name="Normal 4 12 4 2 2 2 2 4" xfId="30218"/>
    <cellStyle name="Normal 4 12 4 2 2 2 3" xfId="7618"/>
    <cellStyle name="Normal 4 12 4 2 2 2 3 2" xfId="9814"/>
    <cellStyle name="Normal 4 12 4 2 2 2 3 2 2" xfId="22016"/>
    <cellStyle name="Normal 4 12 4 2 2 2 3 2 2 2" xfId="46313"/>
    <cellStyle name="Normal 4 12 4 2 2 2 3 2 3" xfId="34111"/>
    <cellStyle name="Normal 4 12 4 2 2 2 3 3" xfId="19820"/>
    <cellStyle name="Normal 4 12 4 2 2 2 3 3 2" xfId="44117"/>
    <cellStyle name="Normal 4 12 4 2 2 2 3 4" xfId="31915"/>
    <cellStyle name="Normal 4 12 4 2 2 2 4" xfId="9812"/>
    <cellStyle name="Normal 4 12 4 2 2 2 4 2" xfId="22014"/>
    <cellStyle name="Normal 4 12 4 2 2 2 4 2 2" xfId="46311"/>
    <cellStyle name="Normal 4 12 4 2 2 2 4 3" xfId="34109"/>
    <cellStyle name="Normal 4 12 4 2 2 2 5" xfId="15895"/>
    <cellStyle name="Normal 4 12 4 2 2 2 5 2" xfId="40192"/>
    <cellStyle name="Normal 4 12 4 2 2 2 6" xfId="27883"/>
    <cellStyle name="Normal 4 12 4 2 2 3" xfId="4112"/>
    <cellStyle name="Normal 4 12 4 2 2 3 2" xfId="9815"/>
    <cellStyle name="Normal 4 12 4 2 2 3 2 2" xfId="22017"/>
    <cellStyle name="Normal 4 12 4 2 2 3 2 2 2" xfId="46314"/>
    <cellStyle name="Normal 4 12 4 2 2 3 2 3" xfId="34112"/>
    <cellStyle name="Normal 4 12 4 2 2 3 3" xfId="16423"/>
    <cellStyle name="Normal 4 12 4 2 2 3 3 2" xfId="40720"/>
    <cellStyle name="Normal 4 12 4 2 2 3 4" xfId="28411"/>
    <cellStyle name="Normal 4 12 4 2 2 4" xfId="4752"/>
    <cellStyle name="Normal 4 12 4 2 2 4 2" xfId="9816"/>
    <cellStyle name="Normal 4 12 4 2 2 4 2 2" xfId="22018"/>
    <cellStyle name="Normal 4 12 4 2 2 4 2 2 2" xfId="46315"/>
    <cellStyle name="Normal 4 12 4 2 2 4 2 3" xfId="34113"/>
    <cellStyle name="Normal 4 12 4 2 2 4 3" xfId="16954"/>
    <cellStyle name="Normal 4 12 4 2 2 4 3 2" xfId="41251"/>
    <cellStyle name="Normal 4 12 4 2 2 4 4" xfId="29049"/>
    <cellStyle name="Normal 4 12 4 2 2 5" xfId="6449"/>
    <cellStyle name="Normal 4 12 4 2 2 5 2" xfId="9817"/>
    <cellStyle name="Normal 4 12 4 2 2 5 2 2" xfId="22019"/>
    <cellStyle name="Normal 4 12 4 2 2 5 2 2 2" xfId="46316"/>
    <cellStyle name="Normal 4 12 4 2 2 5 2 3" xfId="34114"/>
    <cellStyle name="Normal 4 12 4 2 2 5 3" xfId="18651"/>
    <cellStyle name="Normal 4 12 4 2 2 5 3 2" xfId="42948"/>
    <cellStyle name="Normal 4 12 4 2 2 5 4" xfId="30746"/>
    <cellStyle name="Normal 4 12 4 2 2 6" xfId="9811"/>
    <cellStyle name="Normal 4 12 4 2 2 6 2" xfId="22013"/>
    <cellStyle name="Normal 4 12 4 2 2 6 2 2" xfId="46310"/>
    <cellStyle name="Normal 4 12 4 2 2 6 3" xfId="34108"/>
    <cellStyle name="Normal 4 12 4 2 2 7" xfId="14726"/>
    <cellStyle name="Normal 4 12 4 2 2 7 2" xfId="39023"/>
    <cellStyle name="Normal 4 12 4 2 2 8" xfId="26714"/>
    <cellStyle name="Normal 4 12 4 2 2 9" xfId="51122"/>
    <cellStyle name="Normal 4 12 4 2 3" xfId="2942"/>
    <cellStyle name="Normal 4 12 4 2 3 2" xfId="5390"/>
    <cellStyle name="Normal 4 12 4 2 3 2 2" xfId="9819"/>
    <cellStyle name="Normal 4 12 4 2 3 2 2 2" xfId="22021"/>
    <cellStyle name="Normal 4 12 4 2 3 2 2 2 2" xfId="46318"/>
    <cellStyle name="Normal 4 12 4 2 3 2 2 3" xfId="34116"/>
    <cellStyle name="Normal 4 12 4 2 3 2 3" xfId="17592"/>
    <cellStyle name="Normal 4 12 4 2 3 2 3 2" xfId="41889"/>
    <cellStyle name="Normal 4 12 4 2 3 2 4" xfId="29687"/>
    <cellStyle name="Normal 4 12 4 2 3 3" xfId="6980"/>
    <cellStyle name="Normal 4 12 4 2 3 3 2" xfId="9820"/>
    <cellStyle name="Normal 4 12 4 2 3 3 2 2" xfId="22022"/>
    <cellStyle name="Normal 4 12 4 2 3 3 2 2 2" xfId="46319"/>
    <cellStyle name="Normal 4 12 4 2 3 3 2 3" xfId="34117"/>
    <cellStyle name="Normal 4 12 4 2 3 3 3" xfId="19182"/>
    <cellStyle name="Normal 4 12 4 2 3 3 3 2" xfId="43479"/>
    <cellStyle name="Normal 4 12 4 2 3 3 4" xfId="31277"/>
    <cellStyle name="Normal 4 12 4 2 3 4" xfId="9818"/>
    <cellStyle name="Normal 4 12 4 2 3 4 2" xfId="22020"/>
    <cellStyle name="Normal 4 12 4 2 3 4 2 2" xfId="46317"/>
    <cellStyle name="Normal 4 12 4 2 3 4 3" xfId="34115"/>
    <cellStyle name="Normal 4 12 4 2 3 5" xfId="15364"/>
    <cellStyle name="Normal 4 12 4 2 3 5 2" xfId="39661"/>
    <cellStyle name="Normal 4 12 4 2 3 6" xfId="27352"/>
    <cellStyle name="Normal 4 12 4 2 4" xfId="9810"/>
    <cellStyle name="Normal 4 12 4 2 4 2" xfId="22012"/>
    <cellStyle name="Normal 4 12 4 2 4 2 2" xfId="46309"/>
    <cellStyle name="Normal 4 12 4 2 4 3" xfId="34107"/>
    <cellStyle name="Normal 4 12 4 2 5" xfId="14192"/>
    <cellStyle name="Normal 4 12 4 2 5 2" xfId="26180"/>
    <cellStyle name="Normal 4 12 4 2 5 2 2" xfId="50477"/>
    <cellStyle name="Normal 4 12 4 2 5 3" xfId="38489"/>
    <cellStyle name="Normal 4 12 4 2 6" xfId="51868"/>
    <cellStyle name="Normal 4 12 4 2 7" xfId="52296"/>
    <cellStyle name="Normal 4 12 4 3" xfId="2174"/>
    <cellStyle name="Normal 4 12 4 3 10" xfId="52694"/>
    <cellStyle name="Normal 4 12 4 3 2" xfId="3340"/>
    <cellStyle name="Normal 4 12 4 3 2 2" xfId="5681"/>
    <cellStyle name="Normal 4 12 4 3 2 2 2" xfId="9823"/>
    <cellStyle name="Normal 4 12 4 3 2 2 2 2" xfId="22025"/>
    <cellStyle name="Normal 4 12 4 3 2 2 2 2 2" xfId="46322"/>
    <cellStyle name="Normal 4 12 4 3 2 2 2 3" xfId="34120"/>
    <cellStyle name="Normal 4 12 4 3 2 2 3" xfId="17883"/>
    <cellStyle name="Normal 4 12 4 3 2 2 3 2" xfId="42180"/>
    <cellStyle name="Normal 4 12 4 3 2 2 4" xfId="29978"/>
    <cellStyle name="Normal 4 12 4 3 2 3" xfId="7378"/>
    <cellStyle name="Normal 4 12 4 3 2 3 2" xfId="9824"/>
    <cellStyle name="Normal 4 12 4 3 2 3 2 2" xfId="22026"/>
    <cellStyle name="Normal 4 12 4 3 2 3 2 2 2" xfId="46323"/>
    <cellStyle name="Normal 4 12 4 3 2 3 2 3" xfId="34121"/>
    <cellStyle name="Normal 4 12 4 3 2 3 3" xfId="19580"/>
    <cellStyle name="Normal 4 12 4 3 2 3 3 2" xfId="43877"/>
    <cellStyle name="Normal 4 12 4 3 2 3 4" xfId="31675"/>
    <cellStyle name="Normal 4 12 4 3 2 4" xfId="9822"/>
    <cellStyle name="Normal 4 12 4 3 2 4 2" xfId="22024"/>
    <cellStyle name="Normal 4 12 4 3 2 4 2 2" xfId="46321"/>
    <cellStyle name="Normal 4 12 4 3 2 4 3" xfId="34119"/>
    <cellStyle name="Normal 4 12 4 3 2 5" xfId="15655"/>
    <cellStyle name="Normal 4 12 4 3 2 5 2" xfId="39952"/>
    <cellStyle name="Normal 4 12 4 3 2 6" xfId="27643"/>
    <cellStyle name="Normal 4 12 4 3 3" xfId="3872"/>
    <cellStyle name="Normal 4 12 4 3 3 2" xfId="9825"/>
    <cellStyle name="Normal 4 12 4 3 3 2 2" xfId="22027"/>
    <cellStyle name="Normal 4 12 4 3 3 2 2 2" xfId="46324"/>
    <cellStyle name="Normal 4 12 4 3 3 2 3" xfId="34122"/>
    <cellStyle name="Normal 4 12 4 3 3 3" xfId="16183"/>
    <cellStyle name="Normal 4 12 4 3 3 3 2" xfId="40480"/>
    <cellStyle name="Normal 4 12 4 3 3 4" xfId="28171"/>
    <cellStyle name="Normal 4 12 4 3 4" xfId="4512"/>
    <cellStyle name="Normal 4 12 4 3 4 2" xfId="9826"/>
    <cellStyle name="Normal 4 12 4 3 4 2 2" xfId="22028"/>
    <cellStyle name="Normal 4 12 4 3 4 2 2 2" xfId="46325"/>
    <cellStyle name="Normal 4 12 4 3 4 2 3" xfId="34123"/>
    <cellStyle name="Normal 4 12 4 3 4 3" xfId="16714"/>
    <cellStyle name="Normal 4 12 4 3 4 3 2" xfId="41011"/>
    <cellStyle name="Normal 4 12 4 3 4 4" xfId="28809"/>
    <cellStyle name="Normal 4 12 4 3 5" xfId="6209"/>
    <cellStyle name="Normal 4 12 4 3 5 2" xfId="9827"/>
    <cellStyle name="Normal 4 12 4 3 5 2 2" xfId="22029"/>
    <cellStyle name="Normal 4 12 4 3 5 2 2 2" xfId="46326"/>
    <cellStyle name="Normal 4 12 4 3 5 2 3" xfId="34124"/>
    <cellStyle name="Normal 4 12 4 3 5 3" xfId="18411"/>
    <cellStyle name="Normal 4 12 4 3 5 3 2" xfId="42708"/>
    <cellStyle name="Normal 4 12 4 3 5 4" xfId="30506"/>
    <cellStyle name="Normal 4 12 4 3 6" xfId="9821"/>
    <cellStyle name="Normal 4 12 4 3 6 2" xfId="22023"/>
    <cellStyle name="Normal 4 12 4 3 6 2 2" xfId="46320"/>
    <cellStyle name="Normal 4 12 4 3 6 3" xfId="34118"/>
    <cellStyle name="Normal 4 12 4 3 7" xfId="14486"/>
    <cellStyle name="Normal 4 12 4 3 7 2" xfId="38783"/>
    <cellStyle name="Normal 4 12 4 3 8" xfId="26474"/>
    <cellStyle name="Normal 4 12 4 3 9" xfId="50882"/>
    <cellStyle name="Normal 4 12 4 4" xfId="2702"/>
    <cellStyle name="Normal 4 12 4 4 2" xfId="5150"/>
    <cellStyle name="Normal 4 12 4 4 2 2" xfId="9829"/>
    <cellStyle name="Normal 4 12 4 4 2 2 2" xfId="22031"/>
    <cellStyle name="Normal 4 12 4 4 2 2 2 2" xfId="46328"/>
    <cellStyle name="Normal 4 12 4 4 2 2 3" xfId="34126"/>
    <cellStyle name="Normal 4 12 4 4 2 3" xfId="17352"/>
    <cellStyle name="Normal 4 12 4 4 2 3 2" xfId="41649"/>
    <cellStyle name="Normal 4 12 4 4 2 4" xfId="29447"/>
    <cellStyle name="Normal 4 12 4 4 3" xfId="6740"/>
    <cellStyle name="Normal 4 12 4 4 3 2" xfId="9830"/>
    <cellStyle name="Normal 4 12 4 4 3 2 2" xfId="22032"/>
    <cellStyle name="Normal 4 12 4 4 3 2 2 2" xfId="46329"/>
    <cellStyle name="Normal 4 12 4 4 3 2 3" xfId="34127"/>
    <cellStyle name="Normal 4 12 4 4 3 3" xfId="18942"/>
    <cellStyle name="Normal 4 12 4 4 3 3 2" xfId="43239"/>
    <cellStyle name="Normal 4 12 4 4 3 4" xfId="31037"/>
    <cellStyle name="Normal 4 12 4 4 4" xfId="9828"/>
    <cellStyle name="Normal 4 12 4 4 4 2" xfId="22030"/>
    <cellStyle name="Normal 4 12 4 4 4 2 2" xfId="46327"/>
    <cellStyle name="Normal 4 12 4 4 4 3" xfId="34125"/>
    <cellStyle name="Normal 4 12 4 4 5" xfId="15124"/>
    <cellStyle name="Normal 4 12 4 4 5 2" xfId="39421"/>
    <cellStyle name="Normal 4 12 4 4 6" xfId="27112"/>
    <cellStyle name="Normal 4 12 4 5" xfId="9809"/>
    <cellStyle name="Normal 4 12 4 5 2" xfId="22011"/>
    <cellStyle name="Normal 4 12 4 5 2 2" xfId="46308"/>
    <cellStyle name="Normal 4 12 4 5 3" xfId="34106"/>
    <cellStyle name="Normal 4 12 4 6" xfId="13952"/>
    <cellStyle name="Normal 4 12 4 6 2" xfId="25940"/>
    <cellStyle name="Normal 4 12 4 6 2 2" xfId="50237"/>
    <cellStyle name="Normal 4 12 4 6 3" xfId="38249"/>
    <cellStyle name="Normal 4 12 4 7" xfId="51737"/>
    <cellStyle name="Normal 4 12 4 8" xfId="52056"/>
    <cellStyle name="Normal 4 12 5" xfId="849"/>
    <cellStyle name="Normal 4 12 5 2" xfId="2342"/>
    <cellStyle name="Normal 4 12 5 2 10" xfId="52862"/>
    <cellStyle name="Normal 4 12 5 2 2" xfId="3508"/>
    <cellStyle name="Normal 4 12 5 2 2 2" xfId="5849"/>
    <cellStyle name="Normal 4 12 5 2 2 2 2" xfId="9834"/>
    <cellStyle name="Normal 4 12 5 2 2 2 2 2" xfId="22036"/>
    <cellStyle name="Normal 4 12 5 2 2 2 2 2 2" xfId="46333"/>
    <cellStyle name="Normal 4 12 5 2 2 2 2 3" xfId="34131"/>
    <cellStyle name="Normal 4 12 5 2 2 2 3" xfId="18051"/>
    <cellStyle name="Normal 4 12 5 2 2 2 3 2" xfId="42348"/>
    <cellStyle name="Normal 4 12 5 2 2 2 4" xfId="30146"/>
    <cellStyle name="Normal 4 12 5 2 2 3" xfId="7546"/>
    <cellStyle name="Normal 4 12 5 2 2 3 2" xfId="9835"/>
    <cellStyle name="Normal 4 12 5 2 2 3 2 2" xfId="22037"/>
    <cellStyle name="Normal 4 12 5 2 2 3 2 2 2" xfId="46334"/>
    <cellStyle name="Normal 4 12 5 2 2 3 2 3" xfId="34132"/>
    <cellStyle name="Normal 4 12 5 2 2 3 3" xfId="19748"/>
    <cellStyle name="Normal 4 12 5 2 2 3 3 2" xfId="44045"/>
    <cellStyle name="Normal 4 12 5 2 2 3 4" xfId="31843"/>
    <cellStyle name="Normal 4 12 5 2 2 4" xfId="9833"/>
    <cellStyle name="Normal 4 12 5 2 2 4 2" xfId="22035"/>
    <cellStyle name="Normal 4 12 5 2 2 4 2 2" xfId="46332"/>
    <cellStyle name="Normal 4 12 5 2 2 4 3" xfId="34130"/>
    <cellStyle name="Normal 4 12 5 2 2 5" xfId="15823"/>
    <cellStyle name="Normal 4 12 5 2 2 5 2" xfId="40120"/>
    <cellStyle name="Normal 4 12 5 2 2 6" xfId="27811"/>
    <cellStyle name="Normal 4 12 5 2 3" xfId="4040"/>
    <cellStyle name="Normal 4 12 5 2 3 2" xfId="9836"/>
    <cellStyle name="Normal 4 12 5 2 3 2 2" xfId="22038"/>
    <cellStyle name="Normal 4 12 5 2 3 2 2 2" xfId="46335"/>
    <cellStyle name="Normal 4 12 5 2 3 2 3" xfId="34133"/>
    <cellStyle name="Normal 4 12 5 2 3 3" xfId="16351"/>
    <cellStyle name="Normal 4 12 5 2 3 3 2" xfId="40648"/>
    <cellStyle name="Normal 4 12 5 2 3 4" xfId="28339"/>
    <cellStyle name="Normal 4 12 5 2 4" xfId="4680"/>
    <cellStyle name="Normal 4 12 5 2 4 2" xfId="9837"/>
    <cellStyle name="Normal 4 12 5 2 4 2 2" xfId="22039"/>
    <cellStyle name="Normal 4 12 5 2 4 2 2 2" xfId="46336"/>
    <cellStyle name="Normal 4 12 5 2 4 2 3" xfId="34134"/>
    <cellStyle name="Normal 4 12 5 2 4 3" xfId="16882"/>
    <cellStyle name="Normal 4 12 5 2 4 3 2" xfId="41179"/>
    <cellStyle name="Normal 4 12 5 2 4 4" xfId="28977"/>
    <cellStyle name="Normal 4 12 5 2 5" xfId="6377"/>
    <cellStyle name="Normal 4 12 5 2 5 2" xfId="9838"/>
    <cellStyle name="Normal 4 12 5 2 5 2 2" xfId="22040"/>
    <cellStyle name="Normal 4 12 5 2 5 2 2 2" xfId="46337"/>
    <cellStyle name="Normal 4 12 5 2 5 2 3" xfId="34135"/>
    <cellStyle name="Normal 4 12 5 2 5 3" xfId="18579"/>
    <cellStyle name="Normal 4 12 5 2 5 3 2" xfId="42876"/>
    <cellStyle name="Normal 4 12 5 2 5 4" xfId="30674"/>
    <cellStyle name="Normal 4 12 5 2 6" xfId="9832"/>
    <cellStyle name="Normal 4 12 5 2 6 2" xfId="22034"/>
    <cellStyle name="Normal 4 12 5 2 6 2 2" xfId="46331"/>
    <cellStyle name="Normal 4 12 5 2 6 3" xfId="34129"/>
    <cellStyle name="Normal 4 12 5 2 7" xfId="14654"/>
    <cellStyle name="Normal 4 12 5 2 7 2" xfId="38951"/>
    <cellStyle name="Normal 4 12 5 2 8" xfId="26642"/>
    <cellStyle name="Normal 4 12 5 2 9" xfId="51050"/>
    <cellStyle name="Normal 4 12 5 3" xfId="2870"/>
    <cellStyle name="Normal 4 12 5 3 2" xfId="5318"/>
    <cellStyle name="Normal 4 12 5 3 2 2" xfId="9840"/>
    <cellStyle name="Normal 4 12 5 3 2 2 2" xfId="22042"/>
    <cellStyle name="Normal 4 12 5 3 2 2 2 2" xfId="46339"/>
    <cellStyle name="Normal 4 12 5 3 2 2 3" xfId="34137"/>
    <cellStyle name="Normal 4 12 5 3 2 3" xfId="17520"/>
    <cellStyle name="Normal 4 12 5 3 2 3 2" xfId="41817"/>
    <cellStyle name="Normal 4 12 5 3 2 4" xfId="29615"/>
    <cellStyle name="Normal 4 12 5 3 3" xfId="6908"/>
    <cellStyle name="Normal 4 12 5 3 3 2" xfId="9841"/>
    <cellStyle name="Normal 4 12 5 3 3 2 2" xfId="22043"/>
    <cellStyle name="Normal 4 12 5 3 3 2 2 2" xfId="46340"/>
    <cellStyle name="Normal 4 12 5 3 3 2 3" xfId="34138"/>
    <cellStyle name="Normal 4 12 5 3 3 3" xfId="19110"/>
    <cellStyle name="Normal 4 12 5 3 3 3 2" xfId="43407"/>
    <cellStyle name="Normal 4 12 5 3 3 4" xfId="31205"/>
    <cellStyle name="Normal 4 12 5 3 4" xfId="9839"/>
    <cellStyle name="Normal 4 12 5 3 4 2" xfId="22041"/>
    <cellStyle name="Normal 4 12 5 3 4 2 2" xfId="46338"/>
    <cellStyle name="Normal 4 12 5 3 4 3" xfId="34136"/>
    <cellStyle name="Normal 4 12 5 3 5" xfId="15292"/>
    <cellStyle name="Normal 4 12 5 3 5 2" xfId="39589"/>
    <cellStyle name="Normal 4 12 5 3 6" xfId="27280"/>
    <cellStyle name="Normal 4 12 5 4" xfId="9831"/>
    <cellStyle name="Normal 4 12 5 4 2" xfId="22033"/>
    <cellStyle name="Normal 4 12 5 4 2 2" xfId="46330"/>
    <cellStyle name="Normal 4 12 5 4 3" xfId="34128"/>
    <cellStyle name="Normal 4 12 5 5" xfId="14120"/>
    <cellStyle name="Normal 4 12 5 5 2" xfId="26108"/>
    <cellStyle name="Normal 4 12 5 5 2 2" xfId="50405"/>
    <cellStyle name="Normal 4 12 5 5 3" xfId="38417"/>
    <cellStyle name="Normal 4 12 5 6" xfId="51829"/>
    <cellStyle name="Normal 4 12 5 7" xfId="52224"/>
    <cellStyle name="Normal 4 12 6" xfId="2078"/>
    <cellStyle name="Normal 4 12 6 10" xfId="52598"/>
    <cellStyle name="Normal 4 12 6 2" xfId="3244"/>
    <cellStyle name="Normal 4 12 6 2 2" xfId="5585"/>
    <cellStyle name="Normal 4 12 6 2 2 2" xfId="9844"/>
    <cellStyle name="Normal 4 12 6 2 2 2 2" xfId="22046"/>
    <cellStyle name="Normal 4 12 6 2 2 2 2 2" xfId="46343"/>
    <cellStyle name="Normal 4 12 6 2 2 2 3" xfId="34141"/>
    <cellStyle name="Normal 4 12 6 2 2 3" xfId="17787"/>
    <cellStyle name="Normal 4 12 6 2 2 3 2" xfId="42084"/>
    <cellStyle name="Normal 4 12 6 2 2 4" xfId="29882"/>
    <cellStyle name="Normal 4 12 6 2 3" xfId="7282"/>
    <cellStyle name="Normal 4 12 6 2 3 2" xfId="9845"/>
    <cellStyle name="Normal 4 12 6 2 3 2 2" xfId="22047"/>
    <cellStyle name="Normal 4 12 6 2 3 2 2 2" xfId="46344"/>
    <cellStyle name="Normal 4 12 6 2 3 2 3" xfId="34142"/>
    <cellStyle name="Normal 4 12 6 2 3 3" xfId="19484"/>
    <cellStyle name="Normal 4 12 6 2 3 3 2" xfId="43781"/>
    <cellStyle name="Normal 4 12 6 2 3 4" xfId="31579"/>
    <cellStyle name="Normal 4 12 6 2 4" xfId="9843"/>
    <cellStyle name="Normal 4 12 6 2 4 2" xfId="22045"/>
    <cellStyle name="Normal 4 12 6 2 4 2 2" xfId="46342"/>
    <cellStyle name="Normal 4 12 6 2 4 3" xfId="34140"/>
    <cellStyle name="Normal 4 12 6 2 5" xfId="15559"/>
    <cellStyle name="Normal 4 12 6 2 5 2" xfId="39856"/>
    <cellStyle name="Normal 4 12 6 2 6" xfId="27547"/>
    <cellStyle name="Normal 4 12 6 3" xfId="3776"/>
    <cellStyle name="Normal 4 12 6 3 2" xfId="9846"/>
    <cellStyle name="Normal 4 12 6 3 2 2" xfId="22048"/>
    <cellStyle name="Normal 4 12 6 3 2 2 2" xfId="46345"/>
    <cellStyle name="Normal 4 12 6 3 2 3" xfId="34143"/>
    <cellStyle name="Normal 4 12 6 3 3" xfId="16087"/>
    <cellStyle name="Normal 4 12 6 3 3 2" xfId="40384"/>
    <cellStyle name="Normal 4 12 6 3 4" xfId="28075"/>
    <cellStyle name="Normal 4 12 6 4" xfId="4416"/>
    <cellStyle name="Normal 4 12 6 4 2" xfId="9847"/>
    <cellStyle name="Normal 4 12 6 4 2 2" xfId="22049"/>
    <cellStyle name="Normal 4 12 6 4 2 2 2" xfId="46346"/>
    <cellStyle name="Normal 4 12 6 4 2 3" xfId="34144"/>
    <cellStyle name="Normal 4 12 6 4 3" xfId="16618"/>
    <cellStyle name="Normal 4 12 6 4 3 2" xfId="40915"/>
    <cellStyle name="Normal 4 12 6 4 4" xfId="28713"/>
    <cellStyle name="Normal 4 12 6 5" xfId="6113"/>
    <cellStyle name="Normal 4 12 6 5 2" xfId="9848"/>
    <cellStyle name="Normal 4 12 6 5 2 2" xfId="22050"/>
    <cellStyle name="Normal 4 12 6 5 2 2 2" xfId="46347"/>
    <cellStyle name="Normal 4 12 6 5 2 3" xfId="34145"/>
    <cellStyle name="Normal 4 12 6 5 3" xfId="18315"/>
    <cellStyle name="Normal 4 12 6 5 3 2" xfId="42612"/>
    <cellStyle name="Normal 4 12 6 5 4" xfId="30410"/>
    <cellStyle name="Normal 4 12 6 6" xfId="9842"/>
    <cellStyle name="Normal 4 12 6 6 2" xfId="22044"/>
    <cellStyle name="Normal 4 12 6 6 2 2" xfId="46341"/>
    <cellStyle name="Normal 4 12 6 6 3" xfId="34139"/>
    <cellStyle name="Normal 4 12 6 7" xfId="14390"/>
    <cellStyle name="Normal 4 12 6 7 2" xfId="38687"/>
    <cellStyle name="Normal 4 12 6 8" xfId="26378"/>
    <cellStyle name="Normal 4 12 6 9" xfId="50786"/>
    <cellStyle name="Normal 4 12 7" xfId="2606"/>
    <cellStyle name="Normal 4 12 7 2" xfId="5054"/>
    <cellStyle name="Normal 4 12 7 2 2" xfId="9850"/>
    <cellStyle name="Normal 4 12 7 2 2 2" xfId="22052"/>
    <cellStyle name="Normal 4 12 7 2 2 2 2" xfId="46349"/>
    <cellStyle name="Normal 4 12 7 2 2 3" xfId="34147"/>
    <cellStyle name="Normal 4 12 7 2 3" xfId="17256"/>
    <cellStyle name="Normal 4 12 7 2 3 2" xfId="41553"/>
    <cellStyle name="Normal 4 12 7 2 4" xfId="29351"/>
    <cellStyle name="Normal 4 12 7 3" xfId="6644"/>
    <cellStyle name="Normal 4 12 7 3 2" xfId="9851"/>
    <cellStyle name="Normal 4 12 7 3 2 2" xfId="22053"/>
    <cellStyle name="Normal 4 12 7 3 2 2 2" xfId="46350"/>
    <cellStyle name="Normal 4 12 7 3 2 3" xfId="34148"/>
    <cellStyle name="Normal 4 12 7 3 3" xfId="18846"/>
    <cellStyle name="Normal 4 12 7 3 3 2" xfId="43143"/>
    <cellStyle name="Normal 4 12 7 3 4" xfId="30941"/>
    <cellStyle name="Normal 4 12 7 4" xfId="9849"/>
    <cellStyle name="Normal 4 12 7 4 2" xfId="22051"/>
    <cellStyle name="Normal 4 12 7 4 2 2" xfId="46348"/>
    <cellStyle name="Normal 4 12 7 4 3" xfId="34146"/>
    <cellStyle name="Normal 4 12 7 5" xfId="15028"/>
    <cellStyle name="Normal 4 12 7 5 2" xfId="39325"/>
    <cellStyle name="Normal 4 12 7 6" xfId="27016"/>
    <cellStyle name="Normal 4 12 8" xfId="9720"/>
    <cellStyle name="Normal 4 12 8 2" xfId="21922"/>
    <cellStyle name="Normal 4 12 8 2 2" xfId="46219"/>
    <cellStyle name="Normal 4 12 8 3" xfId="34017"/>
    <cellStyle name="Normal 4 12 9" xfId="13856"/>
    <cellStyle name="Normal 4 12 9 2" xfId="25844"/>
    <cellStyle name="Normal 4 12 9 2 2" xfId="50141"/>
    <cellStyle name="Normal 4 12 9 3" xfId="38153"/>
    <cellStyle name="Normal 4 13" xfId="601"/>
    <cellStyle name="Normal 4 13 10" xfId="51984"/>
    <cellStyle name="Normal 4 13 2" xfId="796"/>
    <cellStyle name="Normal 4 13 2 2" xfId="1041"/>
    <cellStyle name="Normal 4 13 2 2 2" xfId="2534"/>
    <cellStyle name="Normal 4 13 2 2 2 10" xfId="53054"/>
    <cellStyle name="Normal 4 13 2 2 2 2" xfId="3700"/>
    <cellStyle name="Normal 4 13 2 2 2 2 2" xfId="6041"/>
    <cellStyle name="Normal 4 13 2 2 2 2 2 2" xfId="9857"/>
    <cellStyle name="Normal 4 13 2 2 2 2 2 2 2" xfId="22059"/>
    <cellStyle name="Normal 4 13 2 2 2 2 2 2 2 2" xfId="46356"/>
    <cellStyle name="Normal 4 13 2 2 2 2 2 2 3" xfId="34154"/>
    <cellStyle name="Normal 4 13 2 2 2 2 2 3" xfId="18243"/>
    <cellStyle name="Normal 4 13 2 2 2 2 2 3 2" xfId="42540"/>
    <cellStyle name="Normal 4 13 2 2 2 2 2 4" xfId="30338"/>
    <cellStyle name="Normal 4 13 2 2 2 2 3" xfId="7738"/>
    <cellStyle name="Normal 4 13 2 2 2 2 3 2" xfId="9858"/>
    <cellStyle name="Normal 4 13 2 2 2 2 3 2 2" xfId="22060"/>
    <cellStyle name="Normal 4 13 2 2 2 2 3 2 2 2" xfId="46357"/>
    <cellStyle name="Normal 4 13 2 2 2 2 3 2 3" xfId="34155"/>
    <cellStyle name="Normal 4 13 2 2 2 2 3 3" xfId="19940"/>
    <cellStyle name="Normal 4 13 2 2 2 2 3 3 2" xfId="44237"/>
    <cellStyle name="Normal 4 13 2 2 2 2 3 4" xfId="32035"/>
    <cellStyle name="Normal 4 13 2 2 2 2 4" xfId="9856"/>
    <cellStyle name="Normal 4 13 2 2 2 2 4 2" xfId="22058"/>
    <cellStyle name="Normal 4 13 2 2 2 2 4 2 2" xfId="46355"/>
    <cellStyle name="Normal 4 13 2 2 2 2 4 3" xfId="34153"/>
    <cellStyle name="Normal 4 13 2 2 2 2 5" xfId="16015"/>
    <cellStyle name="Normal 4 13 2 2 2 2 5 2" xfId="40312"/>
    <cellStyle name="Normal 4 13 2 2 2 2 6" xfId="28003"/>
    <cellStyle name="Normal 4 13 2 2 2 3" xfId="4232"/>
    <cellStyle name="Normal 4 13 2 2 2 3 2" xfId="9859"/>
    <cellStyle name="Normal 4 13 2 2 2 3 2 2" xfId="22061"/>
    <cellStyle name="Normal 4 13 2 2 2 3 2 2 2" xfId="46358"/>
    <cellStyle name="Normal 4 13 2 2 2 3 2 3" xfId="34156"/>
    <cellStyle name="Normal 4 13 2 2 2 3 3" xfId="16543"/>
    <cellStyle name="Normal 4 13 2 2 2 3 3 2" xfId="40840"/>
    <cellStyle name="Normal 4 13 2 2 2 3 4" xfId="28531"/>
    <cellStyle name="Normal 4 13 2 2 2 4" xfId="4872"/>
    <cellStyle name="Normal 4 13 2 2 2 4 2" xfId="9860"/>
    <cellStyle name="Normal 4 13 2 2 2 4 2 2" xfId="22062"/>
    <cellStyle name="Normal 4 13 2 2 2 4 2 2 2" xfId="46359"/>
    <cellStyle name="Normal 4 13 2 2 2 4 2 3" xfId="34157"/>
    <cellStyle name="Normal 4 13 2 2 2 4 3" xfId="17074"/>
    <cellStyle name="Normal 4 13 2 2 2 4 3 2" xfId="41371"/>
    <cellStyle name="Normal 4 13 2 2 2 4 4" xfId="29169"/>
    <cellStyle name="Normal 4 13 2 2 2 5" xfId="6569"/>
    <cellStyle name="Normal 4 13 2 2 2 5 2" xfId="9861"/>
    <cellStyle name="Normal 4 13 2 2 2 5 2 2" xfId="22063"/>
    <cellStyle name="Normal 4 13 2 2 2 5 2 2 2" xfId="46360"/>
    <cellStyle name="Normal 4 13 2 2 2 5 2 3" xfId="34158"/>
    <cellStyle name="Normal 4 13 2 2 2 5 3" xfId="18771"/>
    <cellStyle name="Normal 4 13 2 2 2 5 3 2" xfId="43068"/>
    <cellStyle name="Normal 4 13 2 2 2 5 4" xfId="30866"/>
    <cellStyle name="Normal 4 13 2 2 2 6" xfId="9855"/>
    <cellStyle name="Normal 4 13 2 2 2 6 2" xfId="22057"/>
    <cellStyle name="Normal 4 13 2 2 2 6 2 2" xfId="46354"/>
    <cellStyle name="Normal 4 13 2 2 2 6 3" xfId="34152"/>
    <cellStyle name="Normal 4 13 2 2 2 7" xfId="14846"/>
    <cellStyle name="Normal 4 13 2 2 2 7 2" xfId="39143"/>
    <cellStyle name="Normal 4 13 2 2 2 8" xfId="26834"/>
    <cellStyle name="Normal 4 13 2 2 2 9" xfId="51242"/>
    <cellStyle name="Normal 4 13 2 2 3" xfId="3062"/>
    <cellStyle name="Normal 4 13 2 2 3 2" xfId="5510"/>
    <cellStyle name="Normal 4 13 2 2 3 2 2" xfId="9863"/>
    <cellStyle name="Normal 4 13 2 2 3 2 2 2" xfId="22065"/>
    <cellStyle name="Normal 4 13 2 2 3 2 2 2 2" xfId="46362"/>
    <cellStyle name="Normal 4 13 2 2 3 2 2 3" xfId="34160"/>
    <cellStyle name="Normal 4 13 2 2 3 2 3" xfId="17712"/>
    <cellStyle name="Normal 4 13 2 2 3 2 3 2" xfId="42009"/>
    <cellStyle name="Normal 4 13 2 2 3 2 4" xfId="29807"/>
    <cellStyle name="Normal 4 13 2 2 3 3" xfId="7100"/>
    <cellStyle name="Normal 4 13 2 2 3 3 2" xfId="9864"/>
    <cellStyle name="Normal 4 13 2 2 3 3 2 2" xfId="22066"/>
    <cellStyle name="Normal 4 13 2 2 3 3 2 2 2" xfId="46363"/>
    <cellStyle name="Normal 4 13 2 2 3 3 2 3" xfId="34161"/>
    <cellStyle name="Normal 4 13 2 2 3 3 3" xfId="19302"/>
    <cellStyle name="Normal 4 13 2 2 3 3 3 2" xfId="43599"/>
    <cellStyle name="Normal 4 13 2 2 3 3 4" xfId="31397"/>
    <cellStyle name="Normal 4 13 2 2 3 4" xfId="9862"/>
    <cellStyle name="Normal 4 13 2 2 3 4 2" xfId="22064"/>
    <cellStyle name="Normal 4 13 2 2 3 4 2 2" xfId="46361"/>
    <cellStyle name="Normal 4 13 2 2 3 4 3" xfId="34159"/>
    <cellStyle name="Normal 4 13 2 2 3 5" xfId="15484"/>
    <cellStyle name="Normal 4 13 2 2 3 5 2" xfId="39781"/>
    <cellStyle name="Normal 4 13 2 2 3 6" xfId="27472"/>
    <cellStyle name="Normal 4 13 2 2 4" xfId="9854"/>
    <cellStyle name="Normal 4 13 2 2 4 2" xfId="22056"/>
    <cellStyle name="Normal 4 13 2 2 4 2 2" xfId="46353"/>
    <cellStyle name="Normal 4 13 2 2 4 3" xfId="34151"/>
    <cellStyle name="Normal 4 13 2 2 5" xfId="14312"/>
    <cellStyle name="Normal 4 13 2 2 5 2" xfId="26300"/>
    <cellStyle name="Normal 4 13 2 2 5 2 2" xfId="50597"/>
    <cellStyle name="Normal 4 13 2 2 5 3" xfId="38609"/>
    <cellStyle name="Normal 4 13 2 2 6" xfId="51544"/>
    <cellStyle name="Normal 4 13 2 2 7" xfId="52416"/>
    <cellStyle name="Normal 4 13 2 3" xfId="2294"/>
    <cellStyle name="Normal 4 13 2 3 10" xfId="52814"/>
    <cellStyle name="Normal 4 13 2 3 2" xfId="3460"/>
    <cellStyle name="Normal 4 13 2 3 2 2" xfId="5801"/>
    <cellStyle name="Normal 4 13 2 3 2 2 2" xfId="9867"/>
    <cellStyle name="Normal 4 13 2 3 2 2 2 2" xfId="22069"/>
    <cellStyle name="Normal 4 13 2 3 2 2 2 2 2" xfId="46366"/>
    <cellStyle name="Normal 4 13 2 3 2 2 2 3" xfId="34164"/>
    <cellStyle name="Normal 4 13 2 3 2 2 3" xfId="18003"/>
    <cellStyle name="Normal 4 13 2 3 2 2 3 2" xfId="42300"/>
    <cellStyle name="Normal 4 13 2 3 2 2 4" xfId="30098"/>
    <cellStyle name="Normal 4 13 2 3 2 3" xfId="7498"/>
    <cellStyle name="Normal 4 13 2 3 2 3 2" xfId="9868"/>
    <cellStyle name="Normal 4 13 2 3 2 3 2 2" xfId="22070"/>
    <cellStyle name="Normal 4 13 2 3 2 3 2 2 2" xfId="46367"/>
    <cellStyle name="Normal 4 13 2 3 2 3 2 3" xfId="34165"/>
    <cellStyle name="Normal 4 13 2 3 2 3 3" xfId="19700"/>
    <cellStyle name="Normal 4 13 2 3 2 3 3 2" xfId="43997"/>
    <cellStyle name="Normal 4 13 2 3 2 3 4" xfId="31795"/>
    <cellStyle name="Normal 4 13 2 3 2 4" xfId="9866"/>
    <cellStyle name="Normal 4 13 2 3 2 4 2" xfId="22068"/>
    <cellStyle name="Normal 4 13 2 3 2 4 2 2" xfId="46365"/>
    <cellStyle name="Normal 4 13 2 3 2 4 3" xfId="34163"/>
    <cellStyle name="Normal 4 13 2 3 2 5" xfId="15775"/>
    <cellStyle name="Normal 4 13 2 3 2 5 2" xfId="40072"/>
    <cellStyle name="Normal 4 13 2 3 2 6" xfId="27763"/>
    <cellStyle name="Normal 4 13 2 3 3" xfId="3992"/>
    <cellStyle name="Normal 4 13 2 3 3 2" xfId="9869"/>
    <cellStyle name="Normal 4 13 2 3 3 2 2" xfId="22071"/>
    <cellStyle name="Normal 4 13 2 3 3 2 2 2" xfId="46368"/>
    <cellStyle name="Normal 4 13 2 3 3 2 3" xfId="34166"/>
    <cellStyle name="Normal 4 13 2 3 3 3" xfId="16303"/>
    <cellStyle name="Normal 4 13 2 3 3 3 2" xfId="40600"/>
    <cellStyle name="Normal 4 13 2 3 3 4" xfId="28291"/>
    <cellStyle name="Normal 4 13 2 3 4" xfId="4632"/>
    <cellStyle name="Normal 4 13 2 3 4 2" xfId="9870"/>
    <cellStyle name="Normal 4 13 2 3 4 2 2" xfId="22072"/>
    <cellStyle name="Normal 4 13 2 3 4 2 2 2" xfId="46369"/>
    <cellStyle name="Normal 4 13 2 3 4 2 3" xfId="34167"/>
    <cellStyle name="Normal 4 13 2 3 4 3" xfId="16834"/>
    <cellStyle name="Normal 4 13 2 3 4 3 2" xfId="41131"/>
    <cellStyle name="Normal 4 13 2 3 4 4" xfId="28929"/>
    <cellStyle name="Normal 4 13 2 3 5" xfId="6329"/>
    <cellStyle name="Normal 4 13 2 3 5 2" xfId="9871"/>
    <cellStyle name="Normal 4 13 2 3 5 2 2" xfId="22073"/>
    <cellStyle name="Normal 4 13 2 3 5 2 2 2" xfId="46370"/>
    <cellStyle name="Normal 4 13 2 3 5 2 3" xfId="34168"/>
    <cellStyle name="Normal 4 13 2 3 5 3" xfId="18531"/>
    <cellStyle name="Normal 4 13 2 3 5 3 2" xfId="42828"/>
    <cellStyle name="Normal 4 13 2 3 5 4" xfId="30626"/>
    <cellStyle name="Normal 4 13 2 3 6" xfId="9865"/>
    <cellStyle name="Normal 4 13 2 3 6 2" xfId="22067"/>
    <cellStyle name="Normal 4 13 2 3 6 2 2" xfId="46364"/>
    <cellStyle name="Normal 4 13 2 3 6 3" xfId="34162"/>
    <cellStyle name="Normal 4 13 2 3 7" xfId="14606"/>
    <cellStyle name="Normal 4 13 2 3 7 2" xfId="38903"/>
    <cellStyle name="Normal 4 13 2 3 8" xfId="26594"/>
    <cellStyle name="Normal 4 13 2 3 9" xfId="51002"/>
    <cellStyle name="Normal 4 13 2 4" xfId="2822"/>
    <cellStyle name="Normal 4 13 2 4 2" xfId="5270"/>
    <cellStyle name="Normal 4 13 2 4 2 2" xfId="9873"/>
    <cellStyle name="Normal 4 13 2 4 2 2 2" xfId="22075"/>
    <cellStyle name="Normal 4 13 2 4 2 2 2 2" xfId="46372"/>
    <cellStyle name="Normal 4 13 2 4 2 2 3" xfId="34170"/>
    <cellStyle name="Normal 4 13 2 4 2 3" xfId="17472"/>
    <cellStyle name="Normal 4 13 2 4 2 3 2" xfId="41769"/>
    <cellStyle name="Normal 4 13 2 4 2 4" xfId="29567"/>
    <cellStyle name="Normal 4 13 2 4 3" xfId="6860"/>
    <cellStyle name="Normal 4 13 2 4 3 2" xfId="9874"/>
    <cellStyle name="Normal 4 13 2 4 3 2 2" xfId="22076"/>
    <cellStyle name="Normal 4 13 2 4 3 2 2 2" xfId="46373"/>
    <cellStyle name="Normal 4 13 2 4 3 2 3" xfId="34171"/>
    <cellStyle name="Normal 4 13 2 4 3 3" xfId="19062"/>
    <cellStyle name="Normal 4 13 2 4 3 3 2" xfId="43359"/>
    <cellStyle name="Normal 4 13 2 4 3 4" xfId="31157"/>
    <cellStyle name="Normal 4 13 2 4 4" xfId="9872"/>
    <cellStyle name="Normal 4 13 2 4 4 2" xfId="22074"/>
    <cellStyle name="Normal 4 13 2 4 4 2 2" xfId="46371"/>
    <cellStyle name="Normal 4 13 2 4 4 3" xfId="34169"/>
    <cellStyle name="Normal 4 13 2 4 5" xfId="15244"/>
    <cellStyle name="Normal 4 13 2 4 5 2" xfId="39541"/>
    <cellStyle name="Normal 4 13 2 4 6" xfId="27232"/>
    <cellStyle name="Normal 4 13 2 5" xfId="9853"/>
    <cellStyle name="Normal 4 13 2 5 2" xfId="22055"/>
    <cellStyle name="Normal 4 13 2 5 2 2" xfId="46352"/>
    <cellStyle name="Normal 4 13 2 5 3" xfId="34150"/>
    <cellStyle name="Normal 4 13 2 6" xfId="14072"/>
    <cellStyle name="Normal 4 13 2 6 2" xfId="26060"/>
    <cellStyle name="Normal 4 13 2 6 2 2" xfId="50357"/>
    <cellStyle name="Normal 4 13 2 6 3" xfId="38369"/>
    <cellStyle name="Normal 4 13 2 7" xfId="51419"/>
    <cellStyle name="Normal 4 13 2 8" xfId="52176"/>
    <cellStyle name="Normal 4 13 3" xfId="698"/>
    <cellStyle name="Normal 4 13 3 2" xfId="945"/>
    <cellStyle name="Normal 4 13 3 2 2" xfId="2438"/>
    <cellStyle name="Normal 4 13 3 2 2 10" xfId="52958"/>
    <cellStyle name="Normal 4 13 3 2 2 2" xfId="3604"/>
    <cellStyle name="Normal 4 13 3 2 2 2 2" xfId="5945"/>
    <cellStyle name="Normal 4 13 3 2 2 2 2 2" xfId="9879"/>
    <cellStyle name="Normal 4 13 3 2 2 2 2 2 2" xfId="22081"/>
    <cellStyle name="Normal 4 13 3 2 2 2 2 2 2 2" xfId="46378"/>
    <cellStyle name="Normal 4 13 3 2 2 2 2 2 3" xfId="34176"/>
    <cellStyle name="Normal 4 13 3 2 2 2 2 3" xfId="18147"/>
    <cellStyle name="Normal 4 13 3 2 2 2 2 3 2" xfId="42444"/>
    <cellStyle name="Normal 4 13 3 2 2 2 2 4" xfId="30242"/>
    <cellStyle name="Normal 4 13 3 2 2 2 3" xfId="7642"/>
    <cellStyle name="Normal 4 13 3 2 2 2 3 2" xfId="9880"/>
    <cellStyle name="Normal 4 13 3 2 2 2 3 2 2" xfId="22082"/>
    <cellStyle name="Normal 4 13 3 2 2 2 3 2 2 2" xfId="46379"/>
    <cellStyle name="Normal 4 13 3 2 2 2 3 2 3" xfId="34177"/>
    <cellStyle name="Normal 4 13 3 2 2 2 3 3" xfId="19844"/>
    <cellStyle name="Normal 4 13 3 2 2 2 3 3 2" xfId="44141"/>
    <cellStyle name="Normal 4 13 3 2 2 2 3 4" xfId="31939"/>
    <cellStyle name="Normal 4 13 3 2 2 2 4" xfId="9878"/>
    <cellStyle name="Normal 4 13 3 2 2 2 4 2" xfId="22080"/>
    <cellStyle name="Normal 4 13 3 2 2 2 4 2 2" xfId="46377"/>
    <cellStyle name="Normal 4 13 3 2 2 2 4 3" xfId="34175"/>
    <cellStyle name="Normal 4 13 3 2 2 2 5" xfId="15919"/>
    <cellStyle name="Normal 4 13 3 2 2 2 5 2" xfId="40216"/>
    <cellStyle name="Normal 4 13 3 2 2 2 6" xfId="27907"/>
    <cellStyle name="Normal 4 13 3 2 2 3" xfId="4136"/>
    <cellStyle name="Normal 4 13 3 2 2 3 2" xfId="9881"/>
    <cellStyle name="Normal 4 13 3 2 2 3 2 2" xfId="22083"/>
    <cellStyle name="Normal 4 13 3 2 2 3 2 2 2" xfId="46380"/>
    <cellStyle name="Normal 4 13 3 2 2 3 2 3" xfId="34178"/>
    <cellStyle name="Normal 4 13 3 2 2 3 3" xfId="16447"/>
    <cellStyle name="Normal 4 13 3 2 2 3 3 2" xfId="40744"/>
    <cellStyle name="Normal 4 13 3 2 2 3 4" xfId="28435"/>
    <cellStyle name="Normal 4 13 3 2 2 4" xfId="4776"/>
    <cellStyle name="Normal 4 13 3 2 2 4 2" xfId="9882"/>
    <cellStyle name="Normal 4 13 3 2 2 4 2 2" xfId="22084"/>
    <cellStyle name="Normal 4 13 3 2 2 4 2 2 2" xfId="46381"/>
    <cellStyle name="Normal 4 13 3 2 2 4 2 3" xfId="34179"/>
    <cellStyle name="Normal 4 13 3 2 2 4 3" xfId="16978"/>
    <cellStyle name="Normal 4 13 3 2 2 4 3 2" xfId="41275"/>
    <cellStyle name="Normal 4 13 3 2 2 4 4" xfId="29073"/>
    <cellStyle name="Normal 4 13 3 2 2 5" xfId="6473"/>
    <cellStyle name="Normal 4 13 3 2 2 5 2" xfId="9883"/>
    <cellStyle name="Normal 4 13 3 2 2 5 2 2" xfId="22085"/>
    <cellStyle name="Normal 4 13 3 2 2 5 2 2 2" xfId="46382"/>
    <cellStyle name="Normal 4 13 3 2 2 5 2 3" xfId="34180"/>
    <cellStyle name="Normal 4 13 3 2 2 5 3" xfId="18675"/>
    <cellStyle name="Normal 4 13 3 2 2 5 3 2" xfId="42972"/>
    <cellStyle name="Normal 4 13 3 2 2 5 4" xfId="30770"/>
    <cellStyle name="Normal 4 13 3 2 2 6" xfId="9877"/>
    <cellStyle name="Normal 4 13 3 2 2 6 2" xfId="22079"/>
    <cellStyle name="Normal 4 13 3 2 2 6 2 2" xfId="46376"/>
    <cellStyle name="Normal 4 13 3 2 2 6 3" xfId="34174"/>
    <cellStyle name="Normal 4 13 3 2 2 7" xfId="14750"/>
    <cellStyle name="Normal 4 13 3 2 2 7 2" xfId="39047"/>
    <cellStyle name="Normal 4 13 3 2 2 8" xfId="26738"/>
    <cellStyle name="Normal 4 13 3 2 2 9" xfId="51146"/>
    <cellStyle name="Normal 4 13 3 2 3" xfId="2966"/>
    <cellStyle name="Normal 4 13 3 2 3 2" xfId="5414"/>
    <cellStyle name="Normal 4 13 3 2 3 2 2" xfId="9885"/>
    <cellStyle name="Normal 4 13 3 2 3 2 2 2" xfId="22087"/>
    <cellStyle name="Normal 4 13 3 2 3 2 2 2 2" xfId="46384"/>
    <cellStyle name="Normal 4 13 3 2 3 2 2 3" xfId="34182"/>
    <cellStyle name="Normal 4 13 3 2 3 2 3" xfId="17616"/>
    <cellStyle name="Normal 4 13 3 2 3 2 3 2" xfId="41913"/>
    <cellStyle name="Normal 4 13 3 2 3 2 4" xfId="29711"/>
    <cellStyle name="Normal 4 13 3 2 3 3" xfId="7004"/>
    <cellStyle name="Normal 4 13 3 2 3 3 2" xfId="9886"/>
    <cellStyle name="Normal 4 13 3 2 3 3 2 2" xfId="22088"/>
    <cellStyle name="Normal 4 13 3 2 3 3 2 2 2" xfId="46385"/>
    <cellStyle name="Normal 4 13 3 2 3 3 2 3" xfId="34183"/>
    <cellStyle name="Normal 4 13 3 2 3 3 3" xfId="19206"/>
    <cellStyle name="Normal 4 13 3 2 3 3 3 2" xfId="43503"/>
    <cellStyle name="Normal 4 13 3 2 3 3 4" xfId="31301"/>
    <cellStyle name="Normal 4 13 3 2 3 4" xfId="9884"/>
    <cellStyle name="Normal 4 13 3 2 3 4 2" xfId="22086"/>
    <cellStyle name="Normal 4 13 3 2 3 4 2 2" xfId="46383"/>
    <cellStyle name="Normal 4 13 3 2 3 4 3" xfId="34181"/>
    <cellStyle name="Normal 4 13 3 2 3 5" xfId="15388"/>
    <cellStyle name="Normal 4 13 3 2 3 5 2" xfId="39685"/>
    <cellStyle name="Normal 4 13 3 2 3 6" xfId="27376"/>
    <cellStyle name="Normal 4 13 3 2 4" xfId="9876"/>
    <cellStyle name="Normal 4 13 3 2 4 2" xfId="22078"/>
    <cellStyle name="Normal 4 13 3 2 4 2 2" xfId="46375"/>
    <cellStyle name="Normal 4 13 3 2 4 3" xfId="34173"/>
    <cellStyle name="Normal 4 13 3 2 5" xfId="14216"/>
    <cellStyle name="Normal 4 13 3 2 5 2" xfId="26204"/>
    <cellStyle name="Normal 4 13 3 2 5 2 2" xfId="50501"/>
    <cellStyle name="Normal 4 13 3 2 5 3" xfId="38513"/>
    <cellStyle name="Normal 4 13 3 2 6" xfId="51463"/>
    <cellStyle name="Normal 4 13 3 2 7" xfId="52320"/>
    <cellStyle name="Normal 4 13 3 3" xfId="2198"/>
    <cellStyle name="Normal 4 13 3 3 10" xfId="52718"/>
    <cellStyle name="Normal 4 13 3 3 2" xfId="3364"/>
    <cellStyle name="Normal 4 13 3 3 2 2" xfId="5705"/>
    <cellStyle name="Normal 4 13 3 3 2 2 2" xfId="9889"/>
    <cellStyle name="Normal 4 13 3 3 2 2 2 2" xfId="22091"/>
    <cellStyle name="Normal 4 13 3 3 2 2 2 2 2" xfId="46388"/>
    <cellStyle name="Normal 4 13 3 3 2 2 2 3" xfId="34186"/>
    <cellStyle name="Normal 4 13 3 3 2 2 3" xfId="17907"/>
    <cellStyle name="Normal 4 13 3 3 2 2 3 2" xfId="42204"/>
    <cellStyle name="Normal 4 13 3 3 2 2 4" xfId="30002"/>
    <cellStyle name="Normal 4 13 3 3 2 3" xfId="7402"/>
    <cellStyle name="Normal 4 13 3 3 2 3 2" xfId="9890"/>
    <cellStyle name="Normal 4 13 3 3 2 3 2 2" xfId="22092"/>
    <cellStyle name="Normal 4 13 3 3 2 3 2 2 2" xfId="46389"/>
    <cellStyle name="Normal 4 13 3 3 2 3 2 3" xfId="34187"/>
    <cellStyle name="Normal 4 13 3 3 2 3 3" xfId="19604"/>
    <cellStyle name="Normal 4 13 3 3 2 3 3 2" xfId="43901"/>
    <cellStyle name="Normal 4 13 3 3 2 3 4" xfId="31699"/>
    <cellStyle name="Normal 4 13 3 3 2 4" xfId="9888"/>
    <cellStyle name="Normal 4 13 3 3 2 4 2" xfId="22090"/>
    <cellStyle name="Normal 4 13 3 3 2 4 2 2" xfId="46387"/>
    <cellStyle name="Normal 4 13 3 3 2 4 3" xfId="34185"/>
    <cellStyle name="Normal 4 13 3 3 2 5" xfId="15679"/>
    <cellStyle name="Normal 4 13 3 3 2 5 2" xfId="39976"/>
    <cellStyle name="Normal 4 13 3 3 2 6" xfId="27667"/>
    <cellStyle name="Normal 4 13 3 3 3" xfId="3896"/>
    <cellStyle name="Normal 4 13 3 3 3 2" xfId="9891"/>
    <cellStyle name="Normal 4 13 3 3 3 2 2" xfId="22093"/>
    <cellStyle name="Normal 4 13 3 3 3 2 2 2" xfId="46390"/>
    <cellStyle name="Normal 4 13 3 3 3 2 3" xfId="34188"/>
    <cellStyle name="Normal 4 13 3 3 3 3" xfId="16207"/>
    <cellStyle name="Normal 4 13 3 3 3 3 2" xfId="40504"/>
    <cellStyle name="Normal 4 13 3 3 3 4" xfId="28195"/>
    <cellStyle name="Normal 4 13 3 3 4" xfId="4536"/>
    <cellStyle name="Normal 4 13 3 3 4 2" xfId="9892"/>
    <cellStyle name="Normal 4 13 3 3 4 2 2" xfId="22094"/>
    <cellStyle name="Normal 4 13 3 3 4 2 2 2" xfId="46391"/>
    <cellStyle name="Normal 4 13 3 3 4 2 3" xfId="34189"/>
    <cellStyle name="Normal 4 13 3 3 4 3" xfId="16738"/>
    <cellStyle name="Normal 4 13 3 3 4 3 2" xfId="41035"/>
    <cellStyle name="Normal 4 13 3 3 4 4" xfId="28833"/>
    <cellStyle name="Normal 4 13 3 3 5" xfId="6233"/>
    <cellStyle name="Normal 4 13 3 3 5 2" xfId="9893"/>
    <cellStyle name="Normal 4 13 3 3 5 2 2" xfId="22095"/>
    <cellStyle name="Normal 4 13 3 3 5 2 2 2" xfId="46392"/>
    <cellStyle name="Normal 4 13 3 3 5 2 3" xfId="34190"/>
    <cellStyle name="Normal 4 13 3 3 5 3" xfId="18435"/>
    <cellStyle name="Normal 4 13 3 3 5 3 2" xfId="42732"/>
    <cellStyle name="Normal 4 13 3 3 5 4" xfId="30530"/>
    <cellStyle name="Normal 4 13 3 3 6" xfId="9887"/>
    <cellStyle name="Normal 4 13 3 3 6 2" xfId="22089"/>
    <cellStyle name="Normal 4 13 3 3 6 2 2" xfId="46386"/>
    <cellStyle name="Normal 4 13 3 3 6 3" xfId="34184"/>
    <cellStyle name="Normal 4 13 3 3 7" xfId="14510"/>
    <cellStyle name="Normal 4 13 3 3 7 2" xfId="38807"/>
    <cellStyle name="Normal 4 13 3 3 8" xfId="26498"/>
    <cellStyle name="Normal 4 13 3 3 9" xfId="50906"/>
    <cellStyle name="Normal 4 13 3 4" xfId="2726"/>
    <cellStyle name="Normal 4 13 3 4 2" xfId="5174"/>
    <cellStyle name="Normal 4 13 3 4 2 2" xfId="9895"/>
    <cellStyle name="Normal 4 13 3 4 2 2 2" xfId="22097"/>
    <cellStyle name="Normal 4 13 3 4 2 2 2 2" xfId="46394"/>
    <cellStyle name="Normal 4 13 3 4 2 2 3" xfId="34192"/>
    <cellStyle name="Normal 4 13 3 4 2 3" xfId="17376"/>
    <cellStyle name="Normal 4 13 3 4 2 3 2" xfId="41673"/>
    <cellStyle name="Normal 4 13 3 4 2 4" xfId="29471"/>
    <cellStyle name="Normal 4 13 3 4 3" xfId="6764"/>
    <cellStyle name="Normal 4 13 3 4 3 2" xfId="9896"/>
    <cellStyle name="Normal 4 13 3 4 3 2 2" xfId="22098"/>
    <cellStyle name="Normal 4 13 3 4 3 2 2 2" xfId="46395"/>
    <cellStyle name="Normal 4 13 3 4 3 2 3" xfId="34193"/>
    <cellStyle name="Normal 4 13 3 4 3 3" xfId="18966"/>
    <cellStyle name="Normal 4 13 3 4 3 3 2" xfId="43263"/>
    <cellStyle name="Normal 4 13 3 4 3 4" xfId="31061"/>
    <cellStyle name="Normal 4 13 3 4 4" xfId="9894"/>
    <cellStyle name="Normal 4 13 3 4 4 2" xfId="22096"/>
    <cellStyle name="Normal 4 13 3 4 4 2 2" xfId="46393"/>
    <cellStyle name="Normal 4 13 3 4 4 3" xfId="34191"/>
    <cellStyle name="Normal 4 13 3 4 5" xfId="15148"/>
    <cellStyle name="Normal 4 13 3 4 5 2" xfId="39445"/>
    <cellStyle name="Normal 4 13 3 4 6" xfId="27136"/>
    <cellStyle name="Normal 4 13 3 5" xfId="9875"/>
    <cellStyle name="Normal 4 13 3 5 2" xfId="22077"/>
    <cellStyle name="Normal 4 13 3 5 2 2" xfId="46374"/>
    <cellStyle name="Normal 4 13 3 5 3" xfId="34172"/>
    <cellStyle name="Normal 4 13 3 6" xfId="13976"/>
    <cellStyle name="Normal 4 13 3 6 2" xfId="25964"/>
    <cellStyle name="Normal 4 13 3 6 2 2" xfId="50261"/>
    <cellStyle name="Normal 4 13 3 6 3" xfId="38273"/>
    <cellStyle name="Normal 4 13 3 7" xfId="51483"/>
    <cellStyle name="Normal 4 13 3 8" xfId="52080"/>
    <cellStyle name="Normal 4 13 4" xfId="873"/>
    <cellStyle name="Normal 4 13 4 2" xfId="2366"/>
    <cellStyle name="Normal 4 13 4 2 10" xfId="52886"/>
    <cellStyle name="Normal 4 13 4 2 2" xfId="3532"/>
    <cellStyle name="Normal 4 13 4 2 2 2" xfId="5873"/>
    <cellStyle name="Normal 4 13 4 2 2 2 2" xfId="9900"/>
    <cellStyle name="Normal 4 13 4 2 2 2 2 2" xfId="22102"/>
    <cellStyle name="Normal 4 13 4 2 2 2 2 2 2" xfId="46399"/>
    <cellStyle name="Normal 4 13 4 2 2 2 2 3" xfId="34197"/>
    <cellStyle name="Normal 4 13 4 2 2 2 3" xfId="18075"/>
    <cellStyle name="Normal 4 13 4 2 2 2 3 2" xfId="42372"/>
    <cellStyle name="Normal 4 13 4 2 2 2 4" xfId="30170"/>
    <cellStyle name="Normal 4 13 4 2 2 3" xfId="7570"/>
    <cellStyle name="Normal 4 13 4 2 2 3 2" xfId="9901"/>
    <cellStyle name="Normal 4 13 4 2 2 3 2 2" xfId="22103"/>
    <cellStyle name="Normal 4 13 4 2 2 3 2 2 2" xfId="46400"/>
    <cellStyle name="Normal 4 13 4 2 2 3 2 3" xfId="34198"/>
    <cellStyle name="Normal 4 13 4 2 2 3 3" xfId="19772"/>
    <cellStyle name="Normal 4 13 4 2 2 3 3 2" xfId="44069"/>
    <cellStyle name="Normal 4 13 4 2 2 3 4" xfId="31867"/>
    <cellStyle name="Normal 4 13 4 2 2 4" xfId="9899"/>
    <cellStyle name="Normal 4 13 4 2 2 4 2" xfId="22101"/>
    <cellStyle name="Normal 4 13 4 2 2 4 2 2" xfId="46398"/>
    <cellStyle name="Normal 4 13 4 2 2 4 3" xfId="34196"/>
    <cellStyle name="Normal 4 13 4 2 2 5" xfId="15847"/>
    <cellStyle name="Normal 4 13 4 2 2 5 2" xfId="40144"/>
    <cellStyle name="Normal 4 13 4 2 2 6" xfId="27835"/>
    <cellStyle name="Normal 4 13 4 2 3" xfId="4064"/>
    <cellStyle name="Normal 4 13 4 2 3 2" xfId="9902"/>
    <cellStyle name="Normal 4 13 4 2 3 2 2" xfId="22104"/>
    <cellStyle name="Normal 4 13 4 2 3 2 2 2" xfId="46401"/>
    <cellStyle name="Normal 4 13 4 2 3 2 3" xfId="34199"/>
    <cellStyle name="Normal 4 13 4 2 3 3" xfId="16375"/>
    <cellStyle name="Normal 4 13 4 2 3 3 2" xfId="40672"/>
    <cellStyle name="Normal 4 13 4 2 3 4" xfId="28363"/>
    <cellStyle name="Normal 4 13 4 2 4" xfId="4704"/>
    <cellStyle name="Normal 4 13 4 2 4 2" xfId="9903"/>
    <cellStyle name="Normal 4 13 4 2 4 2 2" xfId="22105"/>
    <cellStyle name="Normal 4 13 4 2 4 2 2 2" xfId="46402"/>
    <cellStyle name="Normal 4 13 4 2 4 2 3" xfId="34200"/>
    <cellStyle name="Normal 4 13 4 2 4 3" xfId="16906"/>
    <cellStyle name="Normal 4 13 4 2 4 3 2" xfId="41203"/>
    <cellStyle name="Normal 4 13 4 2 4 4" xfId="29001"/>
    <cellStyle name="Normal 4 13 4 2 5" xfId="6401"/>
    <cellStyle name="Normal 4 13 4 2 5 2" xfId="9904"/>
    <cellStyle name="Normal 4 13 4 2 5 2 2" xfId="22106"/>
    <cellStyle name="Normal 4 13 4 2 5 2 2 2" xfId="46403"/>
    <cellStyle name="Normal 4 13 4 2 5 2 3" xfId="34201"/>
    <cellStyle name="Normal 4 13 4 2 5 3" xfId="18603"/>
    <cellStyle name="Normal 4 13 4 2 5 3 2" xfId="42900"/>
    <cellStyle name="Normal 4 13 4 2 5 4" xfId="30698"/>
    <cellStyle name="Normal 4 13 4 2 6" xfId="9898"/>
    <cellStyle name="Normal 4 13 4 2 6 2" xfId="22100"/>
    <cellStyle name="Normal 4 13 4 2 6 2 2" xfId="46397"/>
    <cellStyle name="Normal 4 13 4 2 6 3" xfId="34195"/>
    <cellStyle name="Normal 4 13 4 2 7" xfId="14678"/>
    <cellStyle name="Normal 4 13 4 2 7 2" xfId="38975"/>
    <cellStyle name="Normal 4 13 4 2 8" xfId="26666"/>
    <cellStyle name="Normal 4 13 4 2 9" xfId="51074"/>
    <cellStyle name="Normal 4 13 4 3" xfId="2894"/>
    <cellStyle name="Normal 4 13 4 3 2" xfId="5342"/>
    <cellStyle name="Normal 4 13 4 3 2 2" xfId="9906"/>
    <cellStyle name="Normal 4 13 4 3 2 2 2" xfId="22108"/>
    <cellStyle name="Normal 4 13 4 3 2 2 2 2" xfId="46405"/>
    <cellStyle name="Normal 4 13 4 3 2 2 3" xfId="34203"/>
    <cellStyle name="Normal 4 13 4 3 2 3" xfId="17544"/>
    <cellStyle name="Normal 4 13 4 3 2 3 2" xfId="41841"/>
    <cellStyle name="Normal 4 13 4 3 2 4" xfId="29639"/>
    <cellStyle name="Normal 4 13 4 3 3" xfId="6932"/>
    <cellStyle name="Normal 4 13 4 3 3 2" xfId="9907"/>
    <cellStyle name="Normal 4 13 4 3 3 2 2" xfId="22109"/>
    <cellStyle name="Normal 4 13 4 3 3 2 2 2" xfId="46406"/>
    <cellStyle name="Normal 4 13 4 3 3 2 3" xfId="34204"/>
    <cellStyle name="Normal 4 13 4 3 3 3" xfId="19134"/>
    <cellStyle name="Normal 4 13 4 3 3 3 2" xfId="43431"/>
    <cellStyle name="Normal 4 13 4 3 3 4" xfId="31229"/>
    <cellStyle name="Normal 4 13 4 3 4" xfId="9905"/>
    <cellStyle name="Normal 4 13 4 3 4 2" xfId="22107"/>
    <cellStyle name="Normal 4 13 4 3 4 2 2" xfId="46404"/>
    <cellStyle name="Normal 4 13 4 3 4 3" xfId="34202"/>
    <cellStyle name="Normal 4 13 4 3 5" xfId="15316"/>
    <cellStyle name="Normal 4 13 4 3 5 2" xfId="39613"/>
    <cellStyle name="Normal 4 13 4 3 6" xfId="27304"/>
    <cellStyle name="Normal 4 13 4 4" xfId="9897"/>
    <cellStyle name="Normal 4 13 4 4 2" xfId="22099"/>
    <cellStyle name="Normal 4 13 4 4 2 2" xfId="46396"/>
    <cellStyle name="Normal 4 13 4 4 3" xfId="34194"/>
    <cellStyle name="Normal 4 13 4 5" xfId="14144"/>
    <cellStyle name="Normal 4 13 4 5 2" xfId="26132"/>
    <cellStyle name="Normal 4 13 4 5 2 2" xfId="50429"/>
    <cellStyle name="Normal 4 13 4 5 3" xfId="38441"/>
    <cellStyle name="Normal 4 13 4 6" xfId="51840"/>
    <cellStyle name="Normal 4 13 4 7" xfId="52248"/>
    <cellStyle name="Normal 4 13 5" xfId="2102"/>
    <cellStyle name="Normal 4 13 5 10" xfId="52622"/>
    <cellStyle name="Normal 4 13 5 2" xfId="3268"/>
    <cellStyle name="Normal 4 13 5 2 2" xfId="5609"/>
    <cellStyle name="Normal 4 13 5 2 2 2" xfId="9910"/>
    <cellStyle name="Normal 4 13 5 2 2 2 2" xfId="22112"/>
    <cellStyle name="Normal 4 13 5 2 2 2 2 2" xfId="46409"/>
    <cellStyle name="Normal 4 13 5 2 2 2 3" xfId="34207"/>
    <cellStyle name="Normal 4 13 5 2 2 3" xfId="17811"/>
    <cellStyle name="Normal 4 13 5 2 2 3 2" xfId="42108"/>
    <cellStyle name="Normal 4 13 5 2 2 4" xfId="29906"/>
    <cellStyle name="Normal 4 13 5 2 3" xfId="7306"/>
    <cellStyle name="Normal 4 13 5 2 3 2" xfId="9911"/>
    <cellStyle name="Normal 4 13 5 2 3 2 2" xfId="22113"/>
    <cellStyle name="Normal 4 13 5 2 3 2 2 2" xfId="46410"/>
    <cellStyle name="Normal 4 13 5 2 3 2 3" xfId="34208"/>
    <cellStyle name="Normal 4 13 5 2 3 3" xfId="19508"/>
    <cellStyle name="Normal 4 13 5 2 3 3 2" xfId="43805"/>
    <cellStyle name="Normal 4 13 5 2 3 4" xfId="31603"/>
    <cellStyle name="Normal 4 13 5 2 4" xfId="9909"/>
    <cellStyle name="Normal 4 13 5 2 4 2" xfId="22111"/>
    <cellStyle name="Normal 4 13 5 2 4 2 2" xfId="46408"/>
    <cellStyle name="Normal 4 13 5 2 4 3" xfId="34206"/>
    <cellStyle name="Normal 4 13 5 2 5" xfId="15583"/>
    <cellStyle name="Normal 4 13 5 2 5 2" xfId="39880"/>
    <cellStyle name="Normal 4 13 5 2 6" xfId="27571"/>
    <cellStyle name="Normal 4 13 5 3" xfId="3800"/>
    <cellStyle name="Normal 4 13 5 3 2" xfId="9912"/>
    <cellStyle name="Normal 4 13 5 3 2 2" xfId="22114"/>
    <cellStyle name="Normal 4 13 5 3 2 2 2" xfId="46411"/>
    <cellStyle name="Normal 4 13 5 3 2 3" xfId="34209"/>
    <cellStyle name="Normal 4 13 5 3 3" xfId="16111"/>
    <cellStyle name="Normal 4 13 5 3 3 2" xfId="40408"/>
    <cellStyle name="Normal 4 13 5 3 4" xfId="28099"/>
    <cellStyle name="Normal 4 13 5 4" xfId="4440"/>
    <cellStyle name="Normal 4 13 5 4 2" xfId="9913"/>
    <cellStyle name="Normal 4 13 5 4 2 2" xfId="22115"/>
    <cellStyle name="Normal 4 13 5 4 2 2 2" xfId="46412"/>
    <cellStyle name="Normal 4 13 5 4 2 3" xfId="34210"/>
    <cellStyle name="Normal 4 13 5 4 3" xfId="16642"/>
    <cellStyle name="Normal 4 13 5 4 3 2" xfId="40939"/>
    <cellStyle name="Normal 4 13 5 4 4" xfId="28737"/>
    <cellStyle name="Normal 4 13 5 5" xfId="6137"/>
    <cellStyle name="Normal 4 13 5 5 2" xfId="9914"/>
    <cellStyle name="Normal 4 13 5 5 2 2" xfId="22116"/>
    <cellStyle name="Normal 4 13 5 5 2 2 2" xfId="46413"/>
    <cellStyle name="Normal 4 13 5 5 2 3" xfId="34211"/>
    <cellStyle name="Normal 4 13 5 5 3" xfId="18339"/>
    <cellStyle name="Normal 4 13 5 5 3 2" xfId="42636"/>
    <cellStyle name="Normal 4 13 5 5 4" xfId="30434"/>
    <cellStyle name="Normal 4 13 5 6" xfId="9908"/>
    <cellStyle name="Normal 4 13 5 6 2" xfId="22110"/>
    <cellStyle name="Normal 4 13 5 6 2 2" xfId="46407"/>
    <cellStyle name="Normal 4 13 5 6 3" xfId="34205"/>
    <cellStyle name="Normal 4 13 5 7" xfId="14414"/>
    <cellStyle name="Normal 4 13 5 7 2" xfId="38711"/>
    <cellStyle name="Normal 4 13 5 8" xfId="26402"/>
    <cellStyle name="Normal 4 13 5 9" xfId="50810"/>
    <cellStyle name="Normal 4 13 6" xfId="2630"/>
    <cellStyle name="Normal 4 13 6 2" xfId="5078"/>
    <cellStyle name="Normal 4 13 6 2 2" xfId="9916"/>
    <cellStyle name="Normal 4 13 6 2 2 2" xfId="22118"/>
    <cellStyle name="Normal 4 13 6 2 2 2 2" xfId="46415"/>
    <cellStyle name="Normal 4 13 6 2 2 3" xfId="34213"/>
    <cellStyle name="Normal 4 13 6 2 3" xfId="17280"/>
    <cellStyle name="Normal 4 13 6 2 3 2" xfId="41577"/>
    <cellStyle name="Normal 4 13 6 2 4" xfId="29375"/>
    <cellStyle name="Normal 4 13 6 3" xfId="6668"/>
    <cellStyle name="Normal 4 13 6 3 2" xfId="9917"/>
    <cellStyle name="Normal 4 13 6 3 2 2" xfId="22119"/>
    <cellStyle name="Normal 4 13 6 3 2 2 2" xfId="46416"/>
    <cellStyle name="Normal 4 13 6 3 2 3" xfId="34214"/>
    <cellStyle name="Normal 4 13 6 3 3" xfId="18870"/>
    <cellStyle name="Normal 4 13 6 3 3 2" xfId="43167"/>
    <cellStyle name="Normal 4 13 6 3 4" xfId="30965"/>
    <cellStyle name="Normal 4 13 6 4" xfId="9915"/>
    <cellStyle name="Normal 4 13 6 4 2" xfId="22117"/>
    <cellStyle name="Normal 4 13 6 4 2 2" xfId="46414"/>
    <cellStyle name="Normal 4 13 6 4 3" xfId="34212"/>
    <cellStyle name="Normal 4 13 6 5" xfId="15052"/>
    <cellStyle name="Normal 4 13 6 5 2" xfId="39349"/>
    <cellStyle name="Normal 4 13 6 6" xfId="27040"/>
    <cellStyle name="Normal 4 13 7" xfId="9852"/>
    <cellStyle name="Normal 4 13 7 2" xfId="22054"/>
    <cellStyle name="Normal 4 13 7 2 2" xfId="46351"/>
    <cellStyle name="Normal 4 13 7 3" xfId="34149"/>
    <cellStyle name="Normal 4 13 8" xfId="13880"/>
    <cellStyle name="Normal 4 13 8 2" xfId="25868"/>
    <cellStyle name="Normal 4 13 8 2 2" xfId="50165"/>
    <cellStyle name="Normal 4 13 8 3" xfId="38177"/>
    <cellStyle name="Normal 4 13 9" xfId="51530"/>
    <cellStyle name="Normal 4 14" xfId="748"/>
    <cellStyle name="Normal 4 14 2" xfId="993"/>
    <cellStyle name="Normal 4 14 2 2" xfId="2486"/>
    <cellStyle name="Normal 4 14 2 2 10" xfId="53006"/>
    <cellStyle name="Normal 4 14 2 2 2" xfId="3652"/>
    <cellStyle name="Normal 4 14 2 2 2 2" xfId="5993"/>
    <cellStyle name="Normal 4 14 2 2 2 2 2" xfId="9922"/>
    <cellStyle name="Normal 4 14 2 2 2 2 2 2" xfId="22124"/>
    <cellStyle name="Normal 4 14 2 2 2 2 2 2 2" xfId="46421"/>
    <cellStyle name="Normal 4 14 2 2 2 2 2 3" xfId="34219"/>
    <cellStyle name="Normal 4 14 2 2 2 2 3" xfId="18195"/>
    <cellStyle name="Normal 4 14 2 2 2 2 3 2" xfId="42492"/>
    <cellStyle name="Normal 4 14 2 2 2 2 4" xfId="30290"/>
    <cellStyle name="Normal 4 14 2 2 2 3" xfId="7690"/>
    <cellStyle name="Normal 4 14 2 2 2 3 2" xfId="9923"/>
    <cellStyle name="Normal 4 14 2 2 2 3 2 2" xfId="22125"/>
    <cellStyle name="Normal 4 14 2 2 2 3 2 2 2" xfId="46422"/>
    <cellStyle name="Normal 4 14 2 2 2 3 2 3" xfId="34220"/>
    <cellStyle name="Normal 4 14 2 2 2 3 3" xfId="19892"/>
    <cellStyle name="Normal 4 14 2 2 2 3 3 2" xfId="44189"/>
    <cellStyle name="Normal 4 14 2 2 2 3 4" xfId="31987"/>
    <cellStyle name="Normal 4 14 2 2 2 4" xfId="9921"/>
    <cellStyle name="Normal 4 14 2 2 2 4 2" xfId="22123"/>
    <cellStyle name="Normal 4 14 2 2 2 4 2 2" xfId="46420"/>
    <cellStyle name="Normal 4 14 2 2 2 4 3" xfId="34218"/>
    <cellStyle name="Normal 4 14 2 2 2 5" xfId="15967"/>
    <cellStyle name="Normal 4 14 2 2 2 5 2" xfId="40264"/>
    <cellStyle name="Normal 4 14 2 2 2 6" xfId="27955"/>
    <cellStyle name="Normal 4 14 2 2 3" xfId="4184"/>
    <cellStyle name="Normal 4 14 2 2 3 2" xfId="9924"/>
    <cellStyle name="Normal 4 14 2 2 3 2 2" xfId="22126"/>
    <cellStyle name="Normal 4 14 2 2 3 2 2 2" xfId="46423"/>
    <cellStyle name="Normal 4 14 2 2 3 2 3" xfId="34221"/>
    <cellStyle name="Normal 4 14 2 2 3 3" xfId="16495"/>
    <cellStyle name="Normal 4 14 2 2 3 3 2" xfId="40792"/>
    <cellStyle name="Normal 4 14 2 2 3 4" xfId="28483"/>
    <cellStyle name="Normal 4 14 2 2 4" xfId="4824"/>
    <cellStyle name="Normal 4 14 2 2 4 2" xfId="9925"/>
    <cellStyle name="Normal 4 14 2 2 4 2 2" xfId="22127"/>
    <cellStyle name="Normal 4 14 2 2 4 2 2 2" xfId="46424"/>
    <cellStyle name="Normal 4 14 2 2 4 2 3" xfId="34222"/>
    <cellStyle name="Normal 4 14 2 2 4 3" xfId="17026"/>
    <cellStyle name="Normal 4 14 2 2 4 3 2" xfId="41323"/>
    <cellStyle name="Normal 4 14 2 2 4 4" xfId="29121"/>
    <cellStyle name="Normal 4 14 2 2 5" xfId="6521"/>
    <cellStyle name="Normal 4 14 2 2 5 2" xfId="9926"/>
    <cellStyle name="Normal 4 14 2 2 5 2 2" xfId="22128"/>
    <cellStyle name="Normal 4 14 2 2 5 2 2 2" xfId="46425"/>
    <cellStyle name="Normal 4 14 2 2 5 2 3" xfId="34223"/>
    <cellStyle name="Normal 4 14 2 2 5 3" xfId="18723"/>
    <cellStyle name="Normal 4 14 2 2 5 3 2" xfId="43020"/>
    <cellStyle name="Normal 4 14 2 2 5 4" xfId="30818"/>
    <cellStyle name="Normal 4 14 2 2 6" xfId="9920"/>
    <cellStyle name="Normal 4 14 2 2 6 2" xfId="22122"/>
    <cellStyle name="Normal 4 14 2 2 6 2 2" xfId="46419"/>
    <cellStyle name="Normal 4 14 2 2 6 3" xfId="34217"/>
    <cellStyle name="Normal 4 14 2 2 7" xfId="14798"/>
    <cellStyle name="Normal 4 14 2 2 7 2" xfId="39095"/>
    <cellStyle name="Normal 4 14 2 2 8" xfId="26786"/>
    <cellStyle name="Normal 4 14 2 2 9" xfId="51194"/>
    <cellStyle name="Normal 4 14 2 3" xfId="3014"/>
    <cellStyle name="Normal 4 14 2 3 2" xfId="5462"/>
    <cellStyle name="Normal 4 14 2 3 2 2" xfId="9928"/>
    <cellStyle name="Normal 4 14 2 3 2 2 2" xfId="22130"/>
    <cellStyle name="Normal 4 14 2 3 2 2 2 2" xfId="46427"/>
    <cellStyle name="Normal 4 14 2 3 2 2 3" xfId="34225"/>
    <cellStyle name="Normal 4 14 2 3 2 3" xfId="17664"/>
    <cellStyle name="Normal 4 14 2 3 2 3 2" xfId="41961"/>
    <cellStyle name="Normal 4 14 2 3 2 4" xfId="29759"/>
    <cellStyle name="Normal 4 14 2 3 3" xfId="7052"/>
    <cellStyle name="Normal 4 14 2 3 3 2" xfId="9929"/>
    <cellStyle name="Normal 4 14 2 3 3 2 2" xfId="22131"/>
    <cellStyle name="Normal 4 14 2 3 3 2 2 2" xfId="46428"/>
    <cellStyle name="Normal 4 14 2 3 3 2 3" xfId="34226"/>
    <cellStyle name="Normal 4 14 2 3 3 3" xfId="19254"/>
    <cellStyle name="Normal 4 14 2 3 3 3 2" xfId="43551"/>
    <cellStyle name="Normal 4 14 2 3 3 4" xfId="31349"/>
    <cellStyle name="Normal 4 14 2 3 4" xfId="9927"/>
    <cellStyle name="Normal 4 14 2 3 4 2" xfId="22129"/>
    <cellStyle name="Normal 4 14 2 3 4 2 2" xfId="46426"/>
    <cellStyle name="Normal 4 14 2 3 4 3" xfId="34224"/>
    <cellStyle name="Normal 4 14 2 3 5" xfId="15436"/>
    <cellStyle name="Normal 4 14 2 3 5 2" xfId="39733"/>
    <cellStyle name="Normal 4 14 2 3 6" xfId="27424"/>
    <cellStyle name="Normal 4 14 2 4" xfId="9919"/>
    <cellStyle name="Normal 4 14 2 4 2" xfId="22121"/>
    <cellStyle name="Normal 4 14 2 4 2 2" xfId="46418"/>
    <cellStyle name="Normal 4 14 2 4 3" xfId="34216"/>
    <cellStyle name="Normal 4 14 2 5" xfId="14264"/>
    <cellStyle name="Normal 4 14 2 5 2" xfId="26252"/>
    <cellStyle name="Normal 4 14 2 5 2 2" xfId="50549"/>
    <cellStyle name="Normal 4 14 2 5 3" xfId="38561"/>
    <cellStyle name="Normal 4 14 2 6" xfId="51789"/>
    <cellStyle name="Normal 4 14 2 7" xfId="52368"/>
    <cellStyle name="Normal 4 14 3" xfId="2246"/>
    <cellStyle name="Normal 4 14 3 10" xfId="52766"/>
    <cellStyle name="Normal 4 14 3 2" xfId="3412"/>
    <cellStyle name="Normal 4 14 3 2 2" xfId="5753"/>
    <cellStyle name="Normal 4 14 3 2 2 2" xfId="9932"/>
    <cellStyle name="Normal 4 14 3 2 2 2 2" xfId="22134"/>
    <cellStyle name="Normal 4 14 3 2 2 2 2 2" xfId="46431"/>
    <cellStyle name="Normal 4 14 3 2 2 2 3" xfId="34229"/>
    <cellStyle name="Normal 4 14 3 2 2 3" xfId="17955"/>
    <cellStyle name="Normal 4 14 3 2 2 3 2" xfId="42252"/>
    <cellStyle name="Normal 4 14 3 2 2 4" xfId="30050"/>
    <cellStyle name="Normal 4 14 3 2 3" xfId="7450"/>
    <cellStyle name="Normal 4 14 3 2 3 2" xfId="9933"/>
    <cellStyle name="Normal 4 14 3 2 3 2 2" xfId="22135"/>
    <cellStyle name="Normal 4 14 3 2 3 2 2 2" xfId="46432"/>
    <cellStyle name="Normal 4 14 3 2 3 2 3" xfId="34230"/>
    <cellStyle name="Normal 4 14 3 2 3 3" xfId="19652"/>
    <cellStyle name="Normal 4 14 3 2 3 3 2" xfId="43949"/>
    <cellStyle name="Normal 4 14 3 2 3 4" xfId="31747"/>
    <cellStyle name="Normal 4 14 3 2 4" xfId="9931"/>
    <cellStyle name="Normal 4 14 3 2 4 2" xfId="22133"/>
    <cellStyle name="Normal 4 14 3 2 4 2 2" xfId="46430"/>
    <cellStyle name="Normal 4 14 3 2 4 3" xfId="34228"/>
    <cellStyle name="Normal 4 14 3 2 5" xfId="15727"/>
    <cellStyle name="Normal 4 14 3 2 5 2" xfId="40024"/>
    <cellStyle name="Normal 4 14 3 2 6" xfId="27715"/>
    <cellStyle name="Normal 4 14 3 3" xfId="3944"/>
    <cellStyle name="Normal 4 14 3 3 2" xfId="9934"/>
    <cellStyle name="Normal 4 14 3 3 2 2" xfId="22136"/>
    <cellStyle name="Normal 4 14 3 3 2 2 2" xfId="46433"/>
    <cellStyle name="Normal 4 14 3 3 2 3" xfId="34231"/>
    <cellStyle name="Normal 4 14 3 3 3" xfId="16255"/>
    <cellStyle name="Normal 4 14 3 3 3 2" xfId="40552"/>
    <cellStyle name="Normal 4 14 3 3 4" xfId="28243"/>
    <cellStyle name="Normal 4 14 3 4" xfId="4584"/>
    <cellStyle name="Normal 4 14 3 4 2" xfId="9935"/>
    <cellStyle name="Normal 4 14 3 4 2 2" xfId="22137"/>
    <cellStyle name="Normal 4 14 3 4 2 2 2" xfId="46434"/>
    <cellStyle name="Normal 4 14 3 4 2 3" xfId="34232"/>
    <cellStyle name="Normal 4 14 3 4 3" xfId="16786"/>
    <cellStyle name="Normal 4 14 3 4 3 2" xfId="41083"/>
    <cellStyle name="Normal 4 14 3 4 4" xfId="28881"/>
    <cellStyle name="Normal 4 14 3 5" xfId="6281"/>
    <cellStyle name="Normal 4 14 3 5 2" xfId="9936"/>
    <cellStyle name="Normal 4 14 3 5 2 2" xfId="22138"/>
    <cellStyle name="Normal 4 14 3 5 2 2 2" xfId="46435"/>
    <cellStyle name="Normal 4 14 3 5 2 3" xfId="34233"/>
    <cellStyle name="Normal 4 14 3 5 3" xfId="18483"/>
    <cellStyle name="Normal 4 14 3 5 3 2" xfId="42780"/>
    <cellStyle name="Normal 4 14 3 5 4" xfId="30578"/>
    <cellStyle name="Normal 4 14 3 6" xfId="9930"/>
    <cellStyle name="Normal 4 14 3 6 2" xfId="22132"/>
    <cellStyle name="Normal 4 14 3 6 2 2" xfId="46429"/>
    <cellStyle name="Normal 4 14 3 6 3" xfId="34227"/>
    <cellStyle name="Normal 4 14 3 7" xfId="14558"/>
    <cellStyle name="Normal 4 14 3 7 2" xfId="38855"/>
    <cellStyle name="Normal 4 14 3 8" xfId="26546"/>
    <cellStyle name="Normal 4 14 3 9" xfId="50954"/>
    <cellStyle name="Normal 4 14 4" xfId="2774"/>
    <cellStyle name="Normal 4 14 4 2" xfId="5222"/>
    <cellStyle name="Normal 4 14 4 2 2" xfId="9938"/>
    <cellStyle name="Normal 4 14 4 2 2 2" xfId="22140"/>
    <cellStyle name="Normal 4 14 4 2 2 2 2" xfId="46437"/>
    <cellStyle name="Normal 4 14 4 2 2 3" xfId="34235"/>
    <cellStyle name="Normal 4 14 4 2 3" xfId="17424"/>
    <cellStyle name="Normal 4 14 4 2 3 2" xfId="41721"/>
    <cellStyle name="Normal 4 14 4 2 4" xfId="29519"/>
    <cellStyle name="Normal 4 14 4 3" xfId="6812"/>
    <cellStyle name="Normal 4 14 4 3 2" xfId="9939"/>
    <cellStyle name="Normal 4 14 4 3 2 2" xfId="22141"/>
    <cellStyle name="Normal 4 14 4 3 2 2 2" xfId="46438"/>
    <cellStyle name="Normal 4 14 4 3 2 3" xfId="34236"/>
    <cellStyle name="Normal 4 14 4 3 3" xfId="19014"/>
    <cellStyle name="Normal 4 14 4 3 3 2" xfId="43311"/>
    <cellStyle name="Normal 4 14 4 3 4" xfId="31109"/>
    <cellStyle name="Normal 4 14 4 4" xfId="9937"/>
    <cellStyle name="Normal 4 14 4 4 2" xfId="22139"/>
    <cellStyle name="Normal 4 14 4 4 2 2" xfId="46436"/>
    <cellStyle name="Normal 4 14 4 4 3" xfId="34234"/>
    <cellStyle name="Normal 4 14 4 5" xfId="15196"/>
    <cellStyle name="Normal 4 14 4 5 2" xfId="39493"/>
    <cellStyle name="Normal 4 14 4 6" xfId="27184"/>
    <cellStyle name="Normal 4 14 5" xfId="9918"/>
    <cellStyle name="Normal 4 14 5 2" xfId="22120"/>
    <cellStyle name="Normal 4 14 5 2 2" xfId="46417"/>
    <cellStyle name="Normal 4 14 5 3" xfId="34215"/>
    <cellStyle name="Normal 4 14 6" xfId="14024"/>
    <cellStyle name="Normal 4 14 6 2" xfId="26012"/>
    <cellStyle name="Normal 4 14 6 2 2" xfId="50309"/>
    <cellStyle name="Normal 4 14 6 3" xfId="38321"/>
    <cellStyle name="Normal 4 14 7" xfId="51603"/>
    <cellStyle name="Normal 4 14 8" xfId="52128"/>
    <cellStyle name="Normal 4 15" xfId="652"/>
    <cellStyle name="Normal 4 15 2" xfId="2153"/>
    <cellStyle name="Normal 4 15 2 10" xfId="52673"/>
    <cellStyle name="Normal 4 15 2 2" xfId="3319"/>
    <cellStyle name="Normal 4 15 2 2 2" xfId="5660"/>
    <cellStyle name="Normal 4 15 2 2 2 2" xfId="9943"/>
    <cellStyle name="Normal 4 15 2 2 2 2 2" xfId="22145"/>
    <cellStyle name="Normal 4 15 2 2 2 2 2 2" xfId="46442"/>
    <cellStyle name="Normal 4 15 2 2 2 2 3" xfId="34240"/>
    <cellStyle name="Normal 4 15 2 2 2 3" xfId="17862"/>
    <cellStyle name="Normal 4 15 2 2 2 3 2" xfId="42159"/>
    <cellStyle name="Normal 4 15 2 2 2 4" xfId="29957"/>
    <cellStyle name="Normal 4 15 2 2 3" xfId="7357"/>
    <cellStyle name="Normal 4 15 2 2 3 2" xfId="9944"/>
    <cellStyle name="Normal 4 15 2 2 3 2 2" xfId="22146"/>
    <cellStyle name="Normal 4 15 2 2 3 2 2 2" xfId="46443"/>
    <cellStyle name="Normal 4 15 2 2 3 2 3" xfId="34241"/>
    <cellStyle name="Normal 4 15 2 2 3 3" xfId="19559"/>
    <cellStyle name="Normal 4 15 2 2 3 3 2" xfId="43856"/>
    <cellStyle name="Normal 4 15 2 2 3 4" xfId="31654"/>
    <cellStyle name="Normal 4 15 2 2 4" xfId="9942"/>
    <cellStyle name="Normal 4 15 2 2 4 2" xfId="22144"/>
    <cellStyle name="Normal 4 15 2 2 4 2 2" xfId="46441"/>
    <cellStyle name="Normal 4 15 2 2 4 3" xfId="34239"/>
    <cellStyle name="Normal 4 15 2 2 5" xfId="15634"/>
    <cellStyle name="Normal 4 15 2 2 5 2" xfId="39931"/>
    <cellStyle name="Normal 4 15 2 2 6" xfId="27622"/>
    <cellStyle name="Normal 4 15 2 3" xfId="3851"/>
    <cellStyle name="Normal 4 15 2 3 2" xfId="9945"/>
    <cellStyle name="Normal 4 15 2 3 2 2" xfId="22147"/>
    <cellStyle name="Normal 4 15 2 3 2 2 2" xfId="46444"/>
    <cellStyle name="Normal 4 15 2 3 2 3" xfId="34242"/>
    <cellStyle name="Normal 4 15 2 3 3" xfId="16162"/>
    <cellStyle name="Normal 4 15 2 3 3 2" xfId="40459"/>
    <cellStyle name="Normal 4 15 2 3 4" xfId="28150"/>
    <cellStyle name="Normal 4 15 2 4" xfId="4491"/>
    <cellStyle name="Normal 4 15 2 4 2" xfId="9946"/>
    <cellStyle name="Normal 4 15 2 4 2 2" xfId="22148"/>
    <cellStyle name="Normal 4 15 2 4 2 2 2" xfId="46445"/>
    <cellStyle name="Normal 4 15 2 4 2 3" xfId="34243"/>
    <cellStyle name="Normal 4 15 2 4 3" xfId="16693"/>
    <cellStyle name="Normal 4 15 2 4 3 2" xfId="40990"/>
    <cellStyle name="Normal 4 15 2 4 4" xfId="28788"/>
    <cellStyle name="Normal 4 15 2 5" xfId="6188"/>
    <cellStyle name="Normal 4 15 2 5 2" xfId="9947"/>
    <cellStyle name="Normal 4 15 2 5 2 2" xfId="22149"/>
    <cellStyle name="Normal 4 15 2 5 2 2 2" xfId="46446"/>
    <cellStyle name="Normal 4 15 2 5 2 3" xfId="34244"/>
    <cellStyle name="Normal 4 15 2 5 3" xfId="18390"/>
    <cellStyle name="Normal 4 15 2 5 3 2" xfId="42687"/>
    <cellStyle name="Normal 4 15 2 5 4" xfId="30485"/>
    <cellStyle name="Normal 4 15 2 6" xfId="9941"/>
    <cellStyle name="Normal 4 15 2 6 2" xfId="22143"/>
    <cellStyle name="Normal 4 15 2 6 2 2" xfId="46440"/>
    <cellStyle name="Normal 4 15 2 6 3" xfId="34238"/>
    <cellStyle name="Normal 4 15 2 7" xfId="14465"/>
    <cellStyle name="Normal 4 15 2 7 2" xfId="38762"/>
    <cellStyle name="Normal 4 15 2 8" xfId="26453"/>
    <cellStyle name="Normal 4 15 2 9" xfId="50861"/>
    <cellStyle name="Normal 4 15 3" xfId="2681"/>
    <cellStyle name="Normal 4 15 3 2" xfId="5129"/>
    <cellStyle name="Normal 4 15 3 2 2" xfId="9949"/>
    <cellStyle name="Normal 4 15 3 2 2 2" xfId="22151"/>
    <cellStyle name="Normal 4 15 3 2 2 2 2" xfId="46448"/>
    <cellStyle name="Normal 4 15 3 2 2 3" xfId="34246"/>
    <cellStyle name="Normal 4 15 3 2 3" xfId="17331"/>
    <cellStyle name="Normal 4 15 3 2 3 2" xfId="41628"/>
    <cellStyle name="Normal 4 15 3 2 4" xfId="29426"/>
    <cellStyle name="Normal 4 15 3 3" xfId="6719"/>
    <cellStyle name="Normal 4 15 3 3 2" xfId="9950"/>
    <cellStyle name="Normal 4 15 3 3 2 2" xfId="22152"/>
    <cellStyle name="Normal 4 15 3 3 2 2 2" xfId="46449"/>
    <cellStyle name="Normal 4 15 3 3 2 3" xfId="34247"/>
    <cellStyle name="Normal 4 15 3 3 3" xfId="18921"/>
    <cellStyle name="Normal 4 15 3 3 3 2" xfId="43218"/>
    <cellStyle name="Normal 4 15 3 3 4" xfId="31016"/>
    <cellStyle name="Normal 4 15 3 4" xfId="9948"/>
    <cellStyle name="Normal 4 15 3 4 2" xfId="22150"/>
    <cellStyle name="Normal 4 15 3 4 2 2" xfId="46447"/>
    <cellStyle name="Normal 4 15 3 4 3" xfId="34245"/>
    <cellStyle name="Normal 4 15 3 5" xfId="15103"/>
    <cellStyle name="Normal 4 15 3 5 2" xfId="39400"/>
    <cellStyle name="Normal 4 15 3 6" xfId="27091"/>
    <cellStyle name="Normal 4 15 4" xfId="9940"/>
    <cellStyle name="Normal 4 15 4 2" xfId="22142"/>
    <cellStyle name="Normal 4 15 4 2 2" xfId="46439"/>
    <cellStyle name="Normal 4 15 4 3" xfId="34237"/>
    <cellStyle name="Normal 4 15 5" xfId="13931"/>
    <cellStyle name="Normal 4 15 5 2" xfId="25919"/>
    <cellStyle name="Normal 4 15 5 2 2" xfId="50216"/>
    <cellStyle name="Normal 4 15 5 3" xfId="38228"/>
    <cellStyle name="Normal 4 15 6" xfId="51776"/>
    <cellStyle name="Normal 4 15 7" xfId="52035"/>
    <cellStyle name="Normal 4 16" xfId="138"/>
    <cellStyle name="Normal 4 16 2" xfId="2054"/>
    <cellStyle name="Normal 4 16 2 10" xfId="52574"/>
    <cellStyle name="Normal 4 16 2 2" xfId="3220"/>
    <cellStyle name="Normal 4 16 2 2 2" xfId="5561"/>
    <cellStyle name="Normal 4 16 2 2 2 2" xfId="9954"/>
    <cellStyle name="Normal 4 16 2 2 2 2 2" xfId="22156"/>
    <cellStyle name="Normal 4 16 2 2 2 2 2 2" xfId="46453"/>
    <cellStyle name="Normal 4 16 2 2 2 2 3" xfId="34251"/>
    <cellStyle name="Normal 4 16 2 2 2 3" xfId="17763"/>
    <cellStyle name="Normal 4 16 2 2 2 3 2" xfId="42060"/>
    <cellStyle name="Normal 4 16 2 2 2 4" xfId="29858"/>
    <cellStyle name="Normal 4 16 2 2 3" xfId="7258"/>
    <cellStyle name="Normal 4 16 2 2 3 2" xfId="9955"/>
    <cellStyle name="Normal 4 16 2 2 3 2 2" xfId="22157"/>
    <cellStyle name="Normal 4 16 2 2 3 2 2 2" xfId="46454"/>
    <cellStyle name="Normal 4 16 2 2 3 2 3" xfId="34252"/>
    <cellStyle name="Normal 4 16 2 2 3 3" xfId="19460"/>
    <cellStyle name="Normal 4 16 2 2 3 3 2" xfId="43757"/>
    <cellStyle name="Normal 4 16 2 2 3 4" xfId="31555"/>
    <cellStyle name="Normal 4 16 2 2 4" xfId="9953"/>
    <cellStyle name="Normal 4 16 2 2 4 2" xfId="22155"/>
    <cellStyle name="Normal 4 16 2 2 4 2 2" xfId="46452"/>
    <cellStyle name="Normal 4 16 2 2 4 3" xfId="34250"/>
    <cellStyle name="Normal 4 16 2 2 5" xfId="15535"/>
    <cellStyle name="Normal 4 16 2 2 5 2" xfId="39832"/>
    <cellStyle name="Normal 4 16 2 2 6" xfId="27523"/>
    <cellStyle name="Normal 4 16 2 3" xfId="3752"/>
    <cellStyle name="Normal 4 16 2 3 2" xfId="9956"/>
    <cellStyle name="Normal 4 16 2 3 2 2" xfId="22158"/>
    <cellStyle name="Normal 4 16 2 3 2 2 2" xfId="46455"/>
    <cellStyle name="Normal 4 16 2 3 2 3" xfId="34253"/>
    <cellStyle name="Normal 4 16 2 3 3" xfId="16063"/>
    <cellStyle name="Normal 4 16 2 3 3 2" xfId="40360"/>
    <cellStyle name="Normal 4 16 2 3 4" xfId="28051"/>
    <cellStyle name="Normal 4 16 2 4" xfId="4392"/>
    <cellStyle name="Normal 4 16 2 4 2" xfId="9957"/>
    <cellStyle name="Normal 4 16 2 4 2 2" xfId="22159"/>
    <cellStyle name="Normal 4 16 2 4 2 2 2" xfId="46456"/>
    <cellStyle name="Normal 4 16 2 4 2 3" xfId="34254"/>
    <cellStyle name="Normal 4 16 2 4 3" xfId="16594"/>
    <cellStyle name="Normal 4 16 2 4 3 2" xfId="40891"/>
    <cellStyle name="Normal 4 16 2 4 4" xfId="28689"/>
    <cellStyle name="Normal 4 16 2 5" xfId="6089"/>
    <cellStyle name="Normal 4 16 2 5 2" xfId="9958"/>
    <cellStyle name="Normal 4 16 2 5 2 2" xfId="22160"/>
    <cellStyle name="Normal 4 16 2 5 2 2 2" xfId="46457"/>
    <cellStyle name="Normal 4 16 2 5 2 3" xfId="34255"/>
    <cellStyle name="Normal 4 16 2 5 3" xfId="18291"/>
    <cellStyle name="Normal 4 16 2 5 3 2" xfId="42588"/>
    <cellStyle name="Normal 4 16 2 5 4" xfId="30386"/>
    <cellStyle name="Normal 4 16 2 6" xfId="9952"/>
    <cellStyle name="Normal 4 16 2 6 2" xfId="22154"/>
    <cellStyle name="Normal 4 16 2 6 2 2" xfId="46451"/>
    <cellStyle name="Normal 4 16 2 6 3" xfId="34249"/>
    <cellStyle name="Normal 4 16 2 7" xfId="14366"/>
    <cellStyle name="Normal 4 16 2 7 2" xfId="38663"/>
    <cellStyle name="Normal 4 16 2 8" xfId="26354"/>
    <cellStyle name="Normal 4 16 2 9" xfId="50762"/>
    <cellStyle name="Normal 4 16 3" xfId="2582"/>
    <cellStyle name="Normal 4 16 3 2" xfId="5030"/>
    <cellStyle name="Normal 4 16 3 2 2" xfId="9960"/>
    <cellStyle name="Normal 4 16 3 2 2 2" xfId="22162"/>
    <cellStyle name="Normal 4 16 3 2 2 2 2" xfId="46459"/>
    <cellStyle name="Normal 4 16 3 2 2 3" xfId="34257"/>
    <cellStyle name="Normal 4 16 3 2 3" xfId="17232"/>
    <cellStyle name="Normal 4 16 3 2 3 2" xfId="41529"/>
    <cellStyle name="Normal 4 16 3 2 4" xfId="29327"/>
    <cellStyle name="Normal 4 16 3 3" xfId="6620"/>
    <cellStyle name="Normal 4 16 3 3 2" xfId="9961"/>
    <cellStyle name="Normal 4 16 3 3 2 2" xfId="22163"/>
    <cellStyle name="Normal 4 16 3 3 2 2 2" xfId="46460"/>
    <cellStyle name="Normal 4 16 3 3 2 3" xfId="34258"/>
    <cellStyle name="Normal 4 16 3 3 3" xfId="18822"/>
    <cellStyle name="Normal 4 16 3 3 3 2" xfId="43119"/>
    <cellStyle name="Normal 4 16 3 3 4" xfId="30917"/>
    <cellStyle name="Normal 4 16 3 4" xfId="9959"/>
    <cellStyle name="Normal 4 16 3 4 2" xfId="22161"/>
    <cellStyle name="Normal 4 16 3 4 2 2" xfId="46458"/>
    <cellStyle name="Normal 4 16 3 4 3" xfId="34256"/>
    <cellStyle name="Normal 4 16 3 5" xfId="15004"/>
    <cellStyle name="Normal 4 16 3 5 2" xfId="39301"/>
    <cellStyle name="Normal 4 16 3 6" xfId="26992"/>
    <cellStyle name="Normal 4 16 4" xfId="9951"/>
    <cellStyle name="Normal 4 16 4 2" xfId="22153"/>
    <cellStyle name="Normal 4 16 4 2 2" xfId="46450"/>
    <cellStyle name="Normal 4 16 4 3" xfId="34248"/>
    <cellStyle name="Normal 4 16 5" xfId="13832"/>
    <cellStyle name="Normal 4 16 5 2" xfId="25820"/>
    <cellStyle name="Normal 4 16 5 2 2" xfId="50117"/>
    <cellStyle name="Normal 4 16 5 3" xfId="38129"/>
    <cellStyle name="Normal 4 16 6" xfId="51920"/>
    <cellStyle name="Normal 4 16 7" xfId="51936"/>
    <cellStyle name="Normal 4 17" xfId="1092"/>
    <cellStyle name="Normal 4 18" xfId="1397"/>
    <cellStyle name="Normal 4 18 2" xfId="1738"/>
    <cellStyle name="Normal 4 18 3" xfId="1762"/>
    <cellStyle name="Normal 4 18 4" xfId="1890"/>
    <cellStyle name="Normal 4 18 5" xfId="2031"/>
    <cellStyle name="Normal 4 18 6" xfId="2045"/>
    <cellStyle name="Normal 4 19" xfId="1742"/>
    <cellStyle name="Normal 4 19 2" xfId="4386"/>
    <cellStyle name="Normal 4 2" xfId="48"/>
    <cellStyle name="Normal 4 2 10" xfId="156"/>
    <cellStyle name="Normal 4 2 10 2" xfId="2059"/>
    <cellStyle name="Normal 4 2 10 2 10" xfId="52579"/>
    <cellStyle name="Normal 4 2 10 2 2" xfId="3225"/>
    <cellStyle name="Normal 4 2 10 2 2 2" xfId="5566"/>
    <cellStyle name="Normal 4 2 10 2 2 2 2" xfId="9965"/>
    <cellStyle name="Normal 4 2 10 2 2 2 2 2" xfId="22167"/>
    <cellStyle name="Normal 4 2 10 2 2 2 2 2 2" xfId="46464"/>
    <cellStyle name="Normal 4 2 10 2 2 2 2 3" xfId="34262"/>
    <cellStyle name="Normal 4 2 10 2 2 2 3" xfId="17768"/>
    <cellStyle name="Normal 4 2 10 2 2 2 3 2" xfId="42065"/>
    <cellStyle name="Normal 4 2 10 2 2 2 4" xfId="29863"/>
    <cellStyle name="Normal 4 2 10 2 2 3" xfId="7263"/>
    <cellStyle name="Normal 4 2 10 2 2 3 2" xfId="9966"/>
    <cellStyle name="Normal 4 2 10 2 2 3 2 2" xfId="22168"/>
    <cellStyle name="Normal 4 2 10 2 2 3 2 2 2" xfId="46465"/>
    <cellStyle name="Normal 4 2 10 2 2 3 2 3" xfId="34263"/>
    <cellStyle name="Normal 4 2 10 2 2 3 3" xfId="19465"/>
    <cellStyle name="Normal 4 2 10 2 2 3 3 2" xfId="43762"/>
    <cellStyle name="Normal 4 2 10 2 2 3 4" xfId="31560"/>
    <cellStyle name="Normal 4 2 10 2 2 4" xfId="9964"/>
    <cellStyle name="Normal 4 2 10 2 2 4 2" xfId="22166"/>
    <cellStyle name="Normal 4 2 10 2 2 4 2 2" xfId="46463"/>
    <cellStyle name="Normal 4 2 10 2 2 4 3" xfId="34261"/>
    <cellStyle name="Normal 4 2 10 2 2 5" xfId="15540"/>
    <cellStyle name="Normal 4 2 10 2 2 5 2" xfId="39837"/>
    <cellStyle name="Normal 4 2 10 2 2 6" xfId="27528"/>
    <cellStyle name="Normal 4 2 10 2 3" xfId="3757"/>
    <cellStyle name="Normal 4 2 10 2 3 2" xfId="9967"/>
    <cellStyle name="Normal 4 2 10 2 3 2 2" xfId="22169"/>
    <cellStyle name="Normal 4 2 10 2 3 2 2 2" xfId="46466"/>
    <cellStyle name="Normal 4 2 10 2 3 2 3" xfId="34264"/>
    <cellStyle name="Normal 4 2 10 2 3 3" xfId="16068"/>
    <cellStyle name="Normal 4 2 10 2 3 3 2" xfId="40365"/>
    <cellStyle name="Normal 4 2 10 2 3 4" xfId="28056"/>
    <cellStyle name="Normal 4 2 10 2 4" xfId="4397"/>
    <cellStyle name="Normal 4 2 10 2 4 2" xfId="9968"/>
    <cellStyle name="Normal 4 2 10 2 4 2 2" xfId="22170"/>
    <cellStyle name="Normal 4 2 10 2 4 2 2 2" xfId="46467"/>
    <cellStyle name="Normal 4 2 10 2 4 2 3" xfId="34265"/>
    <cellStyle name="Normal 4 2 10 2 4 3" xfId="16599"/>
    <cellStyle name="Normal 4 2 10 2 4 3 2" xfId="40896"/>
    <cellStyle name="Normal 4 2 10 2 4 4" xfId="28694"/>
    <cellStyle name="Normal 4 2 10 2 5" xfId="6094"/>
    <cellStyle name="Normal 4 2 10 2 5 2" xfId="9969"/>
    <cellStyle name="Normal 4 2 10 2 5 2 2" xfId="22171"/>
    <cellStyle name="Normal 4 2 10 2 5 2 2 2" xfId="46468"/>
    <cellStyle name="Normal 4 2 10 2 5 2 3" xfId="34266"/>
    <cellStyle name="Normal 4 2 10 2 5 3" xfId="18296"/>
    <cellStyle name="Normal 4 2 10 2 5 3 2" xfId="42593"/>
    <cellStyle name="Normal 4 2 10 2 5 4" xfId="30391"/>
    <cellStyle name="Normal 4 2 10 2 6" xfId="9963"/>
    <cellStyle name="Normal 4 2 10 2 6 2" xfId="22165"/>
    <cellStyle name="Normal 4 2 10 2 6 2 2" xfId="46462"/>
    <cellStyle name="Normal 4 2 10 2 6 3" xfId="34260"/>
    <cellStyle name="Normal 4 2 10 2 7" xfId="14371"/>
    <cellStyle name="Normal 4 2 10 2 7 2" xfId="38668"/>
    <cellStyle name="Normal 4 2 10 2 8" xfId="26359"/>
    <cellStyle name="Normal 4 2 10 2 9" xfId="50767"/>
    <cellStyle name="Normal 4 2 10 3" xfId="2587"/>
    <cellStyle name="Normal 4 2 10 3 2" xfId="5035"/>
    <cellStyle name="Normal 4 2 10 3 2 2" xfId="9971"/>
    <cellStyle name="Normal 4 2 10 3 2 2 2" xfId="22173"/>
    <cellStyle name="Normal 4 2 10 3 2 2 2 2" xfId="46470"/>
    <cellStyle name="Normal 4 2 10 3 2 2 3" xfId="34268"/>
    <cellStyle name="Normal 4 2 10 3 2 3" xfId="17237"/>
    <cellStyle name="Normal 4 2 10 3 2 3 2" xfId="41534"/>
    <cellStyle name="Normal 4 2 10 3 2 4" xfId="29332"/>
    <cellStyle name="Normal 4 2 10 3 3" xfId="6625"/>
    <cellStyle name="Normal 4 2 10 3 3 2" xfId="9972"/>
    <cellStyle name="Normal 4 2 10 3 3 2 2" xfId="22174"/>
    <cellStyle name="Normal 4 2 10 3 3 2 2 2" xfId="46471"/>
    <cellStyle name="Normal 4 2 10 3 3 2 3" xfId="34269"/>
    <cellStyle name="Normal 4 2 10 3 3 3" xfId="18827"/>
    <cellStyle name="Normal 4 2 10 3 3 3 2" xfId="43124"/>
    <cellStyle name="Normal 4 2 10 3 3 4" xfId="30922"/>
    <cellStyle name="Normal 4 2 10 3 4" xfId="9970"/>
    <cellStyle name="Normal 4 2 10 3 4 2" xfId="22172"/>
    <cellStyle name="Normal 4 2 10 3 4 2 2" xfId="46469"/>
    <cellStyle name="Normal 4 2 10 3 4 3" xfId="34267"/>
    <cellStyle name="Normal 4 2 10 3 5" xfId="15009"/>
    <cellStyle name="Normal 4 2 10 3 5 2" xfId="39306"/>
    <cellStyle name="Normal 4 2 10 3 6" xfId="26997"/>
    <cellStyle name="Normal 4 2 10 4" xfId="9962"/>
    <cellStyle name="Normal 4 2 10 4 2" xfId="22164"/>
    <cellStyle name="Normal 4 2 10 4 2 2" xfId="46461"/>
    <cellStyle name="Normal 4 2 10 4 3" xfId="34259"/>
    <cellStyle name="Normal 4 2 10 5" xfId="13837"/>
    <cellStyle name="Normal 4 2 10 5 2" xfId="25825"/>
    <cellStyle name="Normal 4 2 10 5 2 2" xfId="50122"/>
    <cellStyle name="Normal 4 2 10 5 3" xfId="38134"/>
    <cellStyle name="Normal 4 2 10 6" xfId="51917"/>
    <cellStyle name="Normal 4 2 10 7" xfId="51941"/>
    <cellStyle name="Normal 4 2 11" xfId="1093"/>
    <cellStyle name="Normal 4 2 12" xfId="1398"/>
    <cellStyle name="Normal 4 2 13" xfId="1945"/>
    <cellStyle name="Normal 4 2 2" xfId="184"/>
    <cellStyle name="Normal 4 2 2 10" xfId="2599"/>
    <cellStyle name="Normal 4 2 2 10 2" xfId="5047"/>
    <cellStyle name="Normal 4 2 2 10 2 2" xfId="9975"/>
    <cellStyle name="Normal 4 2 2 10 2 2 2" xfId="22177"/>
    <cellStyle name="Normal 4 2 2 10 2 2 2 2" xfId="46474"/>
    <cellStyle name="Normal 4 2 2 10 2 2 3" xfId="34272"/>
    <cellStyle name="Normal 4 2 2 10 2 3" xfId="17249"/>
    <cellStyle name="Normal 4 2 2 10 2 3 2" xfId="41546"/>
    <cellStyle name="Normal 4 2 2 10 2 4" xfId="29344"/>
    <cellStyle name="Normal 4 2 2 10 3" xfId="6637"/>
    <cellStyle name="Normal 4 2 2 10 3 2" xfId="9976"/>
    <cellStyle name="Normal 4 2 2 10 3 2 2" xfId="22178"/>
    <cellStyle name="Normal 4 2 2 10 3 2 2 2" xfId="46475"/>
    <cellStyle name="Normal 4 2 2 10 3 2 3" xfId="34273"/>
    <cellStyle name="Normal 4 2 2 10 3 3" xfId="18839"/>
    <cellStyle name="Normal 4 2 2 10 3 3 2" xfId="43136"/>
    <cellStyle name="Normal 4 2 2 10 3 4" xfId="30934"/>
    <cellStyle name="Normal 4 2 2 10 4" xfId="9974"/>
    <cellStyle name="Normal 4 2 2 10 4 2" xfId="22176"/>
    <cellStyle name="Normal 4 2 2 10 4 2 2" xfId="46473"/>
    <cellStyle name="Normal 4 2 2 10 4 3" xfId="34271"/>
    <cellStyle name="Normal 4 2 2 10 5" xfId="15021"/>
    <cellStyle name="Normal 4 2 2 10 5 2" xfId="39318"/>
    <cellStyle name="Normal 4 2 2 10 6" xfId="27009"/>
    <cellStyle name="Normal 4 2 2 11" xfId="9973"/>
    <cellStyle name="Normal 4 2 2 11 2" xfId="22175"/>
    <cellStyle name="Normal 4 2 2 11 2 2" xfId="46472"/>
    <cellStyle name="Normal 4 2 2 11 3" xfId="34270"/>
    <cellStyle name="Normal 4 2 2 12" xfId="13849"/>
    <cellStyle name="Normal 4 2 2 12 2" xfId="25837"/>
    <cellStyle name="Normal 4 2 2 12 2 2" xfId="50134"/>
    <cellStyle name="Normal 4 2 2 12 3" xfId="38146"/>
    <cellStyle name="Normal 4 2 2 13" xfId="51911"/>
    <cellStyle name="Normal 4 2 2 14" xfId="51953"/>
    <cellStyle name="Normal 4 2 2 2" xfId="278"/>
    <cellStyle name="Normal 4 2 2 2 2" xfId="1921"/>
    <cellStyle name="Normal 4 2 2 2 3" xfId="1885"/>
    <cellStyle name="Normal 4 2 2 2 4" xfId="1972"/>
    <cellStyle name="Normal 4 2 2 3" xfId="393"/>
    <cellStyle name="Normal 4 2 2 3 2" xfId="2004"/>
    <cellStyle name="Normal 4 2 2 3 3" xfId="2020"/>
    <cellStyle name="Normal 4 2 2 4" xfId="277"/>
    <cellStyle name="Normal 4 2 2 4 2" xfId="1824"/>
    <cellStyle name="Normal 4 2 2 4 3" xfId="1773"/>
    <cellStyle name="Normal 4 2 2 5" xfId="594"/>
    <cellStyle name="Normal 4 2 2 5 10" xfId="51492"/>
    <cellStyle name="Normal 4 2 2 5 11" xfId="51977"/>
    <cellStyle name="Normal 4 2 2 5 2" xfId="642"/>
    <cellStyle name="Normal 4 2 2 5 2 10" xfId="52025"/>
    <cellStyle name="Normal 4 2 2 5 2 2" xfId="837"/>
    <cellStyle name="Normal 4 2 2 5 2 2 2" xfId="1082"/>
    <cellStyle name="Normal 4 2 2 5 2 2 2 2" xfId="2575"/>
    <cellStyle name="Normal 4 2 2 5 2 2 2 2 10" xfId="53095"/>
    <cellStyle name="Normal 4 2 2 5 2 2 2 2 2" xfId="3741"/>
    <cellStyle name="Normal 4 2 2 5 2 2 2 2 2 2" xfId="6082"/>
    <cellStyle name="Normal 4 2 2 5 2 2 2 2 2 2 2" xfId="9983"/>
    <cellStyle name="Normal 4 2 2 5 2 2 2 2 2 2 2 2" xfId="22185"/>
    <cellStyle name="Normal 4 2 2 5 2 2 2 2 2 2 2 2 2" xfId="46482"/>
    <cellStyle name="Normal 4 2 2 5 2 2 2 2 2 2 2 3" xfId="34280"/>
    <cellStyle name="Normal 4 2 2 5 2 2 2 2 2 2 3" xfId="18284"/>
    <cellStyle name="Normal 4 2 2 5 2 2 2 2 2 2 3 2" xfId="42581"/>
    <cellStyle name="Normal 4 2 2 5 2 2 2 2 2 2 4" xfId="30379"/>
    <cellStyle name="Normal 4 2 2 5 2 2 2 2 2 3" xfId="7779"/>
    <cellStyle name="Normal 4 2 2 5 2 2 2 2 2 3 2" xfId="9984"/>
    <cellStyle name="Normal 4 2 2 5 2 2 2 2 2 3 2 2" xfId="22186"/>
    <cellStyle name="Normal 4 2 2 5 2 2 2 2 2 3 2 2 2" xfId="46483"/>
    <cellStyle name="Normal 4 2 2 5 2 2 2 2 2 3 2 3" xfId="34281"/>
    <cellStyle name="Normal 4 2 2 5 2 2 2 2 2 3 3" xfId="19981"/>
    <cellStyle name="Normal 4 2 2 5 2 2 2 2 2 3 3 2" xfId="44278"/>
    <cellStyle name="Normal 4 2 2 5 2 2 2 2 2 3 4" xfId="32076"/>
    <cellStyle name="Normal 4 2 2 5 2 2 2 2 2 4" xfId="9982"/>
    <cellStyle name="Normal 4 2 2 5 2 2 2 2 2 4 2" xfId="22184"/>
    <cellStyle name="Normal 4 2 2 5 2 2 2 2 2 4 2 2" xfId="46481"/>
    <cellStyle name="Normal 4 2 2 5 2 2 2 2 2 4 3" xfId="34279"/>
    <cellStyle name="Normal 4 2 2 5 2 2 2 2 2 5" xfId="16056"/>
    <cellStyle name="Normal 4 2 2 5 2 2 2 2 2 5 2" xfId="40353"/>
    <cellStyle name="Normal 4 2 2 5 2 2 2 2 2 6" xfId="28044"/>
    <cellStyle name="Normal 4 2 2 5 2 2 2 2 3" xfId="4273"/>
    <cellStyle name="Normal 4 2 2 5 2 2 2 2 3 2" xfId="9985"/>
    <cellStyle name="Normal 4 2 2 5 2 2 2 2 3 2 2" xfId="22187"/>
    <cellStyle name="Normal 4 2 2 5 2 2 2 2 3 2 2 2" xfId="46484"/>
    <cellStyle name="Normal 4 2 2 5 2 2 2 2 3 2 3" xfId="34282"/>
    <cellStyle name="Normal 4 2 2 5 2 2 2 2 3 3" xfId="16584"/>
    <cellStyle name="Normal 4 2 2 5 2 2 2 2 3 3 2" xfId="40881"/>
    <cellStyle name="Normal 4 2 2 5 2 2 2 2 3 4" xfId="28572"/>
    <cellStyle name="Normal 4 2 2 5 2 2 2 2 4" xfId="4913"/>
    <cellStyle name="Normal 4 2 2 5 2 2 2 2 4 2" xfId="9986"/>
    <cellStyle name="Normal 4 2 2 5 2 2 2 2 4 2 2" xfId="22188"/>
    <cellStyle name="Normal 4 2 2 5 2 2 2 2 4 2 2 2" xfId="46485"/>
    <cellStyle name="Normal 4 2 2 5 2 2 2 2 4 2 3" xfId="34283"/>
    <cellStyle name="Normal 4 2 2 5 2 2 2 2 4 3" xfId="17115"/>
    <cellStyle name="Normal 4 2 2 5 2 2 2 2 4 3 2" xfId="41412"/>
    <cellStyle name="Normal 4 2 2 5 2 2 2 2 4 4" xfId="29210"/>
    <cellStyle name="Normal 4 2 2 5 2 2 2 2 5" xfId="6610"/>
    <cellStyle name="Normal 4 2 2 5 2 2 2 2 5 2" xfId="9987"/>
    <cellStyle name="Normal 4 2 2 5 2 2 2 2 5 2 2" xfId="22189"/>
    <cellStyle name="Normal 4 2 2 5 2 2 2 2 5 2 2 2" xfId="46486"/>
    <cellStyle name="Normal 4 2 2 5 2 2 2 2 5 2 3" xfId="34284"/>
    <cellStyle name="Normal 4 2 2 5 2 2 2 2 5 3" xfId="18812"/>
    <cellStyle name="Normal 4 2 2 5 2 2 2 2 5 3 2" xfId="43109"/>
    <cellStyle name="Normal 4 2 2 5 2 2 2 2 5 4" xfId="30907"/>
    <cellStyle name="Normal 4 2 2 5 2 2 2 2 6" xfId="9981"/>
    <cellStyle name="Normal 4 2 2 5 2 2 2 2 6 2" xfId="22183"/>
    <cellStyle name="Normal 4 2 2 5 2 2 2 2 6 2 2" xfId="46480"/>
    <cellStyle name="Normal 4 2 2 5 2 2 2 2 6 3" xfId="34278"/>
    <cellStyle name="Normal 4 2 2 5 2 2 2 2 7" xfId="14887"/>
    <cellStyle name="Normal 4 2 2 5 2 2 2 2 7 2" xfId="39184"/>
    <cellStyle name="Normal 4 2 2 5 2 2 2 2 8" xfId="26875"/>
    <cellStyle name="Normal 4 2 2 5 2 2 2 2 9" xfId="51283"/>
    <cellStyle name="Normal 4 2 2 5 2 2 2 3" xfId="3103"/>
    <cellStyle name="Normal 4 2 2 5 2 2 2 3 2" xfId="5551"/>
    <cellStyle name="Normal 4 2 2 5 2 2 2 3 2 2" xfId="9989"/>
    <cellStyle name="Normal 4 2 2 5 2 2 2 3 2 2 2" xfId="22191"/>
    <cellStyle name="Normal 4 2 2 5 2 2 2 3 2 2 2 2" xfId="46488"/>
    <cellStyle name="Normal 4 2 2 5 2 2 2 3 2 2 3" xfId="34286"/>
    <cellStyle name="Normal 4 2 2 5 2 2 2 3 2 3" xfId="17753"/>
    <cellStyle name="Normal 4 2 2 5 2 2 2 3 2 3 2" xfId="42050"/>
    <cellStyle name="Normal 4 2 2 5 2 2 2 3 2 4" xfId="29848"/>
    <cellStyle name="Normal 4 2 2 5 2 2 2 3 3" xfId="7141"/>
    <cellStyle name="Normal 4 2 2 5 2 2 2 3 3 2" xfId="9990"/>
    <cellStyle name="Normal 4 2 2 5 2 2 2 3 3 2 2" xfId="22192"/>
    <cellStyle name="Normal 4 2 2 5 2 2 2 3 3 2 2 2" xfId="46489"/>
    <cellStyle name="Normal 4 2 2 5 2 2 2 3 3 2 3" xfId="34287"/>
    <cellStyle name="Normal 4 2 2 5 2 2 2 3 3 3" xfId="19343"/>
    <cellStyle name="Normal 4 2 2 5 2 2 2 3 3 3 2" xfId="43640"/>
    <cellStyle name="Normal 4 2 2 5 2 2 2 3 3 4" xfId="31438"/>
    <cellStyle name="Normal 4 2 2 5 2 2 2 3 4" xfId="9988"/>
    <cellStyle name="Normal 4 2 2 5 2 2 2 3 4 2" xfId="22190"/>
    <cellStyle name="Normal 4 2 2 5 2 2 2 3 4 2 2" xfId="46487"/>
    <cellStyle name="Normal 4 2 2 5 2 2 2 3 4 3" xfId="34285"/>
    <cellStyle name="Normal 4 2 2 5 2 2 2 3 5" xfId="15525"/>
    <cellStyle name="Normal 4 2 2 5 2 2 2 3 5 2" xfId="39822"/>
    <cellStyle name="Normal 4 2 2 5 2 2 2 3 6" xfId="27513"/>
    <cellStyle name="Normal 4 2 2 5 2 2 2 4" xfId="9980"/>
    <cellStyle name="Normal 4 2 2 5 2 2 2 4 2" xfId="22182"/>
    <cellStyle name="Normal 4 2 2 5 2 2 2 4 2 2" xfId="46479"/>
    <cellStyle name="Normal 4 2 2 5 2 2 2 4 3" xfId="34277"/>
    <cellStyle name="Normal 4 2 2 5 2 2 2 5" xfId="14353"/>
    <cellStyle name="Normal 4 2 2 5 2 2 2 5 2" xfId="26341"/>
    <cellStyle name="Normal 4 2 2 5 2 2 2 5 2 2" xfId="50638"/>
    <cellStyle name="Normal 4 2 2 5 2 2 2 5 3" xfId="38650"/>
    <cellStyle name="Normal 4 2 2 5 2 2 2 6" xfId="51663"/>
    <cellStyle name="Normal 4 2 2 5 2 2 2 7" xfId="52457"/>
    <cellStyle name="Normal 4 2 2 5 2 2 3" xfId="2335"/>
    <cellStyle name="Normal 4 2 2 5 2 2 3 10" xfId="52855"/>
    <cellStyle name="Normal 4 2 2 5 2 2 3 2" xfId="3501"/>
    <cellStyle name="Normal 4 2 2 5 2 2 3 2 2" xfId="5842"/>
    <cellStyle name="Normal 4 2 2 5 2 2 3 2 2 2" xfId="9993"/>
    <cellStyle name="Normal 4 2 2 5 2 2 3 2 2 2 2" xfId="22195"/>
    <cellStyle name="Normal 4 2 2 5 2 2 3 2 2 2 2 2" xfId="46492"/>
    <cellStyle name="Normal 4 2 2 5 2 2 3 2 2 2 3" xfId="34290"/>
    <cellStyle name="Normal 4 2 2 5 2 2 3 2 2 3" xfId="18044"/>
    <cellStyle name="Normal 4 2 2 5 2 2 3 2 2 3 2" xfId="42341"/>
    <cellStyle name="Normal 4 2 2 5 2 2 3 2 2 4" xfId="30139"/>
    <cellStyle name="Normal 4 2 2 5 2 2 3 2 3" xfId="7539"/>
    <cellStyle name="Normal 4 2 2 5 2 2 3 2 3 2" xfId="9994"/>
    <cellStyle name="Normal 4 2 2 5 2 2 3 2 3 2 2" xfId="22196"/>
    <cellStyle name="Normal 4 2 2 5 2 2 3 2 3 2 2 2" xfId="46493"/>
    <cellStyle name="Normal 4 2 2 5 2 2 3 2 3 2 3" xfId="34291"/>
    <cellStyle name="Normal 4 2 2 5 2 2 3 2 3 3" xfId="19741"/>
    <cellStyle name="Normal 4 2 2 5 2 2 3 2 3 3 2" xfId="44038"/>
    <cellStyle name="Normal 4 2 2 5 2 2 3 2 3 4" xfId="31836"/>
    <cellStyle name="Normal 4 2 2 5 2 2 3 2 4" xfId="9992"/>
    <cellStyle name="Normal 4 2 2 5 2 2 3 2 4 2" xfId="22194"/>
    <cellStyle name="Normal 4 2 2 5 2 2 3 2 4 2 2" xfId="46491"/>
    <cellStyle name="Normal 4 2 2 5 2 2 3 2 4 3" xfId="34289"/>
    <cellStyle name="Normal 4 2 2 5 2 2 3 2 5" xfId="15816"/>
    <cellStyle name="Normal 4 2 2 5 2 2 3 2 5 2" xfId="40113"/>
    <cellStyle name="Normal 4 2 2 5 2 2 3 2 6" xfId="27804"/>
    <cellStyle name="Normal 4 2 2 5 2 2 3 3" xfId="4033"/>
    <cellStyle name="Normal 4 2 2 5 2 2 3 3 2" xfId="9995"/>
    <cellStyle name="Normal 4 2 2 5 2 2 3 3 2 2" xfId="22197"/>
    <cellStyle name="Normal 4 2 2 5 2 2 3 3 2 2 2" xfId="46494"/>
    <cellStyle name="Normal 4 2 2 5 2 2 3 3 2 3" xfId="34292"/>
    <cellStyle name="Normal 4 2 2 5 2 2 3 3 3" xfId="16344"/>
    <cellStyle name="Normal 4 2 2 5 2 2 3 3 3 2" xfId="40641"/>
    <cellStyle name="Normal 4 2 2 5 2 2 3 3 4" xfId="28332"/>
    <cellStyle name="Normal 4 2 2 5 2 2 3 4" xfId="4673"/>
    <cellStyle name="Normal 4 2 2 5 2 2 3 4 2" xfId="9996"/>
    <cellStyle name="Normal 4 2 2 5 2 2 3 4 2 2" xfId="22198"/>
    <cellStyle name="Normal 4 2 2 5 2 2 3 4 2 2 2" xfId="46495"/>
    <cellStyle name="Normal 4 2 2 5 2 2 3 4 2 3" xfId="34293"/>
    <cellStyle name="Normal 4 2 2 5 2 2 3 4 3" xfId="16875"/>
    <cellStyle name="Normal 4 2 2 5 2 2 3 4 3 2" xfId="41172"/>
    <cellStyle name="Normal 4 2 2 5 2 2 3 4 4" xfId="28970"/>
    <cellStyle name="Normal 4 2 2 5 2 2 3 5" xfId="6370"/>
    <cellStyle name="Normal 4 2 2 5 2 2 3 5 2" xfId="9997"/>
    <cellStyle name="Normal 4 2 2 5 2 2 3 5 2 2" xfId="22199"/>
    <cellStyle name="Normal 4 2 2 5 2 2 3 5 2 2 2" xfId="46496"/>
    <cellStyle name="Normal 4 2 2 5 2 2 3 5 2 3" xfId="34294"/>
    <cellStyle name="Normal 4 2 2 5 2 2 3 5 3" xfId="18572"/>
    <cellStyle name="Normal 4 2 2 5 2 2 3 5 3 2" xfId="42869"/>
    <cellStyle name="Normal 4 2 2 5 2 2 3 5 4" xfId="30667"/>
    <cellStyle name="Normal 4 2 2 5 2 2 3 6" xfId="9991"/>
    <cellStyle name="Normal 4 2 2 5 2 2 3 6 2" xfId="22193"/>
    <cellStyle name="Normal 4 2 2 5 2 2 3 6 2 2" xfId="46490"/>
    <cellStyle name="Normal 4 2 2 5 2 2 3 6 3" xfId="34288"/>
    <cellStyle name="Normal 4 2 2 5 2 2 3 7" xfId="14647"/>
    <cellStyle name="Normal 4 2 2 5 2 2 3 7 2" xfId="38944"/>
    <cellStyle name="Normal 4 2 2 5 2 2 3 8" xfId="26635"/>
    <cellStyle name="Normal 4 2 2 5 2 2 3 9" xfId="51043"/>
    <cellStyle name="Normal 4 2 2 5 2 2 4" xfId="2863"/>
    <cellStyle name="Normal 4 2 2 5 2 2 4 2" xfId="5311"/>
    <cellStyle name="Normal 4 2 2 5 2 2 4 2 2" xfId="9999"/>
    <cellStyle name="Normal 4 2 2 5 2 2 4 2 2 2" xfId="22201"/>
    <cellStyle name="Normal 4 2 2 5 2 2 4 2 2 2 2" xfId="46498"/>
    <cellStyle name="Normal 4 2 2 5 2 2 4 2 2 3" xfId="34296"/>
    <cellStyle name="Normal 4 2 2 5 2 2 4 2 3" xfId="17513"/>
    <cellStyle name="Normal 4 2 2 5 2 2 4 2 3 2" xfId="41810"/>
    <cellStyle name="Normal 4 2 2 5 2 2 4 2 4" xfId="29608"/>
    <cellStyle name="Normal 4 2 2 5 2 2 4 3" xfId="6901"/>
    <cellStyle name="Normal 4 2 2 5 2 2 4 3 2" xfId="10000"/>
    <cellStyle name="Normal 4 2 2 5 2 2 4 3 2 2" xfId="22202"/>
    <cellStyle name="Normal 4 2 2 5 2 2 4 3 2 2 2" xfId="46499"/>
    <cellStyle name="Normal 4 2 2 5 2 2 4 3 2 3" xfId="34297"/>
    <cellStyle name="Normal 4 2 2 5 2 2 4 3 3" xfId="19103"/>
    <cellStyle name="Normal 4 2 2 5 2 2 4 3 3 2" xfId="43400"/>
    <cellStyle name="Normal 4 2 2 5 2 2 4 3 4" xfId="31198"/>
    <cellStyle name="Normal 4 2 2 5 2 2 4 4" xfId="9998"/>
    <cellStyle name="Normal 4 2 2 5 2 2 4 4 2" xfId="22200"/>
    <cellStyle name="Normal 4 2 2 5 2 2 4 4 2 2" xfId="46497"/>
    <cellStyle name="Normal 4 2 2 5 2 2 4 4 3" xfId="34295"/>
    <cellStyle name="Normal 4 2 2 5 2 2 4 5" xfId="15285"/>
    <cellStyle name="Normal 4 2 2 5 2 2 4 5 2" xfId="39582"/>
    <cellStyle name="Normal 4 2 2 5 2 2 4 6" xfId="27273"/>
    <cellStyle name="Normal 4 2 2 5 2 2 5" xfId="9979"/>
    <cellStyle name="Normal 4 2 2 5 2 2 5 2" xfId="22181"/>
    <cellStyle name="Normal 4 2 2 5 2 2 5 2 2" xfId="46478"/>
    <cellStyle name="Normal 4 2 2 5 2 2 5 3" xfId="34276"/>
    <cellStyle name="Normal 4 2 2 5 2 2 6" xfId="14113"/>
    <cellStyle name="Normal 4 2 2 5 2 2 6 2" xfId="26101"/>
    <cellStyle name="Normal 4 2 2 5 2 2 6 2 2" xfId="50398"/>
    <cellStyle name="Normal 4 2 2 5 2 2 6 3" xfId="38410"/>
    <cellStyle name="Normal 4 2 2 5 2 2 7" xfId="51598"/>
    <cellStyle name="Normal 4 2 2 5 2 2 8" xfId="52217"/>
    <cellStyle name="Normal 4 2 2 5 2 3" xfId="739"/>
    <cellStyle name="Normal 4 2 2 5 2 3 2" xfId="986"/>
    <cellStyle name="Normal 4 2 2 5 2 3 2 2" xfId="2479"/>
    <cellStyle name="Normal 4 2 2 5 2 3 2 2 10" xfId="52999"/>
    <cellStyle name="Normal 4 2 2 5 2 3 2 2 2" xfId="3645"/>
    <cellStyle name="Normal 4 2 2 5 2 3 2 2 2 2" xfId="5986"/>
    <cellStyle name="Normal 4 2 2 5 2 3 2 2 2 2 2" xfId="10005"/>
    <cellStyle name="Normal 4 2 2 5 2 3 2 2 2 2 2 2" xfId="22207"/>
    <cellStyle name="Normal 4 2 2 5 2 3 2 2 2 2 2 2 2" xfId="46504"/>
    <cellStyle name="Normal 4 2 2 5 2 3 2 2 2 2 2 3" xfId="34302"/>
    <cellStyle name="Normal 4 2 2 5 2 3 2 2 2 2 3" xfId="18188"/>
    <cellStyle name="Normal 4 2 2 5 2 3 2 2 2 2 3 2" xfId="42485"/>
    <cellStyle name="Normal 4 2 2 5 2 3 2 2 2 2 4" xfId="30283"/>
    <cellStyle name="Normal 4 2 2 5 2 3 2 2 2 3" xfId="7683"/>
    <cellStyle name="Normal 4 2 2 5 2 3 2 2 2 3 2" xfId="10006"/>
    <cellStyle name="Normal 4 2 2 5 2 3 2 2 2 3 2 2" xfId="22208"/>
    <cellStyle name="Normal 4 2 2 5 2 3 2 2 2 3 2 2 2" xfId="46505"/>
    <cellStyle name="Normal 4 2 2 5 2 3 2 2 2 3 2 3" xfId="34303"/>
    <cellStyle name="Normal 4 2 2 5 2 3 2 2 2 3 3" xfId="19885"/>
    <cellStyle name="Normal 4 2 2 5 2 3 2 2 2 3 3 2" xfId="44182"/>
    <cellStyle name="Normal 4 2 2 5 2 3 2 2 2 3 4" xfId="31980"/>
    <cellStyle name="Normal 4 2 2 5 2 3 2 2 2 4" xfId="10004"/>
    <cellStyle name="Normal 4 2 2 5 2 3 2 2 2 4 2" xfId="22206"/>
    <cellStyle name="Normal 4 2 2 5 2 3 2 2 2 4 2 2" xfId="46503"/>
    <cellStyle name="Normal 4 2 2 5 2 3 2 2 2 4 3" xfId="34301"/>
    <cellStyle name="Normal 4 2 2 5 2 3 2 2 2 5" xfId="15960"/>
    <cellStyle name="Normal 4 2 2 5 2 3 2 2 2 5 2" xfId="40257"/>
    <cellStyle name="Normal 4 2 2 5 2 3 2 2 2 6" xfId="27948"/>
    <cellStyle name="Normal 4 2 2 5 2 3 2 2 3" xfId="4177"/>
    <cellStyle name="Normal 4 2 2 5 2 3 2 2 3 2" xfId="10007"/>
    <cellStyle name="Normal 4 2 2 5 2 3 2 2 3 2 2" xfId="22209"/>
    <cellStyle name="Normal 4 2 2 5 2 3 2 2 3 2 2 2" xfId="46506"/>
    <cellStyle name="Normal 4 2 2 5 2 3 2 2 3 2 3" xfId="34304"/>
    <cellStyle name="Normal 4 2 2 5 2 3 2 2 3 3" xfId="16488"/>
    <cellStyle name="Normal 4 2 2 5 2 3 2 2 3 3 2" xfId="40785"/>
    <cellStyle name="Normal 4 2 2 5 2 3 2 2 3 4" xfId="28476"/>
    <cellStyle name="Normal 4 2 2 5 2 3 2 2 4" xfId="4817"/>
    <cellStyle name="Normal 4 2 2 5 2 3 2 2 4 2" xfId="10008"/>
    <cellStyle name="Normal 4 2 2 5 2 3 2 2 4 2 2" xfId="22210"/>
    <cellStyle name="Normal 4 2 2 5 2 3 2 2 4 2 2 2" xfId="46507"/>
    <cellStyle name="Normal 4 2 2 5 2 3 2 2 4 2 3" xfId="34305"/>
    <cellStyle name="Normal 4 2 2 5 2 3 2 2 4 3" xfId="17019"/>
    <cellStyle name="Normal 4 2 2 5 2 3 2 2 4 3 2" xfId="41316"/>
    <cellStyle name="Normal 4 2 2 5 2 3 2 2 4 4" xfId="29114"/>
    <cellStyle name="Normal 4 2 2 5 2 3 2 2 5" xfId="6514"/>
    <cellStyle name="Normal 4 2 2 5 2 3 2 2 5 2" xfId="10009"/>
    <cellStyle name="Normal 4 2 2 5 2 3 2 2 5 2 2" xfId="22211"/>
    <cellStyle name="Normal 4 2 2 5 2 3 2 2 5 2 2 2" xfId="46508"/>
    <cellStyle name="Normal 4 2 2 5 2 3 2 2 5 2 3" xfId="34306"/>
    <cellStyle name="Normal 4 2 2 5 2 3 2 2 5 3" xfId="18716"/>
    <cellStyle name="Normal 4 2 2 5 2 3 2 2 5 3 2" xfId="43013"/>
    <cellStyle name="Normal 4 2 2 5 2 3 2 2 5 4" xfId="30811"/>
    <cellStyle name="Normal 4 2 2 5 2 3 2 2 6" xfId="10003"/>
    <cellStyle name="Normal 4 2 2 5 2 3 2 2 6 2" xfId="22205"/>
    <cellStyle name="Normal 4 2 2 5 2 3 2 2 6 2 2" xfId="46502"/>
    <cellStyle name="Normal 4 2 2 5 2 3 2 2 6 3" xfId="34300"/>
    <cellStyle name="Normal 4 2 2 5 2 3 2 2 7" xfId="14791"/>
    <cellStyle name="Normal 4 2 2 5 2 3 2 2 7 2" xfId="39088"/>
    <cellStyle name="Normal 4 2 2 5 2 3 2 2 8" xfId="26779"/>
    <cellStyle name="Normal 4 2 2 5 2 3 2 2 9" xfId="51187"/>
    <cellStyle name="Normal 4 2 2 5 2 3 2 3" xfId="3007"/>
    <cellStyle name="Normal 4 2 2 5 2 3 2 3 2" xfId="5455"/>
    <cellStyle name="Normal 4 2 2 5 2 3 2 3 2 2" xfId="10011"/>
    <cellStyle name="Normal 4 2 2 5 2 3 2 3 2 2 2" xfId="22213"/>
    <cellStyle name="Normal 4 2 2 5 2 3 2 3 2 2 2 2" xfId="46510"/>
    <cellStyle name="Normal 4 2 2 5 2 3 2 3 2 2 3" xfId="34308"/>
    <cellStyle name="Normal 4 2 2 5 2 3 2 3 2 3" xfId="17657"/>
    <cellStyle name="Normal 4 2 2 5 2 3 2 3 2 3 2" xfId="41954"/>
    <cellStyle name="Normal 4 2 2 5 2 3 2 3 2 4" xfId="29752"/>
    <cellStyle name="Normal 4 2 2 5 2 3 2 3 3" xfId="7045"/>
    <cellStyle name="Normal 4 2 2 5 2 3 2 3 3 2" xfId="10012"/>
    <cellStyle name="Normal 4 2 2 5 2 3 2 3 3 2 2" xfId="22214"/>
    <cellStyle name="Normal 4 2 2 5 2 3 2 3 3 2 2 2" xfId="46511"/>
    <cellStyle name="Normal 4 2 2 5 2 3 2 3 3 2 3" xfId="34309"/>
    <cellStyle name="Normal 4 2 2 5 2 3 2 3 3 3" xfId="19247"/>
    <cellStyle name="Normal 4 2 2 5 2 3 2 3 3 3 2" xfId="43544"/>
    <cellStyle name="Normal 4 2 2 5 2 3 2 3 3 4" xfId="31342"/>
    <cellStyle name="Normal 4 2 2 5 2 3 2 3 4" xfId="10010"/>
    <cellStyle name="Normal 4 2 2 5 2 3 2 3 4 2" xfId="22212"/>
    <cellStyle name="Normal 4 2 2 5 2 3 2 3 4 2 2" xfId="46509"/>
    <cellStyle name="Normal 4 2 2 5 2 3 2 3 4 3" xfId="34307"/>
    <cellStyle name="Normal 4 2 2 5 2 3 2 3 5" xfId="15429"/>
    <cellStyle name="Normal 4 2 2 5 2 3 2 3 5 2" xfId="39726"/>
    <cellStyle name="Normal 4 2 2 5 2 3 2 3 6" xfId="27417"/>
    <cellStyle name="Normal 4 2 2 5 2 3 2 4" xfId="10002"/>
    <cellStyle name="Normal 4 2 2 5 2 3 2 4 2" xfId="22204"/>
    <cellStyle name="Normal 4 2 2 5 2 3 2 4 2 2" xfId="46501"/>
    <cellStyle name="Normal 4 2 2 5 2 3 2 4 3" xfId="34299"/>
    <cellStyle name="Normal 4 2 2 5 2 3 2 5" xfId="14257"/>
    <cellStyle name="Normal 4 2 2 5 2 3 2 5 2" xfId="26245"/>
    <cellStyle name="Normal 4 2 2 5 2 3 2 5 2 2" xfId="50542"/>
    <cellStyle name="Normal 4 2 2 5 2 3 2 5 3" xfId="38554"/>
    <cellStyle name="Normal 4 2 2 5 2 3 2 6" xfId="51562"/>
    <cellStyle name="Normal 4 2 2 5 2 3 2 7" xfId="52361"/>
    <cellStyle name="Normal 4 2 2 5 2 3 3" xfId="2239"/>
    <cellStyle name="Normal 4 2 2 5 2 3 3 10" xfId="52759"/>
    <cellStyle name="Normal 4 2 2 5 2 3 3 2" xfId="3405"/>
    <cellStyle name="Normal 4 2 2 5 2 3 3 2 2" xfId="5746"/>
    <cellStyle name="Normal 4 2 2 5 2 3 3 2 2 2" xfId="10015"/>
    <cellStyle name="Normal 4 2 2 5 2 3 3 2 2 2 2" xfId="22217"/>
    <cellStyle name="Normal 4 2 2 5 2 3 3 2 2 2 2 2" xfId="46514"/>
    <cellStyle name="Normal 4 2 2 5 2 3 3 2 2 2 3" xfId="34312"/>
    <cellStyle name="Normal 4 2 2 5 2 3 3 2 2 3" xfId="17948"/>
    <cellStyle name="Normal 4 2 2 5 2 3 3 2 2 3 2" xfId="42245"/>
    <cellStyle name="Normal 4 2 2 5 2 3 3 2 2 4" xfId="30043"/>
    <cellStyle name="Normal 4 2 2 5 2 3 3 2 3" xfId="7443"/>
    <cellStyle name="Normal 4 2 2 5 2 3 3 2 3 2" xfId="10016"/>
    <cellStyle name="Normal 4 2 2 5 2 3 3 2 3 2 2" xfId="22218"/>
    <cellStyle name="Normal 4 2 2 5 2 3 3 2 3 2 2 2" xfId="46515"/>
    <cellStyle name="Normal 4 2 2 5 2 3 3 2 3 2 3" xfId="34313"/>
    <cellStyle name="Normal 4 2 2 5 2 3 3 2 3 3" xfId="19645"/>
    <cellStyle name="Normal 4 2 2 5 2 3 3 2 3 3 2" xfId="43942"/>
    <cellStyle name="Normal 4 2 2 5 2 3 3 2 3 4" xfId="31740"/>
    <cellStyle name="Normal 4 2 2 5 2 3 3 2 4" xfId="10014"/>
    <cellStyle name="Normal 4 2 2 5 2 3 3 2 4 2" xfId="22216"/>
    <cellStyle name="Normal 4 2 2 5 2 3 3 2 4 2 2" xfId="46513"/>
    <cellStyle name="Normal 4 2 2 5 2 3 3 2 4 3" xfId="34311"/>
    <cellStyle name="Normal 4 2 2 5 2 3 3 2 5" xfId="15720"/>
    <cellStyle name="Normal 4 2 2 5 2 3 3 2 5 2" xfId="40017"/>
    <cellStyle name="Normal 4 2 2 5 2 3 3 2 6" xfId="27708"/>
    <cellStyle name="Normal 4 2 2 5 2 3 3 3" xfId="3937"/>
    <cellStyle name="Normal 4 2 2 5 2 3 3 3 2" xfId="10017"/>
    <cellStyle name="Normal 4 2 2 5 2 3 3 3 2 2" xfId="22219"/>
    <cellStyle name="Normal 4 2 2 5 2 3 3 3 2 2 2" xfId="46516"/>
    <cellStyle name="Normal 4 2 2 5 2 3 3 3 2 3" xfId="34314"/>
    <cellStyle name="Normal 4 2 2 5 2 3 3 3 3" xfId="16248"/>
    <cellStyle name="Normal 4 2 2 5 2 3 3 3 3 2" xfId="40545"/>
    <cellStyle name="Normal 4 2 2 5 2 3 3 3 4" xfId="28236"/>
    <cellStyle name="Normal 4 2 2 5 2 3 3 4" xfId="4577"/>
    <cellStyle name="Normal 4 2 2 5 2 3 3 4 2" xfId="10018"/>
    <cellStyle name="Normal 4 2 2 5 2 3 3 4 2 2" xfId="22220"/>
    <cellStyle name="Normal 4 2 2 5 2 3 3 4 2 2 2" xfId="46517"/>
    <cellStyle name="Normal 4 2 2 5 2 3 3 4 2 3" xfId="34315"/>
    <cellStyle name="Normal 4 2 2 5 2 3 3 4 3" xfId="16779"/>
    <cellStyle name="Normal 4 2 2 5 2 3 3 4 3 2" xfId="41076"/>
    <cellStyle name="Normal 4 2 2 5 2 3 3 4 4" xfId="28874"/>
    <cellStyle name="Normal 4 2 2 5 2 3 3 5" xfId="6274"/>
    <cellStyle name="Normal 4 2 2 5 2 3 3 5 2" xfId="10019"/>
    <cellStyle name="Normal 4 2 2 5 2 3 3 5 2 2" xfId="22221"/>
    <cellStyle name="Normal 4 2 2 5 2 3 3 5 2 2 2" xfId="46518"/>
    <cellStyle name="Normal 4 2 2 5 2 3 3 5 2 3" xfId="34316"/>
    <cellStyle name="Normal 4 2 2 5 2 3 3 5 3" xfId="18476"/>
    <cellStyle name="Normal 4 2 2 5 2 3 3 5 3 2" xfId="42773"/>
    <cellStyle name="Normal 4 2 2 5 2 3 3 5 4" xfId="30571"/>
    <cellStyle name="Normal 4 2 2 5 2 3 3 6" xfId="10013"/>
    <cellStyle name="Normal 4 2 2 5 2 3 3 6 2" xfId="22215"/>
    <cellStyle name="Normal 4 2 2 5 2 3 3 6 2 2" xfId="46512"/>
    <cellStyle name="Normal 4 2 2 5 2 3 3 6 3" xfId="34310"/>
    <cellStyle name="Normal 4 2 2 5 2 3 3 7" xfId="14551"/>
    <cellStyle name="Normal 4 2 2 5 2 3 3 7 2" xfId="38848"/>
    <cellStyle name="Normal 4 2 2 5 2 3 3 8" xfId="26539"/>
    <cellStyle name="Normal 4 2 2 5 2 3 3 9" xfId="50947"/>
    <cellStyle name="Normal 4 2 2 5 2 3 4" xfId="2767"/>
    <cellStyle name="Normal 4 2 2 5 2 3 4 2" xfId="5215"/>
    <cellStyle name="Normal 4 2 2 5 2 3 4 2 2" xfId="10021"/>
    <cellStyle name="Normal 4 2 2 5 2 3 4 2 2 2" xfId="22223"/>
    <cellStyle name="Normal 4 2 2 5 2 3 4 2 2 2 2" xfId="46520"/>
    <cellStyle name="Normal 4 2 2 5 2 3 4 2 2 3" xfId="34318"/>
    <cellStyle name="Normal 4 2 2 5 2 3 4 2 3" xfId="17417"/>
    <cellStyle name="Normal 4 2 2 5 2 3 4 2 3 2" xfId="41714"/>
    <cellStyle name="Normal 4 2 2 5 2 3 4 2 4" xfId="29512"/>
    <cellStyle name="Normal 4 2 2 5 2 3 4 3" xfId="6805"/>
    <cellStyle name="Normal 4 2 2 5 2 3 4 3 2" xfId="10022"/>
    <cellStyle name="Normal 4 2 2 5 2 3 4 3 2 2" xfId="22224"/>
    <cellStyle name="Normal 4 2 2 5 2 3 4 3 2 2 2" xfId="46521"/>
    <cellStyle name="Normal 4 2 2 5 2 3 4 3 2 3" xfId="34319"/>
    <cellStyle name="Normal 4 2 2 5 2 3 4 3 3" xfId="19007"/>
    <cellStyle name="Normal 4 2 2 5 2 3 4 3 3 2" xfId="43304"/>
    <cellStyle name="Normal 4 2 2 5 2 3 4 3 4" xfId="31102"/>
    <cellStyle name="Normal 4 2 2 5 2 3 4 4" xfId="10020"/>
    <cellStyle name="Normal 4 2 2 5 2 3 4 4 2" xfId="22222"/>
    <cellStyle name="Normal 4 2 2 5 2 3 4 4 2 2" xfId="46519"/>
    <cellStyle name="Normal 4 2 2 5 2 3 4 4 3" xfId="34317"/>
    <cellStyle name="Normal 4 2 2 5 2 3 4 5" xfId="15189"/>
    <cellStyle name="Normal 4 2 2 5 2 3 4 5 2" xfId="39486"/>
    <cellStyle name="Normal 4 2 2 5 2 3 4 6" xfId="27177"/>
    <cellStyle name="Normal 4 2 2 5 2 3 5" xfId="10001"/>
    <cellStyle name="Normal 4 2 2 5 2 3 5 2" xfId="22203"/>
    <cellStyle name="Normal 4 2 2 5 2 3 5 2 2" xfId="46500"/>
    <cellStyle name="Normal 4 2 2 5 2 3 5 3" xfId="34298"/>
    <cellStyle name="Normal 4 2 2 5 2 3 6" xfId="14017"/>
    <cellStyle name="Normal 4 2 2 5 2 3 6 2" xfId="26005"/>
    <cellStyle name="Normal 4 2 2 5 2 3 6 2 2" xfId="50302"/>
    <cellStyle name="Normal 4 2 2 5 2 3 6 3" xfId="38314"/>
    <cellStyle name="Normal 4 2 2 5 2 3 7" xfId="51650"/>
    <cellStyle name="Normal 4 2 2 5 2 3 8" xfId="52121"/>
    <cellStyle name="Normal 4 2 2 5 2 4" xfId="914"/>
    <cellStyle name="Normal 4 2 2 5 2 4 2" xfId="2407"/>
    <cellStyle name="Normal 4 2 2 5 2 4 2 10" xfId="52927"/>
    <cellStyle name="Normal 4 2 2 5 2 4 2 2" xfId="3573"/>
    <cellStyle name="Normal 4 2 2 5 2 4 2 2 2" xfId="5914"/>
    <cellStyle name="Normal 4 2 2 5 2 4 2 2 2 2" xfId="10026"/>
    <cellStyle name="Normal 4 2 2 5 2 4 2 2 2 2 2" xfId="22228"/>
    <cellStyle name="Normal 4 2 2 5 2 4 2 2 2 2 2 2" xfId="46525"/>
    <cellStyle name="Normal 4 2 2 5 2 4 2 2 2 2 3" xfId="34323"/>
    <cellStyle name="Normal 4 2 2 5 2 4 2 2 2 3" xfId="18116"/>
    <cellStyle name="Normal 4 2 2 5 2 4 2 2 2 3 2" xfId="42413"/>
    <cellStyle name="Normal 4 2 2 5 2 4 2 2 2 4" xfId="30211"/>
    <cellStyle name="Normal 4 2 2 5 2 4 2 2 3" xfId="7611"/>
    <cellStyle name="Normal 4 2 2 5 2 4 2 2 3 2" xfId="10027"/>
    <cellStyle name="Normal 4 2 2 5 2 4 2 2 3 2 2" xfId="22229"/>
    <cellStyle name="Normal 4 2 2 5 2 4 2 2 3 2 2 2" xfId="46526"/>
    <cellStyle name="Normal 4 2 2 5 2 4 2 2 3 2 3" xfId="34324"/>
    <cellStyle name="Normal 4 2 2 5 2 4 2 2 3 3" xfId="19813"/>
    <cellStyle name="Normal 4 2 2 5 2 4 2 2 3 3 2" xfId="44110"/>
    <cellStyle name="Normal 4 2 2 5 2 4 2 2 3 4" xfId="31908"/>
    <cellStyle name="Normal 4 2 2 5 2 4 2 2 4" xfId="10025"/>
    <cellStyle name="Normal 4 2 2 5 2 4 2 2 4 2" xfId="22227"/>
    <cellStyle name="Normal 4 2 2 5 2 4 2 2 4 2 2" xfId="46524"/>
    <cellStyle name="Normal 4 2 2 5 2 4 2 2 4 3" xfId="34322"/>
    <cellStyle name="Normal 4 2 2 5 2 4 2 2 5" xfId="15888"/>
    <cellStyle name="Normal 4 2 2 5 2 4 2 2 5 2" xfId="40185"/>
    <cellStyle name="Normal 4 2 2 5 2 4 2 2 6" xfId="27876"/>
    <cellStyle name="Normal 4 2 2 5 2 4 2 3" xfId="4105"/>
    <cellStyle name="Normal 4 2 2 5 2 4 2 3 2" xfId="10028"/>
    <cellStyle name="Normal 4 2 2 5 2 4 2 3 2 2" xfId="22230"/>
    <cellStyle name="Normal 4 2 2 5 2 4 2 3 2 2 2" xfId="46527"/>
    <cellStyle name="Normal 4 2 2 5 2 4 2 3 2 3" xfId="34325"/>
    <cellStyle name="Normal 4 2 2 5 2 4 2 3 3" xfId="16416"/>
    <cellStyle name="Normal 4 2 2 5 2 4 2 3 3 2" xfId="40713"/>
    <cellStyle name="Normal 4 2 2 5 2 4 2 3 4" xfId="28404"/>
    <cellStyle name="Normal 4 2 2 5 2 4 2 4" xfId="4745"/>
    <cellStyle name="Normal 4 2 2 5 2 4 2 4 2" xfId="10029"/>
    <cellStyle name="Normal 4 2 2 5 2 4 2 4 2 2" xfId="22231"/>
    <cellStyle name="Normal 4 2 2 5 2 4 2 4 2 2 2" xfId="46528"/>
    <cellStyle name="Normal 4 2 2 5 2 4 2 4 2 3" xfId="34326"/>
    <cellStyle name="Normal 4 2 2 5 2 4 2 4 3" xfId="16947"/>
    <cellStyle name="Normal 4 2 2 5 2 4 2 4 3 2" xfId="41244"/>
    <cellStyle name="Normal 4 2 2 5 2 4 2 4 4" xfId="29042"/>
    <cellStyle name="Normal 4 2 2 5 2 4 2 5" xfId="6442"/>
    <cellStyle name="Normal 4 2 2 5 2 4 2 5 2" xfId="10030"/>
    <cellStyle name="Normal 4 2 2 5 2 4 2 5 2 2" xfId="22232"/>
    <cellStyle name="Normal 4 2 2 5 2 4 2 5 2 2 2" xfId="46529"/>
    <cellStyle name="Normal 4 2 2 5 2 4 2 5 2 3" xfId="34327"/>
    <cellStyle name="Normal 4 2 2 5 2 4 2 5 3" xfId="18644"/>
    <cellStyle name="Normal 4 2 2 5 2 4 2 5 3 2" xfId="42941"/>
    <cellStyle name="Normal 4 2 2 5 2 4 2 5 4" xfId="30739"/>
    <cellStyle name="Normal 4 2 2 5 2 4 2 6" xfId="10024"/>
    <cellStyle name="Normal 4 2 2 5 2 4 2 6 2" xfId="22226"/>
    <cellStyle name="Normal 4 2 2 5 2 4 2 6 2 2" xfId="46523"/>
    <cellStyle name="Normal 4 2 2 5 2 4 2 6 3" xfId="34321"/>
    <cellStyle name="Normal 4 2 2 5 2 4 2 7" xfId="14719"/>
    <cellStyle name="Normal 4 2 2 5 2 4 2 7 2" xfId="39016"/>
    <cellStyle name="Normal 4 2 2 5 2 4 2 8" xfId="26707"/>
    <cellStyle name="Normal 4 2 2 5 2 4 2 9" xfId="51115"/>
    <cellStyle name="Normal 4 2 2 5 2 4 3" xfId="2935"/>
    <cellStyle name="Normal 4 2 2 5 2 4 3 2" xfId="5383"/>
    <cellStyle name="Normal 4 2 2 5 2 4 3 2 2" xfId="10032"/>
    <cellStyle name="Normal 4 2 2 5 2 4 3 2 2 2" xfId="22234"/>
    <cellStyle name="Normal 4 2 2 5 2 4 3 2 2 2 2" xfId="46531"/>
    <cellStyle name="Normal 4 2 2 5 2 4 3 2 2 3" xfId="34329"/>
    <cellStyle name="Normal 4 2 2 5 2 4 3 2 3" xfId="17585"/>
    <cellStyle name="Normal 4 2 2 5 2 4 3 2 3 2" xfId="41882"/>
    <cellStyle name="Normal 4 2 2 5 2 4 3 2 4" xfId="29680"/>
    <cellStyle name="Normal 4 2 2 5 2 4 3 3" xfId="6973"/>
    <cellStyle name="Normal 4 2 2 5 2 4 3 3 2" xfId="10033"/>
    <cellStyle name="Normal 4 2 2 5 2 4 3 3 2 2" xfId="22235"/>
    <cellStyle name="Normal 4 2 2 5 2 4 3 3 2 2 2" xfId="46532"/>
    <cellStyle name="Normal 4 2 2 5 2 4 3 3 2 3" xfId="34330"/>
    <cellStyle name="Normal 4 2 2 5 2 4 3 3 3" xfId="19175"/>
    <cellStyle name="Normal 4 2 2 5 2 4 3 3 3 2" xfId="43472"/>
    <cellStyle name="Normal 4 2 2 5 2 4 3 3 4" xfId="31270"/>
    <cellStyle name="Normal 4 2 2 5 2 4 3 4" xfId="10031"/>
    <cellStyle name="Normal 4 2 2 5 2 4 3 4 2" xfId="22233"/>
    <cellStyle name="Normal 4 2 2 5 2 4 3 4 2 2" xfId="46530"/>
    <cellStyle name="Normal 4 2 2 5 2 4 3 4 3" xfId="34328"/>
    <cellStyle name="Normal 4 2 2 5 2 4 3 5" xfId="15357"/>
    <cellStyle name="Normal 4 2 2 5 2 4 3 5 2" xfId="39654"/>
    <cellStyle name="Normal 4 2 2 5 2 4 3 6" xfId="27345"/>
    <cellStyle name="Normal 4 2 2 5 2 4 4" xfId="10023"/>
    <cellStyle name="Normal 4 2 2 5 2 4 4 2" xfId="22225"/>
    <cellStyle name="Normal 4 2 2 5 2 4 4 2 2" xfId="46522"/>
    <cellStyle name="Normal 4 2 2 5 2 4 4 3" xfId="34320"/>
    <cellStyle name="Normal 4 2 2 5 2 4 5" xfId="14185"/>
    <cellStyle name="Normal 4 2 2 5 2 4 5 2" xfId="26173"/>
    <cellStyle name="Normal 4 2 2 5 2 4 5 2 2" xfId="50470"/>
    <cellStyle name="Normal 4 2 2 5 2 4 5 3" xfId="38482"/>
    <cellStyle name="Normal 4 2 2 5 2 4 6" xfId="51466"/>
    <cellStyle name="Normal 4 2 2 5 2 4 7" xfId="52289"/>
    <cellStyle name="Normal 4 2 2 5 2 5" xfId="2143"/>
    <cellStyle name="Normal 4 2 2 5 2 5 10" xfId="52663"/>
    <cellStyle name="Normal 4 2 2 5 2 5 2" xfId="3309"/>
    <cellStyle name="Normal 4 2 2 5 2 5 2 2" xfId="5650"/>
    <cellStyle name="Normal 4 2 2 5 2 5 2 2 2" xfId="10036"/>
    <cellStyle name="Normal 4 2 2 5 2 5 2 2 2 2" xfId="22238"/>
    <cellStyle name="Normal 4 2 2 5 2 5 2 2 2 2 2" xfId="46535"/>
    <cellStyle name="Normal 4 2 2 5 2 5 2 2 2 3" xfId="34333"/>
    <cellStyle name="Normal 4 2 2 5 2 5 2 2 3" xfId="17852"/>
    <cellStyle name="Normal 4 2 2 5 2 5 2 2 3 2" xfId="42149"/>
    <cellStyle name="Normal 4 2 2 5 2 5 2 2 4" xfId="29947"/>
    <cellStyle name="Normal 4 2 2 5 2 5 2 3" xfId="7347"/>
    <cellStyle name="Normal 4 2 2 5 2 5 2 3 2" xfId="10037"/>
    <cellStyle name="Normal 4 2 2 5 2 5 2 3 2 2" xfId="22239"/>
    <cellStyle name="Normal 4 2 2 5 2 5 2 3 2 2 2" xfId="46536"/>
    <cellStyle name="Normal 4 2 2 5 2 5 2 3 2 3" xfId="34334"/>
    <cellStyle name="Normal 4 2 2 5 2 5 2 3 3" xfId="19549"/>
    <cellStyle name="Normal 4 2 2 5 2 5 2 3 3 2" xfId="43846"/>
    <cellStyle name="Normal 4 2 2 5 2 5 2 3 4" xfId="31644"/>
    <cellStyle name="Normal 4 2 2 5 2 5 2 4" xfId="10035"/>
    <cellStyle name="Normal 4 2 2 5 2 5 2 4 2" xfId="22237"/>
    <cellStyle name="Normal 4 2 2 5 2 5 2 4 2 2" xfId="46534"/>
    <cellStyle name="Normal 4 2 2 5 2 5 2 4 3" xfId="34332"/>
    <cellStyle name="Normal 4 2 2 5 2 5 2 5" xfId="15624"/>
    <cellStyle name="Normal 4 2 2 5 2 5 2 5 2" xfId="39921"/>
    <cellStyle name="Normal 4 2 2 5 2 5 2 6" xfId="27612"/>
    <cellStyle name="Normal 4 2 2 5 2 5 3" xfId="3841"/>
    <cellStyle name="Normal 4 2 2 5 2 5 3 2" xfId="10038"/>
    <cellStyle name="Normal 4 2 2 5 2 5 3 2 2" xfId="22240"/>
    <cellStyle name="Normal 4 2 2 5 2 5 3 2 2 2" xfId="46537"/>
    <cellStyle name="Normal 4 2 2 5 2 5 3 2 3" xfId="34335"/>
    <cellStyle name="Normal 4 2 2 5 2 5 3 3" xfId="16152"/>
    <cellStyle name="Normal 4 2 2 5 2 5 3 3 2" xfId="40449"/>
    <cellStyle name="Normal 4 2 2 5 2 5 3 4" xfId="28140"/>
    <cellStyle name="Normal 4 2 2 5 2 5 4" xfId="4481"/>
    <cellStyle name="Normal 4 2 2 5 2 5 4 2" xfId="10039"/>
    <cellStyle name="Normal 4 2 2 5 2 5 4 2 2" xfId="22241"/>
    <cellStyle name="Normal 4 2 2 5 2 5 4 2 2 2" xfId="46538"/>
    <cellStyle name="Normal 4 2 2 5 2 5 4 2 3" xfId="34336"/>
    <cellStyle name="Normal 4 2 2 5 2 5 4 3" xfId="16683"/>
    <cellStyle name="Normal 4 2 2 5 2 5 4 3 2" xfId="40980"/>
    <cellStyle name="Normal 4 2 2 5 2 5 4 4" xfId="28778"/>
    <cellStyle name="Normal 4 2 2 5 2 5 5" xfId="6178"/>
    <cellStyle name="Normal 4 2 2 5 2 5 5 2" xfId="10040"/>
    <cellStyle name="Normal 4 2 2 5 2 5 5 2 2" xfId="22242"/>
    <cellStyle name="Normal 4 2 2 5 2 5 5 2 2 2" xfId="46539"/>
    <cellStyle name="Normal 4 2 2 5 2 5 5 2 3" xfId="34337"/>
    <cellStyle name="Normal 4 2 2 5 2 5 5 3" xfId="18380"/>
    <cellStyle name="Normal 4 2 2 5 2 5 5 3 2" xfId="42677"/>
    <cellStyle name="Normal 4 2 2 5 2 5 5 4" xfId="30475"/>
    <cellStyle name="Normal 4 2 2 5 2 5 6" xfId="10034"/>
    <cellStyle name="Normal 4 2 2 5 2 5 6 2" xfId="22236"/>
    <cellStyle name="Normal 4 2 2 5 2 5 6 2 2" xfId="46533"/>
    <cellStyle name="Normal 4 2 2 5 2 5 6 3" xfId="34331"/>
    <cellStyle name="Normal 4 2 2 5 2 5 7" xfId="14455"/>
    <cellStyle name="Normal 4 2 2 5 2 5 7 2" xfId="38752"/>
    <cellStyle name="Normal 4 2 2 5 2 5 8" xfId="26443"/>
    <cellStyle name="Normal 4 2 2 5 2 5 9" xfId="50851"/>
    <cellStyle name="Normal 4 2 2 5 2 6" xfId="2671"/>
    <cellStyle name="Normal 4 2 2 5 2 6 2" xfId="5119"/>
    <cellStyle name="Normal 4 2 2 5 2 6 2 2" xfId="10042"/>
    <cellStyle name="Normal 4 2 2 5 2 6 2 2 2" xfId="22244"/>
    <cellStyle name="Normal 4 2 2 5 2 6 2 2 2 2" xfId="46541"/>
    <cellStyle name="Normal 4 2 2 5 2 6 2 2 3" xfId="34339"/>
    <cellStyle name="Normal 4 2 2 5 2 6 2 3" xfId="17321"/>
    <cellStyle name="Normal 4 2 2 5 2 6 2 3 2" xfId="41618"/>
    <cellStyle name="Normal 4 2 2 5 2 6 2 4" xfId="29416"/>
    <cellStyle name="Normal 4 2 2 5 2 6 3" xfId="6709"/>
    <cellStyle name="Normal 4 2 2 5 2 6 3 2" xfId="10043"/>
    <cellStyle name="Normal 4 2 2 5 2 6 3 2 2" xfId="22245"/>
    <cellStyle name="Normal 4 2 2 5 2 6 3 2 2 2" xfId="46542"/>
    <cellStyle name="Normal 4 2 2 5 2 6 3 2 3" xfId="34340"/>
    <cellStyle name="Normal 4 2 2 5 2 6 3 3" xfId="18911"/>
    <cellStyle name="Normal 4 2 2 5 2 6 3 3 2" xfId="43208"/>
    <cellStyle name="Normal 4 2 2 5 2 6 3 4" xfId="31006"/>
    <cellStyle name="Normal 4 2 2 5 2 6 4" xfId="10041"/>
    <cellStyle name="Normal 4 2 2 5 2 6 4 2" xfId="22243"/>
    <cellStyle name="Normal 4 2 2 5 2 6 4 2 2" xfId="46540"/>
    <cellStyle name="Normal 4 2 2 5 2 6 4 3" xfId="34338"/>
    <cellStyle name="Normal 4 2 2 5 2 6 5" xfId="15093"/>
    <cellStyle name="Normal 4 2 2 5 2 6 5 2" xfId="39390"/>
    <cellStyle name="Normal 4 2 2 5 2 6 6" xfId="27081"/>
    <cellStyle name="Normal 4 2 2 5 2 7" xfId="9978"/>
    <cellStyle name="Normal 4 2 2 5 2 7 2" xfId="22180"/>
    <cellStyle name="Normal 4 2 2 5 2 7 2 2" xfId="46477"/>
    <cellStyle name="Normal 4 2 2 5 2 7 3" xfId="34275"/>
    <cellStyle name="Normal 4 2 2 5 2 8" xfId="13921"/>
    <cellStyle name="Normal 4 2 2 5 2 8 2" xfId="25909"/>
    <cellStyle name="Normal 4 2 2 5 2 8 2 2" xfId="50206"/>
    <cellStyle name="Normal 4 2 2 5 2 8 3" xfId="38218"/>
    <cellStyle name="Normal 4 2 2 5 2 9" xfId="51667"/>
    <cellStyle name="Normal 4 2 2 5 3" xfId="789"/>
    <cellStyle name="Normal 4 2 2 5 3 2" xfId="1034"/>
    <cellStyle name="Normal 4 2 2 5 3 2 2" xfId="2527"/>
    <cellStyle name="Normal 4 2 2 5 3 2 2 10" xfId="53047"/>
    <cellStyle name="Normal 4 2 2 5 3 2 2 2" xfId="3693"/>
    <cellStyle name="Normal 4 2 2 5 3 2 2 2 2" xfId="6034"/>
    <cellStyle name="Normal 4 2 2 5 3 2 2 2 2 2" xfId="10048"/>
    <cellStyle name="Normal 4 2 2 5 3 2 2 2 2 2 2" xfId="22250"/>
    <cellStyle name="Normal 4 2 2 5 3 2 2 2 2 2 2 2" xfId="46547"/>
    <cellStyle name="Normal 4 2 2 5 3 2 2 2 2 2 3" xfId="34345"/>
    <cellStyle name="Normal 4 2 2 5 3 2 2 2 2 3" xfId="18236"/>
    <cellStyle name="Normal 4 2 2 5 3 2 2 2 2 3 2" xfId="42533"/>
    <cellStyle name="Normal 4 2 2 5 3 2 2 2 2 4" xfId="30331"/>
    <cellStyle name="Normal 4 2 2 5 3 2 2 2 3" xfId="7731"/>
    <cellStyle name="Normal 4 2 2 5 3 2 2 2 3 2" xfId="10049"/>
    <cellStyle name="Normal 4 2 2 5 3 2 2 2 3 2 2" xfId="22251"/>
    <cellStyle name="Normal 4 2 2 5 3 2 2 2 3 2 2 2" xfId="46548"/>
    <cellStyle name="Normal 4 2 2 5 3 2 2 2 3 2 3" xfId="34346"/>
    <cellStyle name="Normal 4 2 2 5 3 2 2 2 3 3" xfId="19933"/>
    <cellStyle name="Normal 4 2 2 5 3 2 2 2 3 3 2" xfId="44230"/>
    <cellStyle name="Normal 4 2 2 5 3 2 2 2 3 4" xfId="32028"/>
    <cellStyle name="Normal 4 2 2 5 3 2 2 2 4" xfId="10047"/>
    <cellStyle name="Normal 4 2 2 5 3 2 2 2 4 2" xfId="22249"/>
    <cellStyle name="Normal 4 2 2 5 3 2 2 2 4 2 2" xfId="46546"/>
    <cellStyle name="Normal 4 2 2 5 3 2 2 2 4 3" xfId="34344"/>
    <cellStyle name="Normal 4 2 2 5 3 2 2 2 5" xfId="16008"/>
    <cellStyle name="Normal 4 2 2 5 3 2 2 2 5 2" xfId="40305"/>
    <cellStyle name="Normal 4 2 2 5 3 2 2 2 6" xfId="27996"/>
    <cellStyle name="Normal 4 2 2 5 3 2 2 3" xfId="4225"/>
    <cellStyle name="Normal 4 2 2 5 3 2 2 3 2" xfId="10050"/>
    <cellStyle name="Normal 4 2 2 5 3 2 2 3 2 2" xfId="22252"/>
    <cellStyle name="Normal 4 2 2 5 3 2 2 3 2 2 2" xfId="46549"/>
    <cellStyle name="Normal 4 2 2 5 3 2 2 3 2 3" xfId="34347"/>
    <cellStyle name="Normal 4 2 2 5 3 2 2 3 3" xfId="16536"/>
    <cellStyle name="Normal 4 2 2 5 3 2 2 3 3 2" xfId="40833"/>
    <cellStyle name="Normal 4 2 2 5 3 2 2 3 4" xfId="28524"/>
    <cellStyle name="Normal 4 2 2 5 3 2 2 4" xfId="4865"/>
    <cellStyle name="Normal 4 2 2 5 3 2 2 4 2" xfId="10051"/>
    <cellStyle name="Normal 4 2 2 5 3 2 2 4 2 2" xfId="22253"/>
    <cellStyle name="Normal 4 2 2 5 3 2 2 4 2 2 2" xfId="46550"/>
    <cellStyle name="Normal 4 2 2 5 3 2 2 4 2 3" xfId="34348"/>
    <cellStyle name="Normal 4 2 2 5 3 2 2 4 3" xfId="17067"/>
    <cellStyle name="Normal 4 2 2 5 3 2 2 4 3 2" xfId="41364"/>
    <cellStyle name="Normal 4 2 2 5 3 2 2 4 4" xfId="29162"/>
    <cellStyle name="Normal 4 2 2 5 3 2 2 5" xfId="6562"/>
    <cellStyle name="Normal 4 2 2 5 3 2 2 5 2" xfId="10052"/>
    <cellStyle name="Normal 4 2 2 5 3 2 2 5 2 2" xfId="22254"/>
    <cellStyle name="Normal 4 2 2 5 3 2 2 5 2 2 2" xfId="46551"/>
    <cellStyle name="Normal 4 2 2 5 3 2 2 5 2 3" xfId="34349"/>
    <cellStyle name="Normal 4 2 2 5 3 2 2 5 3" xfId="18764"/>
    <cellStyle name="Normal 4 2 2 5 3 2 2 5 3 2" xfId="43061"/>
    <cellStyle name="Normal 4 2 2 5 3 2 2 5 4" xfId="30859"/>
    <cellStyle name="Normal 4 2 2 5 3 2 2 6" xfId="10046"/>
    <cellStyle name="Normal 4 2 2 5 3 2 2 6 2" xfId="22248"/>
    <cellStyle name="Normal 4 2 2 5 3 2 2 6 2 2" xfId="46545"/>
    <cellStyle name="Normal 4 2 2 5 3 2 2 6 3" xfId="34343"/>
    <cellStyle name="Normal 4 2 2 5 3 2 2 7" xfId="14839"/>
    <cellStyle name="Normal 4 2 2 5 3 2 2 7 2" xfId="39136"/>
    <cellStyle name="Normal 4 2 2 5 3 2 2 8" xfId="26827"/>
    <cellStyle name="Normal 4 2 2 5 3 2 2 9" xfId="51235"/>
    <cellStyle name="Normal 4 2 2 5 3 2 3" xfId="3055"/>
    <cellStyle name="Normal 4 2 2 5 3 2 3 2" xfId="5503"/>
    <cellStyle name="Normal 4 2 2 5 3 2 3 2 2" xfId="10054"/>
    <cellStyle name="Normal 4 2 2 5 3 2 3 2 2 2" xfId="22256"/>
    <cellStyle name="Normal 4 2 2 5 3 2 3 2 2 2 2" xfId="46553"/>
    <cellStyle name="Normal 4 2 2 5 3 2 3 2 2 3" xfId="34351"/>
    <cellStyle name="Normal 4 2 2 5 3 2 3 2 3" xfId="17705"/>
    <cellStyle name="Normal 4 2 2 5 3 2 3 2 3 2" xfId="42002"/>
    <cellStyle name="Normal 4 2 2 5 3 2 3 2 4" xfId="29800"/>
    <cellStyle name="Normal 4 2 2 5 3 2 3 3" xfId="7093"/>
    <cellStyle name="Normal 4 2 2 5 3 2 3 3 2" xfId="10055"/>
    <cellStyle name="Normal 4 2 2 5 3 2 3 3 2 2" xfId="22257"/>
    <cellStyle name="Normal 4 2 2 5 3 2 3 3 2 2 2" xfId="46554"/>
    <cellStyle name="Normal 4 2 2 5 3 2 3 3 2 3" xfId="34352"/>
    <cellStyle name="Normal 4 2 2 5 3 2 3 3 3" xfId="19295"/>
    <cellStyle name="Normal 4 2 2 5 3 2 3 3 3 2" xfId="43592"/>
    <cellStyle name="Normal 4 2 2 5 3 2 3 3 4" xfId="31390"/>
    <cellStyle name="Normal 4 2 2 5 3 2 3 4" xfId="10053"/>
    <cellStyle name="Normal 4 2 2 5 3 2 3 4 2" xfId="22255"/>
    <cellStyle name="Normal 4 2 2 5 3 2 3 4 2 2" xfId="46552"/>
    <cellStyle name="Normal 4 2 2 5 3 2 3 4 3" xfId="34350"/>
    <cellStyle name="Normal 4 2 2 5 3 2 3 5" xfId="15477"/>
    <cellStyle name="Normal 4 2 2 5 3 2 3 5 2" xfId="39774"/>
    <cellStyle name="Normal 4 2 2 5 3 2 3 6" xfId="27465"/>
    <cellStyle name="Normal 4 2 2 5 3 2 4" xfId="10045"/>
    <cellStyle name="Normal 4 2 2 5 3 2 4 2" xfId="22247"/>
    <cellStyle name="Normal 4 2 2 5 3 2 4 2 2" xfId="46544"/>
    <cellStyle name="Normal 4 2 2 5 3 2 4 3" xfId="34342"/>
    <cellStyle name="Normal 4 2 2 5 3 2 5" xfId="14305"/>
    <cellStyle name="Normal 4 2 2 5 3 2 5 2" xfId="26293"/>
    <cellStyle name="Normal 4 2 2 5 3 2 5 2 2" xfId="50590"/>
    <cellStyle name="Normal 4 2 2 5 3 2 5 3" xfId="38602"/>
    <cellStyle name="Normal 4 2 2 5 3 2 6" xfId="51424"/>
    <cellStyle name="Normal 4 2 2 5 3 2 7" xfId="52409"/>
    <cellStyle name="Normal 4 2 2 5 3 3" xfId="2287"/>
    <cellStyle name="Normal 4 2 2 5 3 3 10" xfId="52807"/>
    <cellStyle name="Normal 4 2 2 5 3 3 2" xfId="3453"/>
    <cellStyle name="Normal 4 2 2 5 3 3 2 2" xfId="5794"/>
    <cellStyle name="Normal 4 2 2 5 3 3 2 2 2" xfId="10058"/>
    <cellStyle name="Normal 4 2 2 5 3 3 2 2 2 2" xfId="22260"/>
    <cellStyle name="Normal 4 2 2 5 3 3 2 2 2 2 2" xfId="46557"/>
    <cellStyle name="Normal 4 2 2 5 3 3 2 2 2 3" xfId="34355"/>
    <cellStyle name="Normal 4 2 2 5 3 3 2 2 3" xfId="17996"/>
    <cellStyle name="Normal 4 2 2 5 3 3 2 2 3 2" xfId="42293"/>
    <cellStyle name="Normal 4 2 2 5 3 3 2 2 4" xfId="30091"/>
    <cellStyle name="Normal 4 2 2 5 3 3 2 3" xfId="7491"/>
    <cellStyle name="Normal 4 2 2 5 3 3 2 3 2" xfId="10059"/>
    <cellStyle name="Normal 4 2 2 5 3 3 2 3 2 2" xfId="22261"/>
    <cellStyle name="Normal 4 2 2 5 3 3 2 3 2 2 2" xfId="46558"/>
    <cellStyle name="Normal 4 2 2 5 3 3 2 3 2 3" xfId="34356"/>
    <cellStyle name="Normal 4 2 2 5 3 3 2 3 3" xfId="19693"/>
    <cellStyle name="Normal 4 2 2 5 3 3 2 3 3 2" xfId="43990"/>
    <cellStyle name="Normal 4 2 2 5 3 3 2 3 4" xfId="31788"/>
    <cellStyle name="Normal 4 2 2 5 3 3 2 4" xfId="10057"/>
    <cellStyle name="Normal 4 2 2 5 3 3 2 4 2" xfId="22259"/>
    <cellStyle name="Normal 4 2 2 5 3 3 2 4 2 2" xfId="46556"/>
    <cellStyle name="Normal 4 2 2 5 3 3 2 4 3" xfId="34354"/>
    <cellStyle name="Normal 4 2 2 5 3 3 2 5" xfId="15768"/>
    <cellStyle name="Normal 4 2 2 5 3 3 2 5 2" xfId="40065"/>
    <cellStyle name="Normal 4 2 2 5 3 3 2 6" xfId="27756"/>
    <cellStyle name="Normal 4 2 2 5 3 3 3" xfId="3985"/>
    <cellStyle name="Normal 4 2 2 5 3 3 3 2" xfId="10060"/>
    <cellStyle name="Normal 4 2 2 5 3 3 3 2 2" xfId="22262"/>
    <cellStyle name="Normal 4 2 2 5 3 3 3 2 2 2" xfId="46559"/>
    <cellStyle name="Normal 4 2 2 5 3 3 3 2 3" xfId="34357"/>
    <cellStyle name="Normal 4 2 2 5 3 3 3 3" xfId="16296"/>
    <cellStyle name="Normal 4 2 2 5 3 3 3 3 2" xfId="40593"/>
    <cellStyle name="Normal 4 2 2 5 3 3 3 4" xfId="28284"/>
    <cellStyle name="Normal 4 2 2 5 3 3 4" xfId="4625"/>
    <cellStyle name="Normal 4 2 2 5 3 3 4 2" xfId="10061"/>
    <cellStyle name="Normal 4 2 2 5 3 3 4 2 2" xfId="22263"/>
    <cellStyle name="Normal 4 2 2 5 3 3 4 2 2 2" xfId="46560"/>
    <cellStyle name="Normal 4 2 2 5 3 3 4 2 3" xfId="34358"/>
    <cellStyle name="Normal 4 2 2 5 3 3 4 3" xfId="16827"/>
    <cellStyle name="Normal 4 2 2 5 3 3 4 3 2" xfId="41124"/>
    <cellStyle name="Normal 4 2 2 5 3 3 4 4" xfId="28922"/>
    <cellStyle name="Normal 4 2 2 5 3 3 5" xfId="6322"/>
    <cellStyle name="Normal 4 2 2 5 3 3 5 2" xfId="10062"/>
    <cellStyle name="Normal 4 2 2 5 3 3 5 2 2" xfId="22264"/>
    <cellStyle name="Normal 4 2 2 5 3 3 5 2 2 2" xfId="46561"/>
    <cellStyle name="Normal 4 2 2 5 3 3 5 2 3" xfId="34359"/>
    <cellStyle name="Normal 4 2 2 5 3 3 5 3" xfId="18524"/>
    <cellStyle name="Normal 4 2 2 5 3 3 5 3 2" xfId="42821"/>
    <cellStyle name="Normal 4 2 2 5 3 3 5 4" xfId="30619"/>
    <cellStyle name="Normal 4 2 2 5 3 3 6" xfId="10056"/>
    <cellStyle name="Normal 4 2 2 5 3 3 6 2" xfId="22258"/>
    <cellStyle name="Normal 4 2 2 5 3 3 6 2 2" xfId="46555"/>
    <cellStyle name="Normal 4 2 2 5 3 3 6 3" xfId="34353"/>
    <cellStyle name="Normal 4 2 2 5 3 3 7" xfId="14599"/>
    <cellStyle name="Normal 4 2 2 5 3 3 7 2" xfId="38896"/>
    <cellStyle name="Normal 4 2 2 5 3 3 8" xfId="26587"/>
    <cellStyle name="Normal 4 2 2 5 3 3 9" xfId="50995"/>
    <cellStyle name="Normal 4 2 2 5 3 4" xfId="2815"/>
    <cellStyle name="Normal 4 2 2 5 3 4 2" xfId="5263"/>
    <cellStyle name="Normal 4 2 2 5 3 4 2 2" xfId="10064"/>
    <cellStyle name="Normal 4 2 2 5 3 4 2 2 2" xfId="22266"/>
    <cellStyle name="Normal 4 2 2 5 3 4 2 2 2 2" xfId="46563"/>
    <cellStyle name="Normal 4 2 2 5 3 4 2 2 3" xfId="34361"/>
    <cellStyle name="Normal 4 2 2 5 3 4 2 3" xfId="17465"/>
    <cellStyle name="Normal 4 2 2 5 3 4 2 3 2" xfId="41762"/>
    <cellStyle name="Normal 4 2 2 5 3 4 2 4" xfId="29560"/>
    <cellStyle name="Normal 4 2 2 5 3 4 3" xfId="6853"/>
    <cellStyle name="Normal 4 2 2 5 3 4 3 2" xfId="10065"/>
    <cellStyle name="Normal 4 2 2 5 3 4 3 2 2" xfId="22267"/>
    <cellStyle name="Normal 4 2 2 5 3 4 3 2 2 2" xfId="46564"/>
    <cellStyle name="Normal 4 2 2 5 3 4 3 2 3" xfId="34362"/>
    <cellStyle name="Normal 4 2 2 5 3 4 3 3" xfId="19055"/>
    <cellStyle name="Normal 4 2 2 5 3 4 3 3 2" xfId="43352"/>
    <cellStyle name="Normal 4 2 2 5 3 4 3 4" xfId="31150"/>
    <cellStyle name="Normal 4 2 2 5 3 4 4" xfId="10063"/>
    <cellStyle name="Normal 4 2 2 5 3 4 4 2" xfId="22265"/>
    <cellStyle name="Normal 4 2 2 5 3 4 4 2 2" xfId="46562"/>
    <cellStyle name="Normal 4 2 2 5 3 4 4 3" xfId="34360"/>
    <cellStyle name="Normal 4 2 2 5 3 4 5" xfId="15237"/>
    <cellStyle name="Normal 4 2 2 5 3 4 5 2" xfId="39534"/>
    <cellStyle name="Normal 4 2 2 5 3 4 6" xfId="27225"/>
    <cellStyle name="Normal 4 2 2 5 3 5" xfId="10044"/>
    <cellStyle name="Normal 4 2 2 5 3 5 2" xfId="22246"/>
    <cellStyle name="Normal 4 2 2 5 3 5 2 2" xfId="46543"/>
    <cellStyle name="Normal 4 2 2 5 3 5 3" xfId="34341"/>
    <cellStyle name="Normal 4 2 2 5 3 6" xfId="14065"/>
    <cellStyle name="Normal 4 2 2 5 3 6 2" xfId="26053"/>
    <cellStyle name="Normal 4 2 2 5 3 6 2 2" xfId="50350"/>
    <cellStyle name="Normal 4 2 2 5 3 6 3" xfId="38362"/>
    <cellStyle name="Normal 4 2 2 5 3 7" xfId="51649"/>
    <cellStyle name="Normal 4 2 2 5 3 8" xfId="52169"/>
    <cellStyle name="Normal 4 2 2 5 4" xfId="691"/>
    <cellStyle name="Normal 4 2 2 5 4 2" xfId="938"/>
    <cellStyle name="Normal 4 2 2 5 4 2 2" xfId="2431"/>
    <cellStyle name="Normal 4 2 2 5 4 2 2 10" xfId="52951"/>
    <cellStyle name="Normal 4 2 2 5 4 2 2 2" xfId="3597"/>
    <cellStyle name="Normal 4 2 2 5 4 2 2 2 2" xfId="5938"/>
    <cellStyle name="Normal 4 2 2 5 4 2 2 2 2 2" xfId="10070"/>
    <cellStyle name="Normal 4 2 2 5 4 2 2 2 2 2 2" xfId="22272"/>
    <cellStyle name="Normal 4 2 2 5 4 2 2 2 2 2 2 2" xfId="46569"/>
    <cellStyle name="Normal 4 2 2 5 4 2 2 2 2 2 3" xfId="34367"/>
    <cellStyle name="Normal 4 2 2 5 4 2 2 2 2 3" xfId="18140"/>
    <cellStyle name="Normal 4 2 2 5 4 2 2 2 2 3 2" xfId="42437"/>
    <cellStyle name="Normal 4 2 2 5 4 2 2 2 2 4" xfId="30235"/>
    <cellStyle name="Normal 4 2 2 5 4 2 2 2 3" xfId="7635"/>
    <cellStyle name="Normal 4 2 2 5 4 2 2 2 3 2" xfId="10071"/>
    <cellStyle name="Normal 4 2 2 5 4 2 2 2 3 2 2" xfId="22273"/>
    <cellStyle name="Normal 4 2 2 5 4 2 2 2 3 2 2 2" xfId="46570"/>
    <cellStyle name="Normal 4 2 2 5 4 2 2 2 3 2 3" xfId="34368"/>
    <cellStyle name="Normal 4 2 2 5 4 2 2 2 3 3" xfId="19837"/>
    <cellStyle name="Normal 4 2 2 5 4 2 2 2 3 3 2" xfId="44134"/>
    <cellStyle name="Normal 4 2 2 5 4 2 2 2 3 4" xfId="31932"/>
    <cellStyle name="Normal 4 2 2 5 4 2 2 2 4" xfId="10069"/>
    <cellStyle name="Normal 4 2 2 5 4 2 2 2 4 2" xfId="22271"/>
    <cellStyle name="Normal 4 2 2 5 4 2 2 2 4 2 2" xfId="46568"/>
    <cellStyle name="Normal 4 2 2 5 4 2 2 2 4 3" xfId="34366"/>
    <cellStyle name="Normal 4 2 2 5 4 2 2 2 5" xfId="15912"/>
    <cellStyle name="Normal 4 2 2 5 4 2 2 2 5 2" xfId="40209"/>
    <cellStyle name="Normal 4 2 2 5 4 2 2 2 6" xfId="27900"/>
    <cellStyle name="Normal 4 2 2 5 4 2 2 3" xfId="4129"/>
    <cellStyle name="Normal 4 2 2 5 4 2 2 3 2" xfId="10072"/>
    <cellStyle name="Normal 4 2 2 5 4 2 2 3 2 2" xfId="22274"/>
    <cellStyle name="Normal 4 2 2 5 4 2 2 3 2 2 2" xfId="46571"/>
    <cellStyle name="Normal 4 2 2 5 4 2 2 3 2 3" xfId="34369"/>
    <cellStyle name="Normal 4 2 2 5 4 2 2 3 3" xfId="16440"/>
    <cellStyle name="Normal 4 2 2 5 4 2 2 3 3 2" xfId="40737"/>
    <cellStyle name="Normal 4 2 2 5 4 2 2 3 4" xfId="28428"/>
    <cellStyle name="Normal 4 2 2 5 4 2 2 4" xfId="4769"/>
    <cellStyle name="Normal 4 2 2 5 4 2 2 4 2" xfId="10073"/>
    <cellStyle name="Normal 4 2 2 5 4 2 2 4 2 2" xfId="22275"/>
    <cellStyle name="Normal 4 2 2 5 4 2 2 4 2 2 2" xfId="46572"/>
    <cellStyle name="Normal 4 2 2 5 4 2 2 4 2 3" xfId="34370"/>
    <cellStyle name="Normal 4 2 2 5 4 2 2 4 3" xfId="16971"/>
    <cellStyle name="Normal 4 2 2 5 4 2 2 4 3 2" xfId="41268"/>
    <cellStyle name="Normal 4 2 2 5 4 2 2 4 4" xfId="29066"/>
    <cellStyle name="Normal 4 2 2 5 4 2 2 5" xfId="6466"/>
    <cellStyle name="Normal 4 2 2 5 4 2 2 5 2" xfId="10074"/>
    <cellStyle name="Normal 4 2 2 5 4 2 2 5 2 2" xfId="22276"/>
    <cellStyle name="Normal 4 2 2 5 4 2 2 5 2 2 2" xfId="46573"/>
    <cellStyle name="Normal 4 2 2 5 4 2 2 5 2 3" xfId="34371"/>
    <cellStyle name="Normal 4 2 2 5 4 2 2 5 3" xfId="18668"/>
    <cellStyle name="Normal 4 2 2 5 4 2 2 5 3 2" xfId="42965"/>
    <cellStyle name="Normal 4 2 2 5 4 2 2 5 4" xfId="30763"/>
    <cellStyle name="Normal 4 2 2 5 4 2 2 6" xfId="10068"/>
    <cellStyle name="Normal 4 2 2 5 4 2 2 6 2" xfId="22270"/>
    <cellStyle name="Normal 4 2 2 5 4 2 2 6 2 2" xfId="46567"/>
    <cellStyle name="Normal 4 2 2 5 4 2 2 6 3" xfId="34365"/>
    <cellStyle name="Normal 4 2 2 5 4 2 2 7" xfId="14743"/>
    <cellStyle name="Normal 4 2 2 5 4 2 2 7 2" xfId="39040"/>
    <cellStyle name="Normal 4 2 2 5 4 2 2 8" xfId="26731"/>
    <cellStyle name="Normal 4 2 2 5 4 2 2 9" xfId="51139"/>
    <cellStyle name="Normal 4 2 2 5 4 2 3" xfId="2959"/>
    <cellStyle name="Normal 4 2 2 5 4 2 3 2" xfId="5407"/>
    <cellStyle name="Normal 4 2 2 5 4 2 3 2 2" xfId="10076"/>
    <cellStyle name="Normal 4 2 2 5 4 2 3 2 2 2" xfId="22278"/>
    <cellStyle name="Normal 4 2 2 5 4 2 3 2 2 2 2" xfId="46575"/>
    <cellStyle name="Normal 4 2 2 5 4 2 3 2 2 3" xfId="34373"/>
    <cellStyle name="Normal 4 2 2 5 4 2 3 2 3" xfId="17609"/>
    <cellStyle name="Normal 4 2 2 5 4 2 3 2 3 2" xfId="41906"/>
    <cellStyle name="Normal 4 2 2 5 4 2 3 2 4" xfId="29704"/>
    <cellStyle name="Normal 4 2 2 5 4 2 3 3" xfId="6997"/>
    <cellStyle name="Normal 4 2 2 5 4 2 3 3 2" xfId="10077"/>
    <cellStyle name="Normal 4 2 2 5 4 2 3 3 2 2" xfId="22279"/>
    <cellStyle name="Normal 4 2 2 5 4 2 3 3 2 2 2" xfId="46576"/>
    <cellStyle name="Normal 4 2 2 5 4 2 3 3 2 3" xfId="34374"/>
    <cellStyle name="Normal 4 2 2 5 4 2 3 3 3" xfId="19199"/>
    <cellStyle name="Normal 4 2 2 5 4 2 3 3 3 2" xfId="43496"/>
    <cellStyle name="Normal 4 2 2 5 4 2 3 3 4" xfId="31294"/>
    <cellStyle name="Normal 4 2 2 5 4 2 3 4" xfId="10075"/>
    <cellStyle name="Normal 4 2 2 5 4 2 3 4 2" xfId="22277"/>
    <cellStyle name="Normal 4 2 2 5 4 2 3 4 2 2" xfId="46574"/>
    <cellStyle name="Normal 4 2 2 5 4 2 3 4 3" xfId="34372"/>
    <cellStyle name="Normal 4 2 2 5 4 2 3 5" xfId="15381"/>
    <cellStyle name="Normal 4 2 2 5 4 2 3 5 2" xfId="39678"/>
    <cellStyle name="Normal 4 2 2 5 4 2 3 6" xfId="27369"/>
    <cellStyle name="Normal 4 2 2 5 4 2 4" xfId="10067"/>
    <cellStyle name="Normal 4 2 2 5 4 2 4 2" xfId="22269"/>
    <cellStyle name="Normal 4 2 2 5 4 2 4 2 2" xfId="46566"/>
    <cellStyle name="Normal 4 2 2 5 4 2 4 3" xfId="34364"/>
    <cellStyle name="Normal 4 2 2 5 4 2 5" xfId="14209"/>
    <cellStyle name="Normal 4 2 2 5 4 2 5 2" xfId="26197"/>
    <cellStyle name="Normal 4 2 2 5 4 2 5 2 2" xfId="50494"/>
    <cellStyle name="Normal 4 2 2 5 4 2 5 3" xfId="38506"/>
    <cellStyle name="Normal 4 2 2 5 4 2 6" xfId="51790"/>
    <cellStyle name="Normal 4 2 2 5 4 2 7" xfId="52313"/>
    <cellStyle name="Normal 4 2 2 5 4 3" xfId="2191"/>
    <cellStyle name="Normal 4 2 2 5 4 3 10" xfId="52711"/>
    <cellStyle name="Normal 4 2 2 5 4 3 2" xfId="3357"/>
    <cellStyle name="Normal 4 2 2 5 4 3 2 2" xfId="5698"/>
    <cellStyle name="Normal 4 2 2 5 4 3 2 2 2" xfId="10080"/>
    <cellStyle name="Normal 4 2 2 5 4 3 2 2 2 2" xfId="22282"/>
    <cellStyle name="Normal 4 2 2 5 4 3 2 2 2 2 2" xfId="46579"/>
    <cellStyle name="Normal 4 2 2 5 4 3 2 2 2 3" xfId="34377"/>
    <cellStyle name="Normal 4 2 2 5 4 3 2 2 3" xfId="17900"/>
    <cellStyle name="Normal 4 2 2 5 4 3 2 2 3 2" xfId="42197"/>
    <cellStyle name="Normal 4 2 2 5 4 3 2 2 4" xfId="29995"/>
    <cellStyle name="Normal 4 2 2 5 4 3 2 3" xfId="7395"/>
    <cellStyle name="Normal 4 2 2 5 4 3 2 3 2" xfId="10081"/>
    <cellStyle name="Normal 4 2 2 5 4 3 2 3 2 2" xfId="22283"/>
    <cellStyle name="Normal 4 2 2 5 4 3 2 3 2 2 2" xfId="46580"/>
    <cellStyle name="Normal 4 2 2 5 4 3 2 3 2 3" xfId="34378"/>
    <cellStyle name="Normal 4 2 2 5 4 3 2 3 3" xfId="19597"/>
    <cellStyle name="Normal 4 2 2 5 4 3 2 3 3 2" xfId="43894"/>
    <cellStyle name="Normal 4 2 2 5 4 3 2 3 4" xfId="31692"/>
    <cellStyle name="Normal 4 2 2 5 4 3 2 4" xfId="10079"/>
    <cellStyle name="Normal 4 2 2 5 4 3 2 4 2" xfId="22281"/>
    <cellStyle name="Normal 4 2 2 5 4 3 2 4 2 2" xfId="46578"/>
    <cellStyle name="Normal 4 2 2 5 4 3 2 4 3" xfId="34376"/>
    <cellStyle name="Normal 4 2 2 5 4 3 2 5" xfId="15672"/>
    <cellStyle name="Normal 4 2 2 5 4 3 2 5 2" xfId="39969"/>
    <cellStyle name="Normal 4 2 2 5 4 3 2 6" xfId="27660"/>
    <cellStyle name="Normal 4 2 2 5 4 3 3" xfId="3889"/>
    <cellStyle name="Normal 4 2 2 5 4 3 3 2" xfId="10082"/>
    <cellStyle name="Normal 4 2 2 5 4 3 3 2 2" xfId="22284"/>
    <cellStyle name="Normal 4 2 2 5 4 3 3 2 2 2" xfId="46581"/>
    <cellStyle name="Normal 4 2 2 5 4 3 3 2 3" xfId="34379"/>
    <cellStyle name="Normal 4 2 2 5 4 3 3 3" xfId="16200"/>
    <cellStyle name="Normal 4 2 2 5 4 3 3 3 2" xfId="40497"/>
    <cellStyle name="Normal 4 2 2 5 4 3 3 4" xfId="28188"/>
    <cellStyle name="Normal 4 2 2 5 4 3 4" xfId="4529"/>
    <cellStyle name="Normal 4 2 2 5 4 3 4 2" xfId="10083"/>
    <cellStyle name="Normal 4 2 2 5 4 3 4 2 2" xfId="22285"/>
    <cellStyle name="Normal 4 2 2 5 4 3 4 2 2 2" xfId="46582"/>
    <cellStyle name="Normal 4 2 2 5 4 3 4 2 3" xfId="34380"/>
    <cellStyle name="Normal 4 2 2 5 4 3 4 3" xfId="16731"/>
    <cellStyle name="Normal 4 2 2 5 4 3 4 3 2" xfId="41028"/>
    <cellStyle name="Normal 4 2 2 5 4 3 4 4" xfId="28826"/>
    <cellStyle name="Normal 4 2 2 5 4 3 5" xfId="6226"/>
    <cellStyle name="Normal 4 2 2 5 4 3 5 2" xfId="10084"/>
    <cellStyle name="Normal 4 2 2 5 4 3 5 2 2" xfId="22286"/>
    <cellStyle name="Normal 4 2 2 5 4 3 5 2 2 2" xfId="46583"/>
    <cellStyle name="Normal 4 2 2 5 4 3 5 2 3" xfId="34381"/>
    <cellStyle name="Normal 4 2 2 5 4 3 5 3" xfId="18428"/>
    <cellStyle name="Normal 4 2 2 5 4 3 5 3 2" xfId="42725"/>
    <cellStyle name="Normal 4 2 2 5 4 3 5 4" xfId="30523"/>
    <cellStyle name="Normal 4 2 2 5 4 3 6" xfId="10078"/>
    <cellStyle name="Normal 4 2 2 5 4 3 6 2" xfId="22280"/>
    <cellStyle name="Normal 4 2 2 5 4 3 6 2 2" xfId="46577"/>
    <cellStyle name="Normal 4 2 2 5 4 3 6 3" xfId="34375"/>
    <cellStyle name="Normal 4 2 2 5 4 3 7" xfId="14503"/>
    <cellStyle name="Normal 4 2 2 5 4 3 7 2" xfId="38800"/>
    <cellStyle name="Normal 4 2 2 5 4 3 8" xfId="26491"/>
    <cellStyle name="Normal 4 2 2 5 4 3 9" xfId="50899"/>
    <cellStyle name="Normal 4 2 2 5 4 4" xfId="2719"/>
    <cellStyle name="Normal 4 2 2 5 4 4 2" xfId="5167"/>
    <cellStyle name="Normal 4 2 2 5 4 4 2 2" xfId="10086"/>
    <cellStyle name="Normal 4 2 2 5 4 4 2 2 2" xfId="22288"/>
    <cellStyle name="Normal 4 2 2 5 4 4 2 2 2 2" xfId="46585"/>
    <cellStyle name="Normal 4 2 2 5 4 4 2 2 3" xfId="34383"/>
    <cellStyle name="Normal 4 2 2 5 4 4 2 3" xfId="17369"/>
    <cellStyle name="Normal 4 2 2 5 4 4 2 3 2" xfId="41666"/>
    <cellStyle name="Normal 4 2 2 5 4 4 2 4" xfId="29464"/>
    <cellStyle name="Normal 4 2 2 5 4 4 3" xfId="6757"/>
    <cellStyle name="Normal 4 2 2 5 4 4 3 2" xfId="10087"/>
    <cellStyle name="Normal 4 2 2 5 4 4 3 2 2" xfId="22289"/>
    <cellStyle name="Normal 4 2 2 5 4 4 3 2 2 2" xfId="46586"/>
    <cellStyle name="Normal 4 2 2 5 4 4 3 2 3" xfId="34384"/>
    <cellStyle name="Normal 4 2 2 5 4 4 3 3" xfId="18959"/>
    <cellStyle name="Normal 4 2 2 5 4 4 3 3 2" xfId="43256"/>
    <cellStyle name="Normal 4 2 2 5 4 4 3 4" xfId="31054"/>
    <cellStyle name="Normal 4 2 2 5 4 4 4" xfId="10085"/>
    <cellStyle name="Normal 4 2 2 5 4 4 4 2" xfId="22287"/>
    <cellStyle name="Normal 4 2 2 5 4 4 4 2 2" xfId="46584"/>
    <cellStyle name="Normal 4 2 2 5 4 4 4 3" xfId="34382"/>
    <cellStyle name="Normal 4 2 2 5 4 4 5" xfId="15141"/>
    <cellStyle name="Normal 4 2 2 5 4 4 5 2" xfId="39438"/>
    <cellStyle name="Normal 4 2 2 5 4 4 6" xfId="27129"/>
    <cellStyle name="Normal 4 2 2 5 4 5" xfId="10066"/>
    <cellStyle name="Normal 4 2 2 5 4 5 2" xfId="22268"/>
    <cellStyle name="Normal 4 2 2 5 4 5 2 2" xfId="46565"/>
    <cellStyle name="Normal 4 2 2 5 4 5 3" xfId="34363"/>
    <cellStyle name="Normal 4 2 2 5 4 6" xfId="13969"/>
    <cellStyle name="Normal 4 2 2 5 4 6 2" xfId="25957"/>
    <cellStyle name="Normal 4 2 2 5 4 6 2 2" xfId="50254"/>
    <cellStyle name="Normal 4 2 2 5 4 6 3" xfId="38266"/>
    <cellStyle name="Normal 4 2 2 5 4 7" xfId="51557"/>
    <cellStyle name="Normal 4 2 2 5 4 8" xfId="52073"/>
    <cellStyle name="Normal 4 2 2 5 5" xfId="866"/>
    <cellStyle name="Normal 4 2 2 5 5 2" xfId="2359"/>
    <cellStyle name="Normal 4 2 2 5 5 2 10" xfId="52879"/>
    <cellStyle name="Normal 4 2 2 5 5 2 2" xfId="3525"/>
    <cellStyle name="Normal 4 2 2 5 5 2 2 2" xfId="5866"/>
    <cellStyle name="Normal 4 2 2 5 5 2 2 2 2" xfId="10091"/>
    <cellStyle name="Normal 4 2 2 5 5 2 2 2 2 2" xfId="22293"/>
    <cellStyle name="Normal 4 2 2 5 5 2 2 2 2 2 2" xfId="46590"/>
    <cellStyle name="Normal 4 2 2 5 5 2 2 2 2 3" xfId="34388"/>
    <cellStyle name="Normal 4 2 2 5 5 2 2 2 3" xfId="18068"/>
    <cellStyle name="Normal 4 2 2 5 5 2 2 2 3 2" xfId="42365"/>
    <cellStyle name="Normal 4 2 2 5 5 2 2 2 4" xfId="30163"/>
    <cellStyle name="Normal 4 2 2 5 5 2 2 3" xfId="7563"/>
    <cellStyle name="Normal 4 2 2 5 5 2 2 3 2" xfId="10092"/>
    <cellStyle name="Normal 4 2 2 5 5 2 2 3 2 2" xfId="22294"/>
    <cellStyle name="Normal 4 2 2 5 5 2 2 3 2 2 2" xfId="46591"/>
    <cellStyle name="Normal 4 2 2 5 5 2 2 3 2 3" xfId="34389"/>
    <cellStyle name="Normal 4 2 2 5 5 2 2 3 3" xfId="19765"/>
    <cellStyle name="Normal 4 2 2 5 5 2 2 3 3 2" xfId="44062"/>
    <cellStyle name="Normal 4 2 2 5 5 2 2 3 4" xfId="31860"/>
    <cellStyle name="Normal 4 2 2 5 5 2 2 4" xfId="10090"/>
    <cellStyle name="Normal 4 2 2 5 5 2 2 4 2" xfId="22292"/>
    <cellStyle name="Normal 4 2 2 5 5 2 2 4 2 2" xfId="46589"/>
    <cellStyle name="Normal 4 2 2 5 5 2 2 4 3" xfId="34387"/>
    <cellStyle name="Normal 4 2 2 5 5 2 2 5" xfId="15840"/>
    <cellStyle name="Normal 4 2 2 5 5 2 2 5 2" xfId="40137"/>
    <cellStyle name="Normal 4 2 2 5 5 2 2 6" xfId="27828"/>
    <cellStyle name="Normal 4 2 2 5 5 2 3" xfId="4057"/>
    <cellStyle name="Normal 4 2 2 5 5 2 3 2" xfId="10093"/>
    <cellStyle name="Normal 4 2 2 5 5 2 3 2 2" xfId="22295"/>
    <cellStyle name="Normal 4 2 2 5 5 2 3 2 2 2" xfId="46592"/>
    <cellStyle name="Normal 4 2 2 5 5 2 3 2 3" xfId="34390"/>
    <cellStyle name="Normal 4 2 2 5 5 2 3 3" xfId="16368"/>
    <cellStyle name="Normal 4 2 2 5 5 2 3 3 2" xfId="40665"/>
    <cellStyle name="Normal 4 2 2 5 5 2 3 4" xfId="28356"/>
    <cellStyle name="Normal 4 2 2 5 5 2 4" xfId="4697"/>
    <cellStyle name="Normal 4 2 2 5 5 2 4 2" xfId="10094"/>
    <cellStyle name="Normal 4 2 2 5 5 2 4 2 2" xfId="22296"/>
    <cellStyle name="Normal 4 2 2 5 5 2 4 2 2 2" xfId="46593"/>
    <cellStyle name="Normal 4 2 2 5 5 2 4 2 3" xfId="34391"/>
    <cellStyle name="Normal 4 2 2 5 5 2 4 3" xfId="16899"/>
    <cellStyle name="Normal 4 2 2 5 5 2 4 3 2" xfId="41196"/>
    <cellStyle name="Normal 4 2 2 5 5 2 4 4" xfId="28994"/>
    <cellStyle name="Normal 4 2 2 5 5 2 5" xfId="6394"/>
    <cellStyle name="Normal 4 2 2 5 5 2 5 2" xfId="10095"/>
    <cellStyle name="Normal 4 2 2 5 5 2 5 2 2" xfId="22297"/>
    <cellStyle name="Normal 4 2 2 5 5 2 5 2 2 2" xfId="46594"/>
    <cellStyle name="Normal 4 2 2 5 5 2 5 2 3" xfId="34392"/>
    <cellStyle name="Normal 4 2 2 5 5 2 5 3" xfId="18596"/>
    <cellStyle name="Normal 4 2 2 5 5 2 5 3 2" xfId="42893"/>
    <cellStyle name="Normal 4 2 2 5 5 2 5 4" xfId="30691"/>
    <cellStyle name="Normal 4 2 2 5 5 2 6" xfId="10089"/>
    <cellStyle name="Normal 4 2 2 5 5 2 6 2" xfId="22291"/>
    <cellStyle name="Normal 4 2 2 5 5 2 6 2 2" xfId="46588"/>
    <cellStyle name="Normal 4 2 2 5 5 2 6 3" xfId="34386"/>
    <cellStyle name="Normal 4 2 2 5 5 2 7" xfId="14671"/>
    <cellStyle name="Normal 4 2 2 5 5 2 7 2" xfId="38968"/>
    <cellStyle name="Normal 4 2 2 5 5 2 8" xfId="26659"/>
    <cellStyle name="Normal 4 2 2 5 5 2 9" xfId="51067"/>
    <cellStyle name="Normal 4 2 2 5 5 3" xfId="2887"/>
    <cellStyle name="Normal 4 2 2 5 5 3 2" xfId="5335"/>
    <cellStyle name="Normal 4 2 2 5 5 3 2 2" xfId="10097"/>
    <cellStyle name="Normal 4 2 2 5 5 3 2 2 2" xfId="22299"/>
    <cellStyle name="Normal 4 2 2 5 5 3 2 2 2 2" xfId="46596"/>
    <cellStyle name="Normal 4 2 2 5 5 3 2 2 3" xfId="34394"/>
    <cellStyle name="Normal 4 2 2 5 5 3 2 3" xfId="17537"/>
    <cellStyle name="Normal 4 2 2 5 5 3 2 3 2" xfId="41834"/>
    <cellStyle name="Normal 4 2 2 5 5 3 2 4" xfId="29632"/>
    <cellStyle name="Normal 4 2 2 5 5 3 3" xfId="6925"/>
    <cellStyle name="Normal 4 2 2 5 5 3 3 2" xfId="10098"/>
    <cellStyle name="Normal 4 2 2 5 5 3 3 2 2" xfId="22300"/>
    <cellStyle name="Normal 4 2 2 5 5 3 3 2 2 2" xfId="46597"/>
    <cellStyle name="Normal 4 2 2 5 5 3 3 2 3" xfId="34395"/>
    <cellStyle name="Normal 4 2 2 5 5 3 3 3" xfId="19127"/>
    <cellStyle name="Normal 4 2 2 5 5 3 3 3 2" xfId="43424"/>
    <cellStyle name="Normal 4 2 2 5 5 3 3 4" xfId="31222"/>
    <cellStyle name="Normal 4 2 2 5 5 3 4" xfId="10096"/>
    <cellStyle name="Normal 4 2 2 5 5 3 4 2" xfId="22298"/>
    <cellStyle name="Normal 4 2 2 5 5 3 4 2 2" xfId="46595"/>
    <cellStyle name="Normal 4 2 2 5 5 3 4 3" xfId="34393"/>
    <cellStyle name="Normal 4 2 2 5 5 3 5" xfId="15309"/>
    <cellStyle name="Normal 4 2 2 5 5 3 5 2" xfId="39606"/>
    <cellStyle name="Normal 4 2 2 5 5 3 6" xfId="27297"/>
    <cellStyle name="Normal 4 2 2 5 5 4" xfId="10088"/>
    <cellStyle name="Normal 4 2 2 5 5 4 2" xfId="22290"/>
    <cellStyle name="Normal 4 2 2 5 5 4 2 2" xfId="46587"/>
    <cellStyle name="Normal 4 2 2 5 5 4 3" xfId="34385"/>
    <cellStyle name="Normal 4 2 2 5 5 5" xfId="14137"/>
    <cellStyle name="Normal 4 2 2 5 5 5 2" xfId="26125"/>
    <cellStyle name="Normal 4 2 2 5 5 5 2 2" xfId="50422"/>
    <cellStyle name="Normal 4 2 2 5 5 5 3" xfId="38434"/>
    <cellStyle name="Normal 4 2 2 5 5 6" xfId="51416"/>
    <cellStyle name="Normal 4 2 2 5 5 7" xfId="52241"/>
    <cellStyle name="Normal 4 2 2 5 6" xfId="1869"/>
    <cellStyle name="Normal 4 2 2 5 6 10" xfId="52615"/>
    <cellStyle name="Normal 4 2 2 5 6 11" xfId="2095"/>
    <cellStyle name="Normal 4 2 2 5 6 2" xfId="3261"/>
    <cellStyle name="Normal 4 2 2 5 6 2 2" xfId="5602"/>
    <cellStyle name="Normal 4 2 2 5 6 2 2 2" xfId="10101"/>
    <cellStyle name="Normal 4 2 2 5 6 2 2 2 2" xfId="22303"/>
    <cellStyle name="Normal 4 2 2 5 6 2 2 2 2 2" xfId="46600"/>
    <cellStyle name="Normal 4 2 2 5 6 2 2 2 3" xfId="34398"/>
    <cellStyle name="Normal 4 2 2 5 6 2 2 3" xfId="17804"/>
    <cellStyle name="Normal 4 2 2 5 6 2 2 3 2" xfId="42101"/>
    <cellStyle name="Normal 4 2 2 5 6 2 2 4" xfId="29899"/>
    <cellStyle name="Normal 4 2 2 5 6 2 3" xfId="7299"/>
    <cellStyle name="Normal 4 2 2 5 6 2 3 2" xfId="10102"/>
    <cellStyle name="Normal 4 2 2 5 6 2 3 2 2" xfId="22304"/>
    <cellStyle name="Normal 4 2 2 5 6 2 3 2 2 2" xfId="46601"/>
    <cellStyle name="Normal 4 2 2 5 6 2 3 2 3" xfId="34399"/>
    <cellStyle name="Normal 4 2 2 5 6 2 3 3" xfId="19501"/>
    <cellStyle name="Normal 4 2 2 5 6 2 3 3 2" xfId="43798"/>
    <cellStyle name="Normal 4 2 2 5 6 2 3 4" xfId="31596"/>
    <cellStyle name="Normal 4 2 2 5 6 2 4" xfId="10100"/>
    <cellStyle name="Normal 4 2 2 5 6 2 4 2" xfId="22302"/>
    <cellStyle name="Normal 4 2 2 5 6 2 4 2 2" xfId="46599"/>
    <cellStyle name="Normal 4 2 2 5 6 2 4 3" xfId="34397"/>
    <cellStyle name="Normal 4 2 2 5 6 2 5" xfId="15576"/>
    <cellStyle name="Normal 4 2 2 5 6 2 5 2" xfId="39873"/>
    <cellStyle name="Normal 4 2 2 5 6 2 6" xfId="27564"/>
    <cellStyle name="Normal 4 2 2 5 6 3" xfId="3793"/>
    <cellStyle name="Normal 4 2 2 5 6 3 2" xfId="10103"/>
    <cellStyle name="Normal 4 2 2 5 6 3 2 2" xfId="22305"/>
    <cellStyle name="Normal 4 2 2 5 6 3 2 2 2" xfId="46602"/>
    <cellStyle name="Normal 4 2 2 5 6 3 2 3" xfId="34400"/>
    <cellStyle name="Normal 4 2 2 5 6 3 3" xfId="16104"/>
    <cellStyle name="Normal 4 2 2 5 6 3 3 2" xfId="40401"/>
    <cellStyle name="Normal 4 2 2 5 6 3 4" xfId="28092"/>
    <cellStyle name="Normal 4 2 2 5 6 4" xfId="4433"/>
    <cellStyle name="Normal 4 2 2 5 6 4 2" xfId="10104"/>
    <cellStyle name="Normal 4 2 2 5 6 4 2 2" xfId="22306"/>
    <cellStyle name="Normal 4 2 2 5 6 4 2 2 2" xfId="46603"/>
    <cellStyle name="Normal 4 2 2 5 6 4 2 3" xfId="34401"/>
    <cellStyle name="Normal 4 2 2 5 6 4 3" xfId="16635"/>
    <cellStyle name="Normal 4 2 2 5 6 4 3 2" xfId="40932"/>
    <cellStyle name="Normal 4 2 2 5 6 4 4" xfId="28730"/>
    <cellStyle name="Normal 4 2 2 5 6 5" xfId="6130"/>
    <cellStyle name="Normal 4 2 2 5 6 5 2" xfId="10105"/>
    <cellStyle name="Normal 4 2 2 5 6 5 2 2" xfId="22307"/>
    <cellStyle name="Normal 4 2 2 5 6 5 2 2 2" xfId="46604"/>
    <cellStyle name="Normal 4 2 2 5 6 5 2 3" xfId="34402"/>
    <cellStyle name="Normal 4 2 2 5 6 5 3" xfId="18332"/>
    <cellStyle name="Normal 4 2 2 5 6 5 3 2" xfId="42629"/>
    <cellStyle name="Normal 4 2 2 5 6 5 4" xfId="30427"/>
    <cellStyle name="Normal 4 2 2 5 6 6" xfId="10099"/>
    <cellStyle name="Normal 4 2 2 5 6 6 2" xfId="22301"/>
    <cellStyle name="Normal 4 2 2 5 6 6 2 2" xfId="46598"/>
    <cellStyle name="Normal 4 2 2 5 6 6 3" xfId="34396"/>
    <cellStyle name="Normal 4 2 2 5 6 7" xfId="14407"/>
    <cellStyle name="Normal 4 2 2 5 6 7 2" xfId="38704"/>
    <cellStyle name="Normal 4 2 2 5 6 8" xfId="26395"/>
    <cellStyle name="Normal 4 2 2 5 6 9" xfId="50803"/>
    <cellStyle name="Normal 4 2 2 5 7" xfId="2623"/>
    <cellStyle name="Normal 4 2 2 5 7 2" xfId="5071"/>
    <cellStyle name="Normal 4 2 2 5 7 2 2" xfId="10107"/>
    <cellStyle name="Normal 4 2 2 5 7 2 2 2" xfId="22309"/>
    <cellStyle name="Normal 4 2 2 5 7 2 2 2 2" xfId="46606"/>
    <cellStyle name="Normal 4 2 2 5 7 2 2 3" xfId="34404"/>
    <cellStyle name="Normal 4 2 2 5 7 2 3" xfId="17273"/>
    <cellStyle name="Normal 4 2 2 5 7 2 3 2" xfId="41570"/>
    <cellStyle name="Normal 4 2 2 5 7 2 4" xfId="29368"/>
    <cellStyle name="Normal 4 2 2 5 7 3" xfId="6661"/>
    <cellStyle name="Normal 4 2 2 5 7 3 2" xfId="10108"/>
    <cellStyle name="Normal 4 2 2 5 7 3 2 2" xfId="22310"/>
    <cellStyle name="Normal 4 2 2 5 7 3 2 2 2" xfId="46607"/>
    <cellStyle name="Normal 4 2 2 5 7 3 2 3" xfId="34405"/>
    <cellStyle name="Normal 4 2 2 5 7 3 3" xfId="18863"/>
    <cellStyle name="Normal 4 2 2 5 7 3 3 2" xfId="43160"/>
    <cellStyle name="Normal 4 2 2 5 7 3 4" xfId="30958"/>
    <cellStyle name="Normal 4 2 2 5 7 4" xfId="10106"/>
    <cellStyle name="Normal 4 2 2 5 7 4 2" xfId="22308"/>
    <cellStyle name="Normal 4 2 2 5 7 4 2 2" xfId="46605"/>
    <cellStyle name="Normal 4 2 2 5 7 4 3" xfId="34403"/>
    <cellStyle name="Normal 4 2 2 5 7 5" xfId="15045"/>
    <cellStyle name="Normal 4 2 2 5 7 5 2" xfId="39342"/>
    <cellStyle name="Normal 4 2 2 5 7 6" xfId="27033"/>
    <cellStyle name="Normal 4 2 2 5 8" xfId="9977"/>
    <cellStyle name="Normal 4 2 2 5 8 2" xfId="22179"/>
    <cellStyle name="Normal 4 2 2 5 8 2 2" xfId="46476"/>
    <cellStyle name="Normal 4 2 2 5 8 3" xfId="34274"/>
    <cellStyle name="Normal 4 2 2 5 9" xfId="13873"/>
    <cellStyle name="Normal 4 2 2 5 9 2" xfId="25861"/>
    <cellStyle name="Normal 4 2 2 5 9 2 2" xfId="50158"/>
    <cellStyle name="Normal 4 2 2 5 9 3" xfId="38170"/>
    <cellStyle name="Normal 4 2 2 6" xfId="618"/>
    <cellStyle name="Normal 4 2 2 6 10" xfId="52001"/>
    <cellStyle name="Normal 4 2 2 6 2" xfId="813"/>
    <cellStyle name="Normal 4 2 2 6 2 2" xfId="1058"/>
    <cellStyle name="Normal 4 2 2 6 2 2 2" xfId="2551"/>
    <cellStyle name="Normal 4 2 2 6 2 2 2 10" xfId="53071"/>
    <cellStyle name="Normal 4 2 2 6 2 2 2 2" xfId="3717"/>
    <cellStyle name="Normal 4 2 2 6 2 2 2 2 2" xfId="6058"/>
    <cellStyle name="Normal 4 2 2 6 2 2 2 2 2 2" xfId="10114"/>
    <cellStyle name="Normal 4 2 2 6 2 2 2 2 2 2 2" xfId="22316"/>
    <cellStyle name="Normal 4 2 2 6 2 2 2 2 2 2 2 2" xfId="46613"/>
    <cellStyle name="Normal 4 2 2 6 2 2 2 2 2 2 3" xfId="34411"/>
    <cellStyle name="Normal 4 2 2 6 2 2 2 2 2 3" xfId="18260"/>
    <cellStyle name="Normal 4 2 2 6 2 2 2 2 2 3 2" xfId="42557"/>
    <cellStyle name="Normal 4 2 2 6 2 2 2 2 2 4" xfId="30355"/>
    <cellStyle name="Normal 4 2 2 6 2 2 2 2 3" xfId="7755"/>
    <cellStyle name="Normal 4 2 2 6 2 2 2 2 3 2" xfId="10115"/>
    <cellStyle name="Normal 4 2 2 6 2 2 2 2 3 2 2" xfId="22317"/>
    <cellStyle name="Normal 4 2 2 6 2 2 2 2 3 2 2 2" xfId="46614"/>
    <cellStyle name="Normal 4 2 2 6 2 2 2 2 3 2 3" xfId="34412"/>
    <cellStyle name="Normal 4 2 2 6 2 2 2 2 3 3" xfId="19957"/>
    <cellStyle name="Normal 4 2 2 6 2 2 2 2 3 3 2" xfId="44254"/>
    <cellStyle name="Normal 4 2 2 6 2 2 2 2 3 4" xfId="32052"/>
    <cellStyle name="Normal 4 2 2 6 2 2 2 2 4" xfId="10113"/>
    <cellStyle name="Normal 4 2 2 6 2 2 2 2 4 2" xfId="22315"/>
    <cellStyle name="Normal 4 2 2 6 2 2 2 2 4 2 2" xfId="46612"/>
    <cellStyle name="Normal 4 2 2 6 2 2 2 2 4 3" xfId="34410"/>
    <cellStyle name="Normal 4 2 2 6 2 2 2 2 5" xfId="16032"/>
    <cellStyle name="Normal 4 2 2 6 2 2 2 2 5 2" xfId="40329"/>
    <cellStyle name="Normal 4 2 2 6 2 2 2 2 6" xfId="28020"/>
    <cellStyle name="Normal 4 2 2 6 2 2 2 3" xfId="4249"/>
    <cellStyle name="Normal 4 2 2 6 2 2 2 3 2" xfId="10116"/>
    <cellStyle name="Normal 4 2 2 6 2 2 2 3 2 2" xfId="22318"/>
    <cellStyle name="Normal 4 2 2 6 2 2 2 3 2 2 2" xfId="46615"/>
    <cellStyle name="Normal 4 2 2 6 2 2 2 3 2 3" xfId="34413"/>
    <cellStyle name="Normal 4 2 2 6 2 2 2 3 3" xfId="16560"/>
    <cellStyle name="Normal 4 2 2 6 2 2 2 3 3 2" xfId="40857"/>
    <cellStyle name="Normal 4 2 2 6 2 2 2 3 4" xfId="28548"/>
    <cellStyle name="Normal 4 2 2 6 2 2 2 4" xfId="4889"/>
    <cellStyle name="Normal 4 2 2 6 2 2 2 4 2" xfId="10117"/>
    <cellStyle name="Normal 4 2 2 6 2 2 2 4 2 2" xfId="22319"/>
    <cellStyle name="Normal 4 2 2 6 2 2 2 4 2 2 2" xfId="46616"/>
    <cellStyle name="Normal 4 2 2 6 2 2 2 4 2 3" xfId="34414"/>
    <cellStyle name="Normal 4 2 2 6 2 2 2 4 3" xfId="17091"/>
    <cellStyle name="Normal 4 2 2 6 2 2 2 4 3 2" xfId="41388"/>
    <cellStyle name="Normal 4 2 2 6 2 2 2 4 4" xfId="29186"/>
    <cellStyle name="Normal 4 2 2 6 2 2 2 5" xfId="6586"/>
    <cellStyle name="Normal 4 2 2 6 2 2 2 5 2" xfId="10118"/>
    <cellStyle name="Normal 4 2 2 6 2 2 2 5 2 2" xfId="22320"/>
    <cellStyle name="Normal 4 2 2 6 2 2 2 5 2 2 2" xfId="46617"/>
    <cellStyle name="Normal 4 2 2 6 2 2 2 5 2 3" xfId="34415"/>
    <cellStyle name="Normal 4 2 2 6 2 2 2 5 3" xfId="18788"/>
    <cellStyle name="Normal 4 2 2 6 2 2 2 5 3 2" xfId="43085"/>
    <cellStyle name="Normal 4 2 2 6 2 2 2 5 4" xfId="30883"/>
    <cellStyle name="Normal 4 2 2 6 2 2 2 6" xfId="10112"/>
    <cellStyle name="Normal 4 2 2 6 2 2 2 6 2" xfId="22314"/>
    <cellStyle name="Normal 4 2 2 6 2 2 2 6 2 2" xfId="46611"/>
    <cellStyle name="Normal 4 2 2 6 2 2 2 6 3" xfId="34409"/>
    <cellStyle name="Normal 4 2 2 6 2 2 2 7" xfId="14863"/>
    <cellStyle name="Normal 4 2 2 6 2 2 2 7 2" xfId="39160"/>
    <cellStyle name="Normal 4 2 2 6 2 2 2 8" xfId="26851"/>
    <cellStyle name="Normal 4 2 2 6 2 2 2 9" xfId="51259"/>
    <cellStyle name="Normal 4 2 2 6 2 2 3" xfId="3079"/>
    <cellStyle name="Normal 4 2 2 6 2 2 3 2" xfId="5527"/>
    <cellStyle name="Normal 4 2 2 6 2 2 3 2 2" xfId="10120"/>
    <cellStyle name="Normal 4 2 2 6 2 2 3 2 2 2" xfId="22322"/>
    <cellStyle name="Normal 4 2 2 6 2 2 3 2 2 2 2" xfId="46619"/>
    <cellStyle name="Normal 4 2 2 6 2 2 3 2 2 3" xfId="34417"/>
    <cellStyle name="Normal 4 2 2 6 2 2 3 2 3" xfId="17729"/>
    <cellStyle name="Normal 4 2 2 6 2 2 3 2 3 2" xfId="42026"/>
    <cellStyle name="Normal 4 2 2 6 2 2 3 2 4" xfId="29824"/>
    <cellStyle name="Normal 4 2 2 6 2 2 3 3" xfId="7117"/>
    <cellStyle name="Normal 4 2 2 6 2 2 3 3 2" xfId="10121"/>
    <cellStyle name="Normal 4 2 2 6 2 2 3 3 2 2" xfId="22323"/>
    <cellStyle name="Normal 4 2 2 6 2 2 3 3 2 2 2" xfId="46620"/>
    <cellStyle name="Normal 4 2 2 6 2 2 3 3 2 3" xfId="34418"/>
    <cellStyle name="Normal 4 2 2 6 2 2 3 3 3" xfId="19319"/>
    <cellStyle name="Normal 4 2 2 6 2 2 3 3 3 2" xfId="43616"/>
    <cellStyle name="Normal 4 2 2 6 2 2 3 3 4" xfId="31414"/>
    <cellStyle name="Normal 4 2 2 6 2 2 3 4" xfId="10119"/>
    <cellStyle name="Normal 4 2 2 6 2 2 3 4 2" xfId="22321"/>
    <cellStyle name="Normal 4 2 2 6 2 2 3 4 2 2" xfId="46618"/>
    <cellStyle name="Normal 4 2 2 6 2 2 3 4 3" xfId="34416"/>
    <cellStyle name="Normal 4 2 2 6 2 2 3 5" xfId="15501"/>
    <cellStyle name="Normal 4 2 2 6 2 2 3 5 2" xfId="39798"/>
    <cellStyle name="Normal 4 2 2 6 2 2 3 6" xfId="27489"/>
    <cellStyle name="Normal 4 2 2 6 2 2 4" xfId="10111"/>
    <cellStyle name="Normal 4 2 2 6 2 2 4 2" xfId="22313"/>
    <cellStyle name="Normal 4 2 2 6 2 2 4 2 2" xfId="46610"/>
    <cellStyle name="Normal 4 2 2 6 2 2 4 3" xfId="34408"/>
    <cellStyle name="Normal 4 2 2 6 2 2 5" xfId="14329"/>
    <cellStyle name="Normal 4 2 2 6 2 2 5 2" xfId="26317"/>
    <cellStyle name="Normal 4 2 2 6 2 2 5 2 2" xfId="50614"/>
    <cellStyle name="Normal 4 2 2 6 2 2 5 3" xfId="38626"/>
    <cellStyle name="Normal 4 2 2 6 2 2 6" xfId="51626"/>
    <cellStyle name="Normal 4 2 2 6 2 2 7" xfId="52433"/>
    <cellStyle name="Normal 4 2 2 6 2 3" xfId="2311"/>
    <cellStyle name="Normal 4 2 2 6 2 3 10" xfId="52831"/>
    <cellStyle name="Normal 4 2 2 6 2 3 2" xfId="3477"/>
    <cellStyle name="Normal 4 2 2 6 2 3 2 2" xfId="5818"/>
    <cellStyle name="Normal 4 2 2 6 2 3 2 2 2" xfId="10124"/>
    <cellStyle name="Normal 4 2 2 6 2 3 2 2 2 2" xfId="22326"/>
    <cellStyle name="Normal 4 2 2 6 2 3 2 2 2 2 2" xfId="46623"/>
    <cellStyle name="Normal 4 2 2 6 2 3 2 2 2 3" xfId="34421"/>
    <cellStyle name="Normal 4 2 2 6 2 3 2 2 3" xfId="18020"/>
    <cellStyle name="Normal 4 2 2 6 2 3 2 2 3 2" xfId="42317"/>
    <cellStyle name="Normal 4 2 2 6 2 3 2 2 4" xfId="30115"/>
    <cellStyle name="Normal 4 2 2 6 2 3 2 3" xfId="7515"/>
    <cellStyle name="Normal 4 2 2 6 2 3 2 3 2" xfId="10125"/>
    <cellStyle name="Normal 4 2 2 6 2 3 2 3 2 2" xfId="22327"/>
    <cellStyle name="Normal 4 2 2 6 2 3 2 3 2 2 2" xfId="46624"/>
    <cellStyle name="Normal 4 2 2 6 2 3 2 3 2 3" xfId="34422"/>
    <cellStyle name="Normal 4 2 2 6 2 3 2 3 3" xfId="19717"/>
    <cellStyle name="Normal 4 2 2 6 2 3 2 3 3 2" xfId="44014"/>
    <cellStyle name="Normal 4 2 2 6 2 3 2 3 4" xfId="31812"/>
    <cellStyle name="Normal 4 2 2 6 2 3 2 4" xfId="10123"/>
    <cellStyle name="Normal 4 2 2 6 2 3 2 4 2" xfId="22325"/>
    <cellStyle name="Normal 4 2 2 6 2 3 2 4 2 2" xfId="46622"/>
    <cellStyle name="Normal 4 2 2 6 2 3 2 4 3" xfId="34420"/>
    <cellStyle name="Normal 4 2 2 6 2 3 2 5" xfId="15792"/>
    <cellStyle name="Normal 4 2 2 6 2 3 2 5 2" xfId="40089"/>
    <cellStyle name="Normal 4 2 2 6 2 3 2 6" xfId="27780"/>
    <cellStyle name="Normal 4 2 2 6 2 3 3" xfId="4009"/>
    <cellStyle name="Normal 4 2 2 6 2 3 3 2" xfId="10126"/>
    <cellStyle name="Normal 4 2 2 6 2 3 3 2 2" xfId="22328"/>
    <cellStyle name="Normal 4 2 2 6 2 3 3 2 2 2" xfId="46625"/>
    <cellStyle name="Normal 4 2 2 6 2 3 3 2 3" xfId="34423"/>
    <cellStyle name="Normal 4 2 2 6 2 3 3 3" xfId="16320"/>
    <cellStyle name="Normal 4 2 2 6 2 3 3 3 2" xfId="40617"/>
    <cellStyle name="Normal 4 2 2 6 2 3 3 4" xfId="28308"/>
    <cellStyle name="Normal 4 2 2 6 2 3 4" xfId="4649"/>
    <cellStyle name="Normal 4 2 2 6 2 3 4 2" xfId="10127"/>
    <cellStyle name="Normal 4 2 2 6 2 3 4 2 2" xfId="22329"/>
    <cellStyle name="Normal 4 2 2 6 2 3 4 2 2 2" xfId="46626"/>
    <cellStyle name="Normal 4 2 2 6 2 3 4 2 3" xfId="34424"/>
    <cellStyle name="Normal 4 2 2 6 2 3 4 3" xfId="16851"/>
    <cellStyle name="Normal 4 2 2 6 2 3 4 3 2" xfId="41148"/>
    <cellStyle name="Normal 4 2 2 6 2 3 4 4" xfId="28946"/>
    <cellStyle name="Normal 4 2 2 6 2 3 5" xfId="6346"/>
    <cellStyle name="Normal 4 2 2 6 2 3 5 2" xfId="10128"/>
    <cellStyle name="Normal 4 2 2 6 2 3 5 2 2" xfId="22330"/>
    <cellStyle name="Normal 4 2 2 6 2 3 5 2 2 2" xfId="46627"/>
    <cellStyle name="Normal 4 2 2 6 2 3 5 2 3" xfId="34425"/>
    <cellStyle name="Normal 4 2 2 6 2 3 5 3" xfId="18548"/>
    <cellStyle name="Normal 4 2 2 6 2 3 5 3 2" xfId="42845"/>
    <cellStyle name="Normal 4 2 2 6 2 3 5 4" xfId="30643"/>
    <cellStyle name="Normal 4 2 2 6 2 3 6" xfId="10122"/>
    <cellStyle name="Normal 4 2 2 6 2 3 6 2" xfId="22324"/>
    <cellStyle name="Normal 4 2 2 6 2 3 6 2 2" xfId="46621"/>
    <cellStyle name="Normal 4 2 2 6 2 3 6 3" xfId="34419"/>
    <cellStyle name="Normal 4 2 2 6 2 3 7" xfId="14623"/>
    <cellStyle name="Normal 4 2 2 6 2 3 7 2" xfId="38920"/>
    <cellStyle name="Normal 4 2 2 6 2 3 8" xfId="26611"/>
    <cellStyle name="Normal 4 2 2 6 2 3 9" xfId="51019"/>
    <cellStyle name="Normal 4 2 2 6 2 4" xfId="2839"/>
    <cellStyle name="Normal 4 2 2 6 2 4 2" xfId="5287"/>
    <cellStyle name="Normal 4 2 2 6 2 4 2 2" xfId="10130"/>
    <cellStyle name="Normal 4 2 2 6 2 4 2 2 2" xfId="22332"/>
    <cellStyle name="Normal 4 2 2 6 2 4 2 2 2 2" xfId="46629"/>
    <cellStyle name="Normal 4 2 2 6 2 4 2 2 3" xfId="34427"/>
    <cellStyle name="Normal 4 2 2 6 2 4 2 3" xfId="17489"/>
    <cellStyle name="Normal 4 2 2 6 2 4 2 3 2" xfId="41786"/>
    <cellStyle name="Normal 4 2 2 6 2 4 2 4" xfId="29584"/>
    <cellStyle name="Normal 4 2 2 6 2 4 3" xfId="6877"/>
    <cellStyle name="Normal 4 2 2 6 2 4 3 2" xfId="10131"/>
    <cellStyle name="Normal 4 2 2 6 2 4 3 2 2" xfId="22333"/>
    <cellStyle name="Normal 4 2 2 6 2 4 3 2 2 2" xfId="46630"/>
    <cellStyle name="Normal 4 2 2 6 2 4 3 2 3" xfId="34428"/>
    <cellStyle name="Normal 4 2 2 6 2 4 3 3" xfId="19079"/>
    <cellStyle name="Normal 4 2 2 6 2 4 3 3 2" xfId="43376"/>
    <cellStyle name="Normal 4 2 2 6 2 4 3 4" xfId="31174"/>
    <cellStyle name="Normal 4 2 2 6 2 4 4" xfId="10129"/>
    <cellStyle name="Normal 4 2 2 6 2 4 4 2" xfId="22331"/>
    <cellStyle name="Normal 4 2 2 6 2 4 4 2 2" xfId="46628"/>
    <cellStyle name="Normal 4 2 2 6 2 4 4 3" xfId="34426"/>
    <cellStyle name="Normal 4 2 2 6 2 4 5" xfId="15261"/>
    <cellStyle name="Normal 4 2 2 6 2 4 5 2" xfId="39558"/>
    <cellStyle name="Normal 4 2 2 6 2 4 6" xfId="27249"/>
    <cellStyle name="Normal 4 2 2 6 2 5" xfId="10110"/>
    <cellStyle name="Normal 4 2 2 6 2 5 2" xfId="22312"/>
    <cellStyle name="Normal 4 2 2 6 2 5 2 2" xfId="46609"/>
    <cellStyle name="Normal 4 2 2 6 2 5 3" xfId="34407"/>
    <cellStyle name="Normal 4 2 2 6 2 6" xfId="14089"/>
    <cellStyle name="Normal 4 2 2 6 2 6 2" xfId="26077"/>
    <cellStyle name="Normal 4 2 2 6 2 6 2 2" xfId="50374"/>
    <cellStyle name="Normal 4 2 2 6 2 6 3" xfId="38386"/>
    <cellStyle name="Normal 4 2 2 6 2 7" xfId="51745"/>
    <cellStyle name="Normal 4 2 2 6 2 8" xfId="52193"/>
    <cellStyle name="Normal 4 2 2 6 3" xfId="715"/>
    <cellStyle name="Normal 4 2 2 6 3 2" xfId="962"/>
    <cellStyle name="Normal 4 2 2 6 3 2 2" xfId="2455"/>
    <cellStyle name="Normal 4 2 2 6 3 2 2 10" xfId="52975"/>
    <cellStyle name="Normal 4 2 2 6 3 2 2 2" xfId="3621"/>
    <cellStyle name="Normal 4 2 2 6 3 2 2 2 2" xfId="5962"/>
    <cellStyle name="Normal 4 2 2 6 3 2 2 2 2 2" xfId="10136"/>
    <cellStyle name="Normal 4 2 2 6 3 2 2 2 2 2 2" xfId="22338"/>
    <cellStyle name="Normal 4 2 2 6 3 2 2 2 2 2 2 2" xfId="46635"/>
    <cellStyle name="Normal 4 2 2 6 3 2 2 2 2 2 3" xfId="34433"/>
    <cellStyle name="Normal 4 2 2 6 3 2 2 2 2 3" xfId="18164"/>
    <cellStyle name="Normal 4 2 2 6 3 2 2 2 2 3 2" xfId="42461"/>
    <cellStyle name="Normal 4 2 2 6 3 2 2 2 2 4" xfId="30259"/>
    <cellStyle name="Normal 4 2 2 6 3 2 2 2 3" xfId="7659"/>
    <cellStyle name="Normal 4 2 2 6 3 2 2 2 3 2" xfId="10137"/>
    <cellStyle name="Normal 4 2 2 6 3 2 2 2 3 2 2" xfId="22339"/>
    <cellStyle name="Normal 4 2 2 6 3 2 2 2 3 2 2 2" xfId="46636"/>
    <cellStyle name="Normal 4 2 2 6 3 2 2 2 3 2 3" xfId="34434"/>
    <cellStyle name="Normal 4 2 2 6 3 2 2 2 3 3" xfId="19861"/>
    <cellStyle name="Normal 4 2 2 6 3 2 2 2 3 3 2" xfId="44158"/>
    <cellStyle name="Normal 4 2 2 6 3 2 2 2 3 4" xfId="31956"/>
    <cellStyle name="Normal 4 2 2 6 3 2 2 2 4" xfId="10135"/>
    <cellStyle name="Normal 4 2 2 6 3 2 2 2 4 2" xfId="22337"/>
    <cellStyle name="Normal 4 2 2 6 3 2 2 2 4 2 2" xfId="46634"/>
    <cellStyle name="Normal 4 2 2 6 3 2 2 2 4 3" xfId="34432"/>
    <cellStyle name="Normal 4 2 2 6 3 2 2 2 5" xfId="15936"/>
    <cellStyle name="Normal 4 2 2 6 3 2 2 2 5 2" xfId="40233"/>
    <cellStyle name="Normal 4 2 2 6 3 2 2 2 6" xfId="27924"/>
    <cellStyle name="Normal 4 2 2 6 3 2 2 3" xfId="4153"/>
    <cellStyle name="Normal 4 2 2 6 3 2 2 3 2" xfId="10138"/>
    <cellStyle name="Normal 4 2 2 6 3 2 2 3 2 2" xfId="22340"/>
    <cellStyle name="Normal 4 2 2 6 3 2 2 3 2 2 2" xfId="46637"/>
    <cellStyle name="Normal 4 2 2 6 3 2 2 3 2 3" xfId="34435"/>
    <cellStyle name="Normal 4 2 2 6 3 2 2 3 3" xfId="16464"/>
    <cellStyle name="Normal 4 2 2 6 3 2 2 3 3 2" xfId="40761"/>
    <cellStyle name="Normal 4 2 2 6 3 2 2 3 4" xfId="28452"/>
    <cellStyle name="Normal 4 2 2 6 3 2 2 4" xfId="4793"/>
    <cellStyle name="Normal 4 2 2 6 3 2 2 4 2" xfId="10139"/>
    <cellStyle name="Normal 4 2 2 6 3 2 2 4 2 2" xfId="22341"/>
    <cellStyle name="Normal 4 2 2 6 3 2 2 4 2 2 2" xfId="46638"/>
    <cellStyle name="Normal 4 2 2 6 3 2 2 4 2 3" xfId="34436"/>
    <cellStyle name="Normal 4 2 2 6 3 2 2 4 3" xfId="16995"/>
    <cellStyle name="Normal 4 2 2 6 3 2 2 4 3 2" xfId="41292"/>
    <cellStyle name="Normal 4 2 2 6 3 2 2 4 4" xfId="29090"/>
    <cellStyle name="Normal 4 2 2 6 3 2 2 5" xfId="6490"/>
    <cellStyle name="Normal 4 2 2 6 3 2 2 5 2" xfId="10140"/>
    <cellStyle name="Normal 4 2 2 6 3 2 2 5 2 2" xfId="22342"/>
    <cellStyle name="Normal 4 2 2 6 3 2 2 5 2 2 2" xfId="46639"/>
    <cellStyle name="Normal 4 2 2 6 3 2 2 5 2 3" xfId="34437"/>
    <cellStyle name="Normal 4 2 2 6 3 2 2 5 3" xfId="18692"/>
    <cellStyle name="Normal 4 2 2 6 3 2 2 5 3 2" xfId="42989"/>
    <cellStyle name="Normal 4 2 2 6 3 2 2 5 4" xfId="30787"/>
    <cellStyle name="Normal 4 2 2 6 3 2 2 6" xfId="10134"/>
    <cellStyle name="Normal 4 2 2 6 3 2 2 6 2" xfId="22336"/>
    <cellStyle name="Normal 4 2 2 6 3 2 2 6 2 2" xfId="46633"/>
    <cellStyle name="Normal 4 2 2 6 3 2 2 6 3" xfId="34431"/>
    <cellStyle name="Normal 4 2 2 6 3 2 2 7" xfId="14767"/>
    <cellStyle name="Normal 4 2 2 6 3 2 2 7 2" xfId="39064"/>
    <cellStyle name="Normal 4 2 2 6 3 2 2 8" xfId="26755"/>
    <cellStyle name="Normal 4 2 2 6 3 2 2 9" xfId="51163"/>
    <cellStyle name="Normal 4 2 2 6 3 2 3" xfId="2983"/>
    <cellStyle name="Normal 4 2 2 6 3 2 3 2" xfId="5431"/>
    <cellStyle name="Normal 4 2 2 6 3 2 3 2 2" xfId="10142"/>
    <cellStyle name="Normal 4 2 2 6 3 2 3 2 2 2" xfId="22344"/>
    <cellStyle name="Normal 4 2 2 6 3 2 3 2 2 2 2" xfId="46641"/>
    <cellStyle name="Normal 4 2 2 6 3 2 3 2 2 3" xfId="34439"/>
    <cellStyle name="Normal 4 2 2 6 3 2 3 2 3" xfId="17633"/>
    <cellStyle name="Normal 4 2 2 6 3 2 3 2 3 2" xfId="41930"/>
    <cellStyle name="Normal 4 2 2 6 3 2 3 2 4" xfId="29728"/>
    <cellStyle name="Normal 4 2 2 6 3 2 3 3" xfId="7021"/>
    <cellStyle name="Normal 4 2 2 6 3 2 3 3 2" xfId="10143"/>
    <cellStyle name="Normal 4 2 2 6 3 2 3 3 2 2" xfId="22345"/>
    <cellStyle name="Normal 4 2 2 6 3 2 3 3 2 2 2" xfId="46642"/>
    <cellStyle name="Normal 4 2 2 6 3 2 3 3 2 3" xfId="34440"/>
    <cellStyle name="Normal 4 2 2 6 3 2 3 3 3" xfId="19223"/>
    <cellStyle name="Normal 4 2 2 6 3 2 3 3 3 2" xfId="43520"/>
    <cellStyle name="Normal 4 2 2 6 3 2 3 3 4" xfId="31318"/>
    <cellStyle name="Normal 4 2 2 6 3 2 3 4" xfId="10141"/>
    <cellStyle name="Normal 4 2 2 6 3 2 3 4 2" xfId="22343"/>
    <cellStyle name="Normal 4 2 2 6 3 2 3 4 2 2" xfId="46640"/>
    <cellStyle name="Normal 4 2 2 6 3 2 3 4 3" xfId="34438"/>
    <cellStyle name="Normal 4 2 2 6 3 2 3 5" xfId="15405"/>
    <cellStyle name="Normal 4 2 2 6 3 2 3 5 2" xfId="39702"/>
    <cellStyle name="Normal 4 2 2 6 3 2 3 6" xfId="27393"/>
    <cellStyle name="Normal 4 2 2 6 3 2 4" xfId="10133"/>
    <cellStyle name="Normal 4 2 2 6 3 2 4 2" xfId="22335"/>
    <cellStyle name="Normal 4 2 2 6 3 2 4 2 2" xfId="46632"/>
    <cellStyle name="Normal 4 2 2 6 3 2 4 3" xfId="34430"/>
    <cellStyle name="Normal 4 2 2 6 3 2 5" xfId="14233"/>
    <cellStyle name="Normal 4 2 2 6 3 2 5 2" xfId="26221"/>
    <cellStyle name="Normal 4 2 2 6 3 2 5 2 2" xfId="50518"/>
    <cellStyle name="Normal 4 2 2 6 3 2 5 3" xfId="38530"/>
    <cellStyle name="Normal 4 2 2 6 3 2 6" xfId="51461"/>
    <cellStyle name="Normal 4 2 2 6 3 2 7" xfId="52337"/>
    <cellStyle name="Normal 4 2 2 6 3 3" xfId="2215"/>
    <cellStyle name="Normal 4 2 2 6 3 3 10" xfId="52735"/>
    <cellStyle name="Normal 4 2 2 6 3 3 2" xfId="3381"/>
    <cellStyle name="Normal 4 2 2 6 3 3 2 2" xfId="5722"/>
    <cellStyle name="Normal 4 2 2 6 3 3 2 2 2" xfId="10146"/>
    <cellStyle name="Normal 4 2 2 6 3 3 2 2 2 2" xfId="22348"/>
    <cellStyle name="Normal 4 2 2 6 3 3 2 2 2 2 2" xfId="46645"/>
    <cellStyle name="Normal 4 2 2 6 3 3 2 2 2 3" xfId="34443"/>
    <cellStyle name="Normal 4 2 2 6 3 3 2 2 3" xfId="17924"/>
    <cellStyle name="Normal 4 2 2 6 3 3 2 2 3 2" xfId="42221"/>
    <cellStyle name="Normal 4 2 2 6 3 3 2 2 4" xfId="30019"/>
    <cellStyle name="Normal 4 2 2 6 3 3 2 3" xfId="7419"/>
    <cellStyle name="Normal 4 2 2 6 3 3 2 3 2" xfId="10147"/>
    <cellStyle name="Normal 4 2 2 6 3 3 2 3 2 2" xfId="22349"/>
    <cellStyle name="Normal 4 2 2 6 3 3 2 3 2 2 2" xfId="46646"/>
    <cellStyle name="Normal 4 2 2 6 3 3 2 3 2 3" xfId="34444"/>
    <cellStyle name="Normal 4 2 2 6 3 3 2 3 3" xfId="19621"/>
    <cellStyle name="Normal 4 2 2 6 3 3 2 3 3 2" xfId="43918"/>
    <cellStyle name="Normal 4 2 2 6 3 3 2 3 4" xfId="31716"/>
    <cellStyle name="Normal 4 2 2 6 3 3 2 4" xfId="10145"/>
    <cellStyle name="Normal 4 2 2 6 3 3 2 4 2" xfId="22347"/>
    <cellStyle name="Normal 4 2 2 6 3 3 2 4 2 2" xfId="46644"/>
    <cellStyle name="Normal 4 2 2 6 3 3 2 4 3" xfId="34442"/>
    <cellStyle name="Normal 4 2 2 6 3 3 2 5" xfId="15696"/>
    <cellStyle name="Normal 4 2 2 6 3 3 2 5 2" xfId="39993"/>
    <cellStyle name="Normal 4 2 2 6 3 3 2 6" xfId="27684"/>
    <cellStyle name="Normal 4 2 2 6 3 3 3" xfId="3913"/>
    <cellStyle name="Normal 4 2 2 6 3 3 3 2" xfId="10148"/>
    <cellStyle name="Normal 4 2 2 6 3 3 3 2 2" xfId="22350"/>
    <cellStyle name="Normal 4 2 2 6 3 3 3 2 2 2" xfId="46647"/>
    <cellStyle name="Normal 4 2 2 6 3 3 3 2 3" xfId="34445"/>
    <cellStyle name="Normal 4 2 2 6 3 3 3 3" xfId="16224"/>
    <cellStyle name="Normal 4 2 2 6 3 3 3 3 2" xfId="40521"/>
    <cellStyle name="Normal 4 2 2 6 3 3 3 4" xfId="28212"/>
    <cellStyle name="Normal 4 2 2 6 3 3 4" xfId="4553"/>
    <cellStyle name="Normal 4 2 2 6 3 3 4 2" xfId="10149"/>
    <cellStyle name="Normal 4 2 2 6 3 3 4 2 2" xfId="22351"/>
    <cellStyle name="Normal 4 2 2 6 3 3 4 2 2 2" xfId="46648"/>
    <cellStyle name="Normal 4 2 2 6 3 3 4 2 3" xfId="34446"/>
    <cellStyle name="Normal 4 2 2 6 3 3 4 3" xfId="16755"/>
    <cellStyle name="Normal 4 2 2 6 3 3 4 3 2" xfId="41052"/>
    <cellStyle name="Normal 4 2 2 6 3 3 4 4" xfId="28850"/>
    <cellStyle name="Normal 4 2 2 6 3 3 5" xfId="6250"/>
    <cellStyle name="Normal 4 2 2 6 3 3 5 2" xfId="10150"/>
    <cellStyle name="Normal 4 2 2 6 3 3 5 2 2" xfId="22352"/>
    <cellStyle name="Normal 4 2 2 6 3 3 5 2 2 2" xfId="46649"/>
    <cellStyle name="Normal 4 2 2 6 3 3 5 2 3" xfId="34447"/>
    <cellStyle name="Normal 4 2 2 6 3 3 5 3" xfId="18452"/>
    <cellStyle name="Normal 4 2 2 6 3 3 5 3 2" xfId="42749"/>
    <cellStyle name="Normal 4 2 2 6 3 3 5 4" xfId="30547"/>
    <cellStyle name="Normal 4 2 2 6 3 3 6" xfId="10144"/>
    <cellStyle name="Normal 4 2 2 6 3 3 6 2" xfId="22346"/>
    <cellStyle name="Normal 4 2 2 6 3 3 6 2 2" xfId="46643"/>
    <cellStyle name="Normal 4 2 2 6 3 3 6 3" xfId="34441"/>
    <cellStyle name="Normal 4 2 2 6 3 3 7" xfId="14527"/>
    <cellStyle name="Normal 4 2 2 6 3 3 7 2" xfId="38824"/>
    <cellStyle name="Normal 4 2 2 6 3 3 8" xfId="26515"/>
    <cellStyle name="Normal 4 2 2 6 3 3 9" xfId="50923"/>
    <cellStyle name="Normal 4 2 2 6 3 4" xfId="2743"/>
    <cellStyle name="Normal 4 2 2 6 3 4 2" xfId="5191"/>
    <cellStyle name="Normal 4 2 2 6 3 4 2 2" xfId="10152"/>
    <cellStyle name="Normal 4 2 2 6 3 4 2 2 2" xfId="22354"/>
    <cellStyle name="Normal 4 2 2 6 3 4 2 2 2 2" xfId="46651"/>
    <cellStyle name="Normal 4 2 2 6 3 4 2 2 3" xfId="34449"/>
    <cellStyle name="Normal 4 2 2 6 3 4 2 3" xfId="17393"/>
    <cellStyle name="Normal 4 2 2 6 3 4 2 3 2" xfId="41690"/>
    <cellStyle name="Normal 4 2 2 6 3 4 2 4" xfId="29488"/>
    <cellStyle name="Normal 4 2 2 6 3 4 3" xfId="6781"/>
    <cellStyle name="Normal 4 2 2 6 3 4 3 2" xfId="10153"/>
    <cellStyle name="Normal 4 2 2 6 3 4 3 2 2" xfId="22355"/>
    <cellStyle name="Normal 4 2 2 6 3 4 3 2 2 2" xfId="46652"/>
    <cellStyle name="Normal 4 2 2 6 3 4 3 2 3" xfId="34450"/>
    <cellStyle name="Normal 4 2 2 6 3 4 3 3" xfId="18983"/>
    <cellStyle name="Normal 4 2 2 6 3 4 3 3 2" xfId="43280"/>
    <cellStyle name="Normal 4 2 2 6 3 4 3 4" xfId="31078"/>
    <cellStyle name="Normal 4 2 2 6 3 4 4" xfId="10151"/>
    <cellStyle name="Normal 4 2 2 6 3 4 4 2" xfId="22353"/>
    <cellStyle name="Normal 4 2 2 6 3 4 4 2 2" xfId="46650"/>
    <cellStyle name="Normal 4 2 2 6 3 4 4 3" xfId="34448"/>
    <cellStyle name="Normal 4 2 2 6 3 4 5" xfId="15165"/>
    <cellStyle name="Normal 4 2 2 6 3 4 5 2" xfId="39462"/>
    <cellStyle name="Normal 4 2 2 6 3 4 6" xfId="27153"/>
    <cellStyle name="Normal 4 2 2 6 3 5" xfId="10132"/>
    <cellStyle name="Normal 4 2 2 6 3 5 2" xfId="22334"/>
    <cellStyle name="Normal 4 2 2 6 3 5 2 2" xfId="46631"/>
    <cellStyle name="Normal 4 2 2 6 3 5 3" xfId="34429"/>
    <cellStyle name="Normal 4 2 2 6 3 6" xfId="13993"/>
    <cellStyle name="Normal 4 2 2 6 3 6 2" xfId="25981"/>
    <cellStyle name="Normal 4 2 2 6 3 6 2 2" xfId="50278"/>
    <cellStyle name="Normal 4 2 2 6 3 6 3" xfId="38290"/>
    <cellStyle name="Normal 4 2 2 6 3 7" xfId="51795"/>
    <cellStyle name="Normal 4 2 2 6 3 8" xfId="52097"/>
    <cellStyle name="Normal 4 2 2 6 4" xfId="890"/>
    <cellStyle name="Normal 4 2 2 6 4 2" xfId="2383"/>
    <cellStyle name="Normal 4 2 2 6 4 2 10" xfId="52903"/>
    <cellStyle name="Normal 4 2 2 6 4 2 2" xfId="3549"/>
    <cellStyle name="Normal 4 2 2 6 4 2 2 2" xfId="5890"/>
    <cellStyle name="Normal 4 2 2 6 4 2 2 2 2" xfId="10157"/>
    <cellStyle name="Normal 4 2 2 6 4 2 2 2 2 2" xfId="22359"/>
    <cellStyle name="Normal 4 2 2 6 4 2 2 2 2 2 2" xfId="46656"/>
    <cellStyle name="Normal 4 2 2 6 4 2 2 2 2 3" xfId="34454"/>
    <cellStyle name="Normal 4 2 2 6 4 2 2 2 3" xfId="18092"/>
    <cellStyle name="Normal 4 2 2 6 4 2 2 2 3 2" xfId="42389"/>
    <cellStyle name="Normal 4 2 2 6 4 2 2 2 4" xfId="30187"/>
    <cellStyle name="Normal 4 2 2 6 4 2 2 3" xfId="7587"/>
    <cellStyle name="Normal 4 2 2 6 4 2 2 3 2" xfId="10158"/>
    <cellStyle name="Normal 4 2 2 6 4 2 2 3 2 2" xfId="22360"/>
    <cellStyle name="Normal 4 2 2 6 4 2 2 3 2 2 2" xfId="46657"/>
    <cellStyle name="Normal 4 2 2 6 4 2 2 3 2 3" xfId="34455"/>
    <cellStyle name="Normal 4 2 2 6 4 2 2 3 3" xfId="19789"/>
    <cellStyle name="Normal 4 2 2 6 4 2 2 3 3 2" xfId="44086"/>
    <cellStyle name="Normal 4 2 2 6 4 2 2 3 4" xfId="31884"/>
    <cellStyle name="Normal 4 2 2 6 4 2 2 4" xfId="10156"/>
    <cellStyle name="Normal 4 2 2 6 4 2 2 4 2" xfId="22358"/>
    <cellStyle name="Normal 4 2 2 6 4 2 2 4 2 2" xfId="46655"/>
    <cellStyle name="Normal 4 2 2 6 4 2 2 4 3" xfId="34453"/>
    <cellStyle name="Normal 4 2 2 6 4 2 2 5" xfId="15864"/>
    <cellStyle name="Normal 4 2 2 6 4 2 2 5 2" xfId="40161"/>
    <cellStyle name="Normal 4 2 2 6 4 2 2 6" xfId="27852"/>
    <cellStyle name="Normal 4 2 2 6 4 2 3" xfId="4081"/>
    <cellStyle name="Normal 4 2 2 6 4 2 3 2" xfId="10159"/>
    <cellStyle name="Normal 4 2 2 6 4 2 3 2 2" xfId="22361"/>
    <cellStyle name="Normal 4 2 2 6 4 2 3 2 2 2" xfId="46658"/>
    <cellStyle name="Normal 4 2 2 6 4 2 3 2 3" xfId="34456"/>
    <cellStyle name="Normal 4 2 2 6 4 2 3 3" xfId="16392"/>
    <cellStyle name="Normal 4 2 2 6 4 2 3 3 2" xfId="40689"/>
    <cellStyle name="Normal 4 2 2 6 4 2 3 4" xfId="28380"/>
    <cellStyle name="Normal 4 2 2 6 4 2 4" xfId="4721"/>
    <cellStyle name="Normal 4 2 2 6 4 2 4 2" xfId="10160"/>
    <cellStyle name="Normal 4 2 2 6 4 2 4 2 2" xfId="22362"/>
    <cellStyle name="Normal 4 2 2 6 4 2 4 2 2 2" xfId="46659"/>
    <cellStyle name="Normal 4 2 2 6 4 2 4 2 3" xfId="34457"/>
    <cellStyle name="Normal 4 2 2 6 4 2 4 3" xfId="16923"/>
    <cellStyle name="Normal 4 2 2 6 4 2 4 3 2" xfId="41220"/>
    <cellStyle name="Normal 4 2 2 6 4 2 4 4" xfId="29018"/>
    <cellStyle name="Normal 4 2 2 6 4 2 5" xfId="6418"/>
    <cellStyle name="Normal 4 2 2 6 4 2 5 2" xfId="10161"/>
    <cellStyle name="Normal 4 2 2 6 4 2 5 2 2" xfId="22363"/>
    <cellStyle name="Normal 4 2 2 6 4 2 5 2 2 2" xfId="46660"/>
    <cellStyle name="Normal 4 2 2 6 4 2 5 2 3" xfId="34458"/>
    <cellStyle name="Normal 4 2 2 6 4 2 5 3" xfId="18620"/>
    <cellStyle name="Normal 4 2 2 6 4 2 5 3 2" xfId="42917"/>
    <cellStyle name="Normal 4 2 2 6 4 2 5 4" xfId="30715"/>
    <cellStyle name="Normal 4 2 2 6 4 2 6" xfId="10155"/>
    <cellStyle name="Normal 4 2 2 6 4 2 6 2" xfId="22357"/>
    <cellStyle name="Normal 4 2 2 6 4 2 6 2 2" xfId="46654"/>
    <cellStyle name="Normal 4 2 2 6 4 2 6 3" xfId="34452"/>
    <cellStyle name="Normal 4 2 2 6 4 2 7" xfId="14695"/>
    <cellStyle name="Normal 4 2 2 6 4 2 7 2" xfId="38992"/>
    <cellStyle name="Normal 4 2 2 6 4 2 8" xfId="26683"/>
    <cellStyle name="Normal 4 2 2 6 4 2 9" xfId="51091"/>
    <cellStyle name="Normal 4 2 2 6 4 3" xfId="2911"/>
    <cellStyle name="Normal 4 2 2 6 4 3 2" xfId="5359"/>
    <cellStyle name="Normal 4 2 2 6 4 3 2 2" xfId="10163"/>
    <cellStyle name="Normal 4 2 2 6 4 3 2 2 2" xfId="22365"/>
    <cellStyle name="Normal 4 2 2 6 4 3 2 2 2 2" xfId="46662"/>
    <cellStyle name="Normal 4 2 2 6 4 3 2 2 3" xfId="34460"/>
    <cellStyle name="Normal 4 2 2 6 4 3 2 3" xfId="17561"/>
    <cellStyle name="Normal 4 2 2 6 4 3 2 3 2" xfId="41858"/>
    <cellStyle name="Normal 4 2 2 6 4 3 2 4" xfId="29656"/>
    <cellStyle name="Normal 4 2 2 6 4 3 3" xfId="6949"/>
    <cellStyle name="Normal 4 2 2 6 4 3 3 2" xfId="10164"/>
    <cellStyle name="Normal 4 2 2 6 4 3 3 2 2" xfId="22366"/>
    <cellStyle name="Normal 4 2 2 6 4 3 3 2 2 2" xfId="46663"/>
    <cellStyle name="Normal 4 2 2 6 4 3 3 2 3" xfId="34461"/>
    <cellStyle name="Normal 4 2 2 6 4 3 3 3" xfId="19151"/>
    <cellStyle name="Normal 4 2 2 6 4 3 3 3 2" xfId="43448"/>
    <cellStyle name="Normal 4 2 2 6 4 3 3 4" xfId="31246"/>
    <cellStyle name="Normal 4 2 2 6 4 3 4" xfId="10162"/>
    <cellStyle name="Normal 4 2 2 6 4 3 4 2" xfId="22364"/>
    <cellStyle name="Normal 4 2 2 6 4 3 4 2 2" xfId="46661"/>
    <cellStyle name="Normal 4 2 2 6 4 3 4 3" xfId="34459"/>
    <cellStyle name="Normal 4 2 2 6 4 3 5" xfId="15333"/>
    <cellStyle name="Normal 4 2 2 6 4 3 5 2" xfId="39630"/>
    <cellStyle name="Normal 4 2 2 6 4 3 6" xfId="27321"/>
    <cellStyle name="Normal 4 2 2 6 4 4" xfId="10154"/>
    <cellStyle name="Normal 4 2 2 6 4 4 2" xfId="22356"/>
    <cellStyle name="Normal 4 2 2 6 4 4 2 2" xfId="46653"/>
    <cellStyle name="Normal 4 2 2 6 4 4 3" xfId="34451"/>
    <cellStyle name="Normal 4 2 2 6 4 5" xfId="14161"/>
    <cellStyle name="Normal 4 2 2 6 4 5 2" xfId="26149"/>
    <cellStyle name="Normal 4 2 2 6 4 5 2 2" xfId="50446"/>
    <cellStyle name="Normal 4 2 2 6 4 5 3" xfId="38458"/>
    <cellStyle name="Normal 4 2 2 6 4 6" xfId="51467"/>
    <cellStyle name="Normal 4 2 2 6 4 7" xfId="52265"/>
    <cellStyle name="Normal 4 2 2 6 5" xfId="1983"/>
    <cellStyle name="Normal 4 2 2 6 5 10" xfId="52639"/>
    <cellStyle name="Normal 4 2 2 6 5 11" xfId="2119"/>
    <cellStyle name="Normal 4 2 2 6 5 2" xfId="3285"/>
    <cellStyle name="Normal 4 2 2 6 5 2 2" xfId="5626"/>
    <cellStyle name="Normal 4 2 2 6 5 2 2 2" xfId="10167"/>
    <cellStyle name="Normal 4 2 2 6 5 2 2 2 2" xfId="22369"/>
    <cellStyle name="Normal 4 2 2 6 5 2 2 2 2 2" xfId="46666"/>
    <cellStyle name="Normal 4 2 2 6 5 2 2 2 3" xfId="34464"/>
    <cellStyle name="Normal 4 2 2 6 5 2 2 3" xfId="17828"/>
    <cellStyle name="Normal 4 2 2 6 5 2 2 3 2" xfId="42125"/>
    <cellStyle name="Normal 4 2 2 6 5 2 2 4" xfId="29923"/>
    <cellStyle name="Normal 4 2 2 6 5 2 3" xfId="7323"/>
    <cellStyle name="Normal 4 2 2 6 5 2 3 2" xfId="10168"/>
    <cellStyle name="Normal 4 2 2 6 5 2 3 2 2" xfId="22370"/>
    <cellStyle name="Normal 4 2 2 6 5 2 3 2 2 2" xfId="46667"/>
    <cellStyle name="Normal 4 2 2 6 5 2 3 2 3" xfId="34465"/>
    <cellStyle name="Normal 4 2 2 6 5 2 3 3" xfId="19525"/>
    <cellStyle name="Normal 4 2 2 6 5 2 3 3 2" xfId="43822"/>
    <cellStyle name="Normal 4 2 2 6 5 2 3 4" xfId="31620"/>
    <cellStyle name="Normal 4 2 2 6 5 2 4" xfId="10166"/>
    <cellStyle name="Normal 4 2 2 6 5 2 4 2" xfId="22368"/>
    <cellStyle name="Normal 4 2 2 6 5 2 4 2 2" xfId="46665"/>
    <cellStyle name="Normal 4 2 2 6 5 2 4 3" xfId="34463"/>
    <cellStyle name="Normal 4 2 2 6 5 2 5" xfId="15600"/>
    <cellStyle name="Normal 4 2 2 6 5 2 5 2" xfId="39897"/>
    <cellStyle name="Normal 4 2 2 6 5 2 6" xfId="27588"/>
    <cellStyle name="Normal 4 2 2 6 5 3" xfId="3817"/>
    <cellStyle name="Normal 4 2 2 6 5 3 2" xfId="10169"/>
    <cellStyle name="Normal 4 2 2 6 5 3 2 2" xfId="22371"/>
    <cellStyle name="Normal 4 2 2 6 5 3 2 2 2" xfId="46668"/>
    <cellStyle name="Normal 4 2 2 6 5 3 2 3" xfId="34466"/>
    <cellStyle name="Normal 4 2 2 6 5 3 3" xfId="16128"/>
    <cellStyle name="Normal 4 2 2 6 5 3 3 2" xfId="40425"/>
    <cellStyle name="Normal 4 2 2 6 5 3 4" xfId="28116"/>
    <cellStyle name="Normal 4 2 2 6 5 4" xfId="4457"/>
    <cellStyle name="Normal 4 2 2 6 5 4 2" xfId="10170"/>
    <cellStyle name="Normal 4 2 2 6 5 4 2 2" xfId="22372"/>
    <cellStyle name="Normal 4 2 2 6 5 4 2 2 2" xfId="46669"/>
    <cellStyle name="Normal 4 2 2 6 5 4 2 3" xfId="34467"/>
    <cellStyle name="Normal 4 2 2 6 5 4 3" xfId="16659"/>
    <cellStyle name="Normal 4 2 2 6 5 4 3 2" xfId="40956"/>
    <cellStyle name="Normal 4 2 2 6 5 4 4" xfId="28754"/>
    <cellStyle name="Normal 4 2 2 6 5 5" xfId="6154"/>
    <cellStyle name="Normal 4 2 2 6 5 5 2" xfId="10171"/>
    <cellStyle name="Normal 4 2 2 6 5 5 2 2" xfId="22373"/>
    <cellStyle name="Normal 4 2 2 6 5 5 2 2 2" xfId="46670"/>
    <cellStyle name="Normal 4 2 2 6 5 5 2 3" xfId="34468"/>
    <cellStyle name="Normal 4 2 2 6 5 5 3" xfId="18356"/>
    <cellStyle name="Normal 4 2 2 6 5 5 3 2" xfId="42653"/>
    <cellStyle name="Normal 4 2 2 6 5 5 4" xfId="30451"/>
    <cellStyle name="Normal 4 2 2 6 5 6" xfId="10165"/>
    <cellStyle name="Normal 4 2 2 6 5 6 2" xfId="22367"/>
    <cellStyle name="Normal 4 2 2 6 5 6 2 2" xfId="46664"/>
    <cellStyle name="Normal 4 2 2 6 5 6 3" xfId="34462"/>
    <cellStyle name="Normal 4 2 2 6 5 7" xfId="14431"/>
    <cellStyle name="Normal 4 2 2 6 5 7 2" xfId="38728"/>
    <cellStyle name="Normal 4 2 2 6 5 8" xfId="26419"/>
    <cellStyle name="Normal 4 2 2 6 5 9" xfId="50827"/>
    <cellStyle name="Normal 4 2 2 6 6" xfId="2647"/>
    <cellStyle name="Normal 4 2 2 6 6 2" xfId="5095"/>
    <cellStyle name="Normal 4 2 2 6 6 2 2" xfId="10173"/>
    <cellStyle name="Normal 4 2 2 6 6 2 2 2" xfId="22375"/>
    <cellStyle name="Normal 4 2 2 6 6 2 2 2 2" xfId="46672"/>
    <cellStyle name="Normal 4 2 2 6 6 2 2 3" xfId="34470"/>
    <cellStyle name="Normal 4 2 2 6 6 2 3" xfId="17297"/>
    <cellStyle name="Normal 4 2 2 6 6 2 3 2" xfId="41594"/>
    <cellStyle name="Normal 4 2 2 6 6 2 4" xfId="29392"/>
    <cellStyle name="Normal 4 2 2 6 6 3" xfId="6685"/>
    <cellStyle name="Normal 4 2 2 6 6 3 2" xfId="10174"/>
    <cellStyle name="Normal 4 2 2 6 6 3 2 2" xfId="22376"/>
    <cellStyle name="Normal 4 2 2 6 6 3 2 2 2" xfId="46673"/>
    <cellStyle name="Normal 4 2 2 6 6 3 2 3" xfId="34471"/>
    <cellStyle name="Normal 4 2 2 6 6 3 3" xfId="18887"/>
    <cellStyle name="Normal 4 2 2 6 6 3 3 2" xfId="43184"/>
    <cellStyle name="Normal 4 2 2 6 6 3 4" xfId="30982"/>
    <cellStyle name="Normal 4 2 2 6 6 4" xfId="10172"/>
    <cellStyle name="Normal 4 2 2 6 6 4 2" xfId="22374"/>
    <cellStyle name="Normal 4 2 2 6 6 4 2 2" xfId="46671"/>
    <cellStyle name="Normal 4 2 2 6 6 4 3" xfId="34469"/>
    <cellStyle name="Normal 4 2 2 6 6 5" xfId="15069"/>
    <cellStyle name="Normal 4 2 2 6 6 5 2" xfId="39366"/>
    <cellStyle name="Normal 4 2 2 6 6 6" xfId="27057"/>
    <cellStyle name="Normal 4 2 2 6 7" xfId="10109"/>
    <cellStyle name="Normal 4 2 2 6 7 2" xfId="22311"/>
    <cellStyle name="Normal 4 2 2 6 7 2 2" xfId="46608"/>
    <cellStyle name="Normal 4 2 2 6 7 3" xfId="34406"/>
    <cellStyle name="Normal 4 2 2 6 8" xfId="13897"/>
    <cellStyle name="Normal 4 2 2 6 8 2" xfId="25885"/>
    <cellStyle name="Normal 4 2 2 6 8 2 2" xfId="50182"/>
    <cellStyle name="Normal 4 2 2 6 8 3" xfId="38194"/>
    <cellStyle name="Normal 4 2 2 6 9" xfId="51651"/>
    <cellStyle name="Normal 4 2 2 7" xfId="765"/>
    <cellStyle name="Normal 4 2 2 7 2" xfId="1010"/>
    <cellStyle name="Normal 4 2 2 7 2 2" xfId="2503"/>
    <cellStyle name="Normal 4 2 2 7 2 2 10" xfId="53023"/>
    <cellStyle name="Normal 4 2 2 7 2 2 2" xfId="3669"/>
    <cellStyle name="Normal 4 2 2 7 2 2 2 2" xfId="6010"/>
    <cellStyle name="Normal 4 2 2 7 2 2 2 2 2" xfId="10179"/>
    <cellStyle name="Normal 4 2 2 7 2 2 2 2 2 2" xfId="22381"/>
    <cellStyle name="Normal 4 2 2 7 2 2 2 2 2 2 2" xfId="46678"/>
    <cellStyle name="Normal 4 2 2 7 2 2 2 2 2 3" xfId="34476"/>
    <cellStyle name="Normal 4 2 2 7 2 2 2 2 3" xfId="18212"/>
    <cellStyle name="Normal 4 2 2 7 2 2 2 2 3 2" xfId="42509"/>
    <cellStyle name="Normal 4 2 2 7 2 2 2 2 4" xfId="30307"/>
    <cellStyle name="Normal 4 2 2 7 2 2 2 3" xfId="7707"/>
    <cellStyle name="Normal 4 2 2 7 2 2 2 3 2" xfId="10180"/>
    <cellStyle name="Normal 4 2 2 7 2 2 2 3 2 2" xfId="22382"/>
    <cellStyle name="Normal 4 2 2 7 2 2 2 3 2 2 2" xfId="46679"/>
    <cellStyle name="Normal 4 2 2 7 2 2 2 3 2 3" xfId="34477"/>
    <cellStyle name="Normal 4 2 2 7 2 2 2 3 3" xfId="19909"/>
    <cellStyle name="Normal 4 2 2 7 2 2 2 3 3 2" xfId="44206"/>
    <cellStyle name="Normal 4 2 2 7 2 2 2 3 4" xfId="32004"/>
    <cellStyle name="Normal 4 2 2 7 2 2 2 4" xfId="10178"/>
    <cellStyle name="Normal 4 2 2 7 2 2 2 4 2" xfId="22380"/>
    <cellStyle name="Normal 4 2 2 7 2 2 2 4 2 2" xfId="46677"/>
    <cellStyle name="Normal 4 2 2 7 2 2 2 4 3" xfId="34475"/>
    <cellStyle name="Normal 4 2 2 7 2 2 2 5" xfId="15984"/>
    <cellStyle name="Normal 4 2 2 7 2 2 2 5 2" xfId="40281"/>
    <cellStyle name="Normal 4 2 2 7 2 2 2 6" xfId="27972"/>
    <cellStyle name="Normal 4 2 2 7 2 2 3" xfId="4201"/>
    <cellStyle name="Normal 4 2 2 7 2 2 3 2" xfId="10181"/>
    <cellStyle name="Normal 4 2 2 7 2 2 3 2 2" xfId="22383"/>
    <cellStyle name="Normal 4 2 2 7 2 2 3 2 2 2" xfId="46680"/>
    <cellStyle name="Normal 4 2 2 7 2 2 3 2 3" xfId="34478"/>
    <cellStyle name="Normal 4 2 2 7 2 2 3 3" xfId="16512"/>
    <cellStyle name="Normal 4 2 2 7 2 2 3 3 2" xfId="40809"/>
    <cellStyle name="Normal 4 2 2 7 2 2 3 4" xfId="28500"/>
    <cellStyle name="Normal 4 2 2 7 2 2 4" xfId="4841"/>
    <cellStyle name="Normal 4 2 2 7 2 2 4 2" xfId="10182"/>
    <cellStyle name="Normal 4 2 2 7 2 2 4 2 2" xfId="22384"/>
    <cellStyle name="Normal 4 2 2 7 2 2 4 2 2 2" xfId="46681"/>
    <cellStyle name="Normal 4 2 2 7 2 2 4 2 3" xfId="34479"/>
    <cellStyle name="Normal 4 2 2 7 2 2 4 3" xfId="17043"/>
    <cellStyle name="Normal 4 2 2 7 2 2 4 3 2" xfId="41340"/>
    <cellStyle name="Normal 4 2 2 7 2 2 4 4" xfId="29138"/>
    <cellStyle name="Normal 4 2 2 7 2 2 5" xfId="6538"/>
    <cellStyle name="Normal 4 2 2 7 2 2 5 2" xfId="10183"/>
    <cellStyle name="Normal 4 2 2 7 2 2 5 2 2" xfId="22385"/>
    <cellStyle name="Normal 4 2 2 7 2 2 5 2 2 2" xfId="46682"/>
    <cellStyle name="Normal 4 2 2 7 2 2 5 2 3" xfId="34480"/>
    <cellStyle name="Normal 4 2 2 7 2 2 5 3" xfId="18740"/>
    <cellStyle name="Normal 4 2 2 7 2 2 5 3 2" xfId="43037"/>
    <cellStyle name="Normal 4 2 2 7 2 2 5 4" xfId="30835"/>
    <cellStyle name="Normal 4 2 2 7 2 2 6" xfId="10177"/>
    <cellStyle name="Normal 4 2 2 7 2 2 6 2" xfId="22379"/>
    <cellStyle name="Normal 4 2 2 7 2 2 6 2 2" xfId="46676"/>
    <cellStyle name="Normal 4 2 2 7 2 2 6 3" xfId="34474"/>
    <cellStyle name="Normal 4 2 2 7 2 2 7" xfId="14815"/>
    <cellStyle name="Normal 4 2 2 7 2 2 7 2" xfId="39112"/>
    <cellStyle name="Normal 4 2 2 7 2 2 8" xfId="26803"/>
    <cellStyle name="Normal 4 2 2 7 2 2 9" xfId="51211"/>
    <cellStyle name="Normal 4 2 2 7 2 3" xfId="3031"/>
    <cellStyle name="Normal 4 2 2 7 2 3 2" xfId="5479"/>
    <cellStyle name="Normal 4 2 2 7 2 3 2 2" xfId="10185"/>
    <cellStyle name="Normal 4 2 2 7 2 3 2 2 2" xfId="22387"/>
    <cellStyle name="Normal 4 2 2 7 2 3 2 2 2 2" xfId="46684"/>
    <cellStyle name="Normal 4 2 2 7 2 3 2 2 3" xfId="34482"/>
    <cellStyle name="Normal 4 2 2 7 2 3 2 3" xfId="17681"/>
    <cellStyle name="Normal 4 2 2 7 2 3 2 3 2" xfId="41978"/>
    <cellStyle name="Normal 4 2 2 7 2 3 2 4" xfId="29776"/>
    <cellStyle name="Normal 4 2 2 7 2 3 3" xfId="7069"/>
    <cellStyle name="Normal 4 2 2 7 2 3 3 2" xfId="10186"/>
    <cellStyle name="Normal 4 2 2 7 2 3 3 2 2" xfId="22388"/>
    <cellStyle name="Normal 4 2 2 7 2 3 3 2 2 2" xfId="46685"/>
    <cellStyle name="Normal 4 2 2 7 2 3 3 2 3" xfId="34483"/>
    <cellStyle name="Normal 4 2 2 7 2 3 3 3" xfId="19271"/>
    <cellStyle name="Normal 4 2 2 7 2 3 3 3 2" xfId="43568"/>
    <cellStyle name="Normal 4 2 2 7 2 3 3 4" xfId="31366"/>
    <cellStyle name="Normal 4 2 2 7 2 3 4" xfId="10184"/>
    <cellStyle name="Normal 4 2 2 7 2 3 4 2" xfId="22386"/>
    <cellStyle name="Normal 4 2 2 7 2 3 4 2 2" xfId="46683"/>
    <cellStyle name="Normal 4 2 2 7 2 3 4 3" xfId="34481"/>
    <cellStyle name="Normal 4 2 2 7 2 3 5" xfId="15453"/>
    <cellStyle name="Normal 4 2 2 7 2 3 5 2" xfId="39750"/>
    <cellStyle name="Normal 4 2 2 7 2 3 6" xfId="27441"/>
    <cellStyle name="Normal 4 2 2 7 2 4" xfId="10176"/>
    <cellStyle name="Normal 4 2 2 7 2 4 2" xfId="22378"/>
    <cellStyle name="Normal 4 2 2 7 2 4 2 2" xfId="46675"/>
    <cellStyle name="Normal 4 2 2 7 2 4 3" xfId="34473"/>
    <cellStyle name="Normal 4 2 2 7 2 5" xfId="14281"/>
    <cellStyle name="Normal 4 2 2 7 2 5 2" xfId="26269"/>
    <cellStyle name="Normal 4 2 2 7 2 5 2 2" xfId="50566"/>
    <cellStyle name="Normal 4 2 2 7 2 5 3" xfId="38578"/>
    <cellStyle name="Normal 4 2 2 7 2 6" xfId="51735"/>
    <cellStyle name="Normal 4 2 2 7 2 7" xfId="52385"/>
    <cellStyle name="Normal 4 2 2 7 3" xfId="2263"/>
    <cellStyle name="Normal 4 2 2 7 3 10" xfId="52783"/>
    <cellStyle name="Normal 4 2 2 7 3 2" xfId="3429"/>
    <cellStyle name="Normal 4 2 2 7 3 2 2" xfId="5770"/>
    <cellStyle name="Normal 4 2 2 7 3 2 2 2" xfId="10189"/>
    <cellStyle name="Normal 4 2 2 7 3 2 2 2 2" xfId="22391"/>
    <cellStyle name="Normal 4 2 2 7 3 2 2 2 2 2" xfId="46688"/>
    <cellStyle name="Normal 4 2 2 7 3 2 2 2 3" xfId="34486"/>
    <cellStyle name="Normal 4 2 2 7 3 2 2 3" xfId="17972"/>
    <cellStyle name="Normal 4 2 2 7 3 2 2 3 2" xfId="42269"/>
    <cellStyle name="Normal 4 2 2 7 3 2 2 4" xfId="30067"/>
    <cellStyle name="Normal 4 2 2 7 3 2 3" xfId="7467"/>
    <cellStyle name="Normal 4 2 2 7 3 2 3 2" xfId="10190"/>
    <cellStyle name="Normal 4 2 2 7 3 2 3 2 2" xfId="22392"/>
    <cellStyle name="Normal 4 2 2 7 3 2 3 2 2 2" xfId="46689"/>
    <cellStyle name="Normal 4 2 2 7 3 2 3 2 3" xfId="34487"/>
    <cellStyle name="Normal 4 2 2 7 3 2 3 3" xfId="19669"/>
    <cellStyle name="Normal 4 2 2 7 3 2 3 3 2" xfId="43966"/>
    <cellStyle name="Normal 4 2 2 7 3 2 3 4" xfId="31764"/>
    <cellStyle name="Normal 4 2 2 7 3 2 4" xfId="10188"/>
    <cellStyle name="Normal 4 2 2 7 3 2 4 2" xfId="22390"/>
    <cellStyle name="Normal 4 2 2 7 3 2 4 2 2" xfId="46687"/>
    <cellStyle name="Normal 4 2 2 7 3 2 4 3" xfId="34485"/>
    <cellStyle name="Normal 4 2 2 7 3 2 5" xfId="15744"/>
    <cellStyle name="Normal 4 2 2 7 3 2 5 2" xfId="40041"/>
    <cellStyle name="Normal 4 2 2 7 3 2 6" xfId="27732"/>
    <cellStyle name="Normal 4 2 2 7 3 3" xfId="3961"/>
    <cellStyle name="Normal 4 2 2 7 3 3 2" xfId="10191"/>
    <cellStyle name="Normal 4 2 2 7 3 3 2 2" xfId="22393"/>
    <cellStyle name="Normal 4 2 2 7 3 3 2 2 2" xfId="46690"/>
    <cellStyle name="Normal 4 2 2 7 3 3 2 3" xfId="34488"/>
    <cellStyle name="Normal 4 2 2 7 3 3 3" xfId="16272"/>
    <cellStyle name="Normal 4 2 2 7 3 3 3 2" xfId="40569"/>
    <cellStyle name="Normal 4 2 2 7 3 3 4" xfId="28260"/>
    <cellStyle name="Normal 4 2 2 7 3 4" xfId="4601"/>
    <cellStyle name="Normal 4 2 2 7 3 4 2" xfId="10192"/>
    <cellStyle name="Normal 4 2 2 7 3 4 2 2" xfId="22394"/>
    <cellStyle name="Normal 4 2 2 7 3 4 2 2 2" xfId="46691"/>
    <cellStyle name="Normal 4 2 2 7 3 4 2 3" xfId="34489"/>
    <cellStyle name="Normal 4 2 2 7 3 4 3" xfId="16803"/>
    <cellStyle name="Normal 4 2 2 7 3 4 3 2" xfId="41100"/>
    <cellStyle name="Normal 4 2 2 7 3 4 4" xfId="28898"/>
    <cellStyle name="Normal 4 2 2 7 3 5" xfId="6298"/>
    <cellStyle name="Normal 4 2 2 7 3 5 2" xfId="10193"/>
    <cellStyle name="Normal 4 2 2 7 3 5 2 2" xfId="22395"/>
    <cellStyle name="Normal 4 2 2 7 3 5 2 2 2" xfId="46692"/>
    <cellStyle name="Normal 4 2 2 7 3 5 2 3" xfId="34490"/>
    <cellStyle name="Normal 4 2 2 7 3 5 3" xfId="18500"/>
    <cellStyle name="Normal 4 2 2 7 3 5 3 2" xfId="42797"/>
    <cellStyle name="Normal 4 2 2 7 3 5 4" xfId="30595"/>
    <cellStyle name="Normal 4 2 2 7 3 6" xfId="10187"/>
    <cellStyle name="Normal 4 2 2 7 3 6 2" xfId="22389"/>
    <cellStyle name="Normal 4 2 2 7 3 6 2 2" xfId="46686"/>
    <cellStyle name="Normal 4 2 2 7 3 6 3" xfId="34484"/>
    <cellStyle name="Normal 4 2 2 7 3 7" xfId="14575"/>
    <cellStyle name="Normal 4 2 2 7 3 7 2" xfId="38872"/>
    <cellStyle name="Normal 4 2 2 7 3 8" xfId="26563"/>
    <cellStyle name="Normal 4 2 2 7 3 9" xfId="50971"/>
    <cellStyle name="Normal 4 2 2 7 4" xfId="2791"/>
    <cellStyle name="Normal 4 2 2 7 4 2" xfId="5239"/>
    <cellStyle name="Normal 4 2 2 7 4 2 2" xfId="10195"/>
    <cellStyle name="Normal 4 2 2 7 4 2 2 2" xfId="22397"/>
    <cellStyle name="Normal 4 2 2 7 4 2 2 2 2" xfId="46694"/>
    <cellStyle name="Normal 4 2 2 7 4 2 2 3" xfId="34492"/>
    <cellStyle name="Normal 4 2 2 7 4 2 3" xfId="17441"/>
    <cellStyle name="Normal 4 2 2 7 4 2 3 2" xfId="41738"/>
    <cellStyle name="Normal 4 2 2 7 4 2 4" xfId="29536"/>
    <cellStyle name="Normal 4 2 2 7 4 3" xfId="6829"/>
    <cellStyle name="Normal 4 2 2 7 4 3 2" xfId="10196"/>
    <cellStyle name="Normal 4 2 2 7 4 3 2 2" xfId="22398"/>
    <cellStyle name="Normal 4 2 2 7 4 3 2 2 2" xfId="46695"/>
    <cellStyle name="Normal 4 2 2 7 4 3 2 3" xfId="34493"/>
    <cellStyle name="Normal 4 2 2 7 4 3 3" xfId="19031"/>
    <cellStyle name="Normal 4 2 2 7 4 3 3 2" xfId="43328"/>
    <cellStyle name="Normal 4 2 2 7 4 3 4" xfId="31126"/>
    <cellStyle name="Normal 4 2 2 7 4 4" xfId="10194"/>
    <cellStyle name="Normal 4 2 2 7 4 4 2" xfId="22396"/>
    <cellStyle name="Normal 4 2 2 7 4 4 2 2" xfId="46693"/>
    <cellStyle name="Normal 4 2 2 7 4 4 3" xfId="34491"/>
    <cellStyle name="Normal 4 2 2 7 4 5" xfId="15213"/>
    <cellStyle name="Normal 4 2 2 7 4 5 2" xfId="39510"/>
    <cellStyle name="Normal 4 2 2 7 4 6" xfId="27201"/>
    <cellStyle name="Normal 4 2 2 7 5" xfId="10175"/>
    <cellStyle name="Normal 4 2 2 7 5 2" xfId="22377"/>
    <cellStyle name="Normal 4 2 2 7 5 2 2" xfId="46674"/>
    <cellStyle name="Normal 4 2 2 7 5 3" xfId="34472"/>
    <cellStyle name="Normal 4 2 2 7 6" xfId="14041"/>
    <cellStyle name="Normal 4 2 2 7 6 2" xfId="26029"/>
    <cellStyle name="Normal 4 2 2 7 6 2 2" xfId="50326"/>
    <cellStyle name="Normal 4 2 2 7 6 3" xfId="38338"/>
    <cellStyle name="Normal 4 2 2 7 7" xfId="51856"/>
    <cellStyle name="Normal 4 2 2 7 8" xfId="52145"/>
    <cellStyle name="Normal 4 2 2 8" xfId="660"/>
    <cellStyle name="Normal 4 2 2 8 2" xfId="2161"/>
    <cellStyle name="Normal 4 2 2 8 2 10" xfId="52681"/>
    <cellStyle name="Normal 4 2 2 8 2 2" xfId="3327"/>
    <cellStyle name="Normal 4 2 2 8 2 2 2" xfId="5668"/>
    <cellStyle name="Normal 4 2 2 8 2 2 2 2" xfId="10200"/>
    <cellStyle name="Normal 4 2 2 8 2 2 2 2 2" xfId="22402"/>
    <cellStyle name="Normal 4 2 2 8 2 2 2 2 2 2" xfId="46699"/>
    <cellStyle name="Normal 4 2 2 8 2 2 2 2 3" xfId="34497"/>
    <cellStyle name="Normal 4 2 2 8 2 2 2 3" xfId="17870"/>
    <cellStyle name="Normal 4 2 2 8 2 2 2 3 2" xfId="42167"/>
    <cellStyle name="Normal 4 2 2 8 2 2 2 4" xfId="29965"/>
    <cellStyle name="Normal 4 2 2 8 2 2 3" xfId="7365"/>
    <cellStyle name="Normal 4 2 2 8 2 2 3 2" xfId="10201"/>
    <cellStyle name="Normal 4 2 2 8 2 2 3 2 2" xfId="22403"/>
    <cellStyle name="Normal 4 2 2 8 2 2 3 2 2 2" xfId="46700"/>
    <cellStyle name="Normal 4 2 2 8 2 2 3 2 3" xfId="34498"/>
    <cellStyle name="Normal 4 2 2 8 2 2 3 3" xfId="19567"/>
    <cellStyle name="Normal 4 2 2 8 2 2 3 3 2" xfId="43864"/>
    <cellStyle name="Normal 4 2 2 8 2 2 3 4" xfId="31662"/>
    <cellStyle name="Normal 4 2 2 8 2 2 4" xfId="10199"/>
    <cellStyle name="Normal 4 2 2 8 2 2 4 2" xfId="22401"/>
    <cellStyle name="Normal 4 2 2 8 2 2 4 2 2" xfId="46698"/>
    <cellStyle name="Normal 4 2 2 8 2 2 4 3" xfId="34496"/>
    <cellStyle name="Normal 4 2 2 8 2 2 5" xfId="15642"/>
    <cellStyle name="Normal 4 2 2 8 2 2 5 2" xfId="39939"/>
    <cellStyle name="Normal 4 2 2 8 2 2 6" xfId="27630"/>
    <cellStyle name="Normal 4 2 2 8 2 3" xfId="3859"/>
    <cellStyle name="Normal 4 2 2 8 2 3 2" xfId="10202"/>
    <cellStyle name="Normal 4 2 2 8 2 3 2 2" xfId="22404"/>
    <cellStyle name="Normal 4 2 2 8 2 3 2 2 2" xfId="46701"/>
    <cellStyle name="Normal 4 2 2 8 2 3 2 3" xfId="34499"/>
    <cellStyle name="Normal 4 2 2 8 2 3 3" xfId="16170"/>
    <cellStyle name="Normal 4 2 2 8 2 3 3 2" xfId="40467"/>
    <cellStyle name="Normal 4 2 2 8 2 3 4" xfId="28158"/>
    <cellStyle name="Normal 4 2 2 8 2 4" xfId="4499"/>
    <cellStyle name="Normal 4 2 2 8 2 4 2" xfId="10203"/>
    <cellStyle name="Normal 4 2 2 8 2 4 2 2" xfId="22405"/>
    <cellStyle name="Normal 4 2 2 8 2 4 2 2 2" xfId="46702"/>
    <cellStyle name="Normal 4 2 2 8 2 4 2 3" xfId="34500"/>
    <cellStyle name="Normal 4 2 2 8 2 4 3" xfId="16701"/>
    <cellStyle name="Normal 4 2 2 8 2 4 3 2" xfId="40998"/>
    <cellStyle name="Normal 4 2 2 8 2 4 4" xfId="28796"/>
    <cellStyle name="Normal 4 2 2 8 2 5" xfId="6196"/>
    <cellStyle name="Normal 4 2 2 8 2 5 2" xfId="10204"/>
    <cellStyle name="Normal 4 2 2 8 2 5 2 2" xfId="22406"/>
    <cellStyle name="Normal 4 2 2 8 2 5 2 2 2" xfId="46703"/>
    <cellStyle name="Normal 4 2 2 8 2 5 2 3" xfId="34501"/>
    <cellStyle name="Normal 4 2 2 8 2 5 3" xfId="18398"/>
    <cellStyle name="Normal 4 2 2 8 2 5 3 2" xfId="42695"/>
    <cellStyle name="Normal 4 2 2 8 2 5 4" xfId="30493"/>
    <cellStyle name="Normal 4 2 2 8 2 6" xfId="10198"/>
    <cellStyle name="Normal 4 2 2 8 2 6 2" xfId="22400"/>
    <cellStyle name="Normal 4 2 2 8 2 6 2 2" xfId="46697"/>
    <cellStyle name="Normal 4 2 2 8 2 6 3" xfId="34495"/>
    <cellStyle name="Normal 4 2 2 8 2 7" xfId="14473"/>
    <cellStyle name="Normal 4 2 2 8 2 7 2" xfId="38770"/>
    <cellStyle name="Normal 4 2 2 8 2 8" xfId="26461"/>
    <cellStyle name="Normal 4 2 2 8 2 9" xfId="50869"/>
    <cellStyle name="Normal 4 2 2 8 3" xfId="2689"/>
    <cellStyle name="Normal 4 2 2 8 3 2" xfId="5137"/>
    <cellStyle name="Normal 4 2 2 8 3 2 2" xfId="10206"/>
    <cellStyle name="Normal 4 2 2 8 3 2 2 2" xfId="22408"/>
    <cellStyle name="Normal 4 2 2 8 3 2 2 2 2" xfId="46705"/>
    <cellStyle name="Normal 4 2 2 8 3 2 2 3" xfId="34503"/>
    <cellStyle name="Normal 4 2 2 8 3 2 3" xfId="17339"/>
    <cellStyle name="Normal 4 2 2 8 3 2 3 2" xfId="41636"/>
    <cellStyle name="Normal 4 2 2 8 3 2 4" xfId="29434"/>
    <cellStyle name="Normal 4 2 2 8 3 3" xfId="6727"/>
    <cellStyle name="Normal 4 2 2 8 3 3 2" xfId="10207"/>
    <cellStyle name="Normal 4 2 2 8 3 3 2 2" xfId="22409"/>
    <cellStyle name="Normal 4 2 2 8 3 3 2 2 2" xfId="46706"/>
    <cellStyle name="Normal 4 2 2 8 3 3 2 3" xfId="34504"/>
    <cellStyle name="Normal 4 2 2 8 3 3 3" xfId="18929"/>
    <cellStyle name="Normal 4 2 2 8 3 3 3 2" xfId="43226"/>
    <cellStyle name="Normal 4 2 2 8 3 3 4" xfId="31024"/>
    <cellStyle name="Normal 4 2 2 8 3 4" xfId="10205"/>
    <cellStyle name="Normal 4 2 2 8 3 4 2" xfId="22407"/>
    <cellStyle name="Normal 4 2 2 8 3 4 2 2" xfId="46704"/>
    <cellStyle name="Normal 4 2 2 8 3 4 3" xfId="34502"/>
    <cellStyle name="Normal 4 2 2 8 3 5" xfId="15111"/>
    <cellStyle name="Normal 4 2 2 8 3 5 2" xfId="39408"/>
    <cellStyle name="Normal 4 2 2 8 3 6" xfId="27099"/>
    <cellStyle name="Normal 4 2 2 8 4" xfId="10197"/>
    <cellStyle name="Normal 4 2 2 8 4 2" xfId="22399"/>
    <cellStyle name="Normal 4 2 2 8 4 2 2" xfId="46696"/>
    <cellStyle name="Normal 4 2 2 8 4 3" xfId="34494"/>
    <cellStyle name="Normal 4 2 2 8 5" xfId="13939"/>
    <cellStyle name="Normal 4 2 2 8 5 2" xfId="25927"/>
    <cellStyle name="Normal 4 2 2 8 5 2 2" xfId="50224"/>
    <cellStyle name="Normal 4 2 2 8 5 3" xfId="38236"/>
    <cellStyle name="Normal 4 2 2 8 6" xfId="51874"/>
    <cellStyle name="Normal 4 2 2 8 7" xfId="52043"/>
    <cellStyle name="Normal 4 2 2 9" xfId="1886"/>
    <cellStyle name="Normal 4 2 2 9 10" xfId="52591"/>
    <cellStyle name="Normal 4 2 2 9 11" xfId="2071"/>
    <cellStyle name="Normal 4 2 2 9 2" xfId="3237"/>
    <cellStyle name="Normal 4 2 2 9 2 2" xfId="5578"/>
    <cellStyle name="Normal 4 2 2 9 2 2 2" xfId="10210"/>
    <cellStyle name="Normal 4 2 2 9 2 2 2 2" xfId="22412"/>
    <cellStyle name="Normal 4 2 2 9 2 2 2 2 2" xfId="46709"/>
    <cellStyle name="Normal 4 2 2 9 2 2 2 3" xfId="34507"/>
    <cellStyle name="Normal 4 2 2 9 2 2 3" xfId="17780"/>
    <cellStyle name="Normal 4 2 2 9 2 2 3 2" xfId="42077"/>
    <cellStyle name="Normal 4 2 2 9 2 2 4" xfId="29875"/>
    <cellStyle name="Normal 4 2 2 9 2 3" xfId="7275"/>
    <cellStyle name="Normal 4 2 2 9 2 3 2" xfId="10211"/>
    <cellStyle name="Normal 4 2 2 9 2 3 2 2" xfId="22413"/>
    <cellStyle name="Normal 4 2 2 9 2 3 2 2 2" xfId="46710"/>
    <cellStyle name="Normal 4 2 2 9 2 3 2 3" xfId="34508"/>
    <cellStyle name="Normal 4 2 2 9 2 3 3" xfId="19477"/>
    <cellStyle name="Normal 4 2 2 9 2 3 3 2" xfId="43774"/>
    <cellStyle name="Normal 4 2 2 9 2 3 4" xfId="31572"/>
    <cellStyle name="Normal 4 2 2 9 2 4" xfId="10209"/>
    <cellStyle name="Normal 4 2 2 9 2 4 2" xfId="22411"/>
    <cellStyle name="Normal 4 2 2 9 2 4 2 2" xfId="46708"/>
    <cellStyle name="Normal 4 2 2 9 2 4 3" xfId="34506"/>
    <cellStyle name="Normal 4 2 2 9 2 5" xfId="15552"/>
    <cellStyle name="Normal 4 2 2 9 2 5 2" xfId="39849"/>
    <cellStyle name="Normal 4 2 2 9 2 6" xfId="27540"/>
    <cellStyle name="Normal 4 2 2 9 3" xfId="3769"/>
    <cellStyle name="Normal 4 2 2 9 3 2" xfId="10212"/>
    <cellStyle name="Normal 4 2 2 9 3 2 2" xfId="22414"/>
    <cellStyle name="Normal 4 2 2 9 3 2 2 2" xfId="46711"/>
    <cellStyle name="Normal 4 2 2 9 3 2 3" xfId="34509"/>
    <cellStyle name="Normal 4 2 2 9 3 3" xfId="16080"/>
    <cellStyle name="Normal 4 2 2 9 3 3 2" xfId="40377"/>
    <cellStyle name="Normal 4 2 2 9 3 4" xfId="28068"/>
    <cellStyle name="Normal 4 2 2 9 4" xfId="4409"/>
    <cellStyle name="Normal 4 2 2 9 4 2" xfId="10213"/>
    <cellStyle name="Normal 4 2 2 9 4 2 2" xfId="22415"/>
    <cellStyle name="Normal 4 2 2 9 4 2 2 2" xfId="46712"/>
    <cellStyle name="Normal 4 2 2 9 4 2 3" xfId="34510"/>
    <cellStyle name="Normal 4 2 2 9 4 3" xfId="16611"/>
    <cellStyle name="Normal 4 2 2 9 4 3 2" xfId="40908"/>
    <cellStyle name="Normal 4 2 2 9 4 4" xfId="28706"/>
    <cellStyle name="Normal 4 2 2 9 5" xfId="6106"/>
    <cellStyle name="Normal 4 2 2 9 5 2" xfId="10214"/>
    <cellStyle name="Normal 4 2 2 9 5 2 2" xfId="22416"/>
    <cellStyle name="Normal 4 2 2 9 5 2 2 2" xfId="46713"/>
    <cellStyle name="Normal 4 2 2 9 5 2 3" xfId="34511"/>
    <cellStyle name="Normal 4 2 2 9 5 3" xfId="18308"/>
    <cellStyle name="Normal 4 2 2 9 5 3 2" xfId="42605"/>
    <cellStyle name="Normal 4 2 2 9 5 4" xfId="30403"/>
    <cellStyle name="Normal 4 2 2 9 6" xfId="10208"/>
    <cellStyle name="Normal 4 2 2 9 6 2" xfId="22410"/>
    <cellStyle name="Normal 4 2 2 9 6 2 2" xfId="46707"/>
    <cellStyle name="Normal 4 2 2 9 6 3" xfId="34505"/>
    <cellStyle name="Normal 4 2 2 9 7" xfId="14383"/>
    <cellStyle name="Normal 4 2 2 9 7 2" xfId="38680"/>
    <cellStyle name="Normal 4 2 2 9 8" xfId="26371"/>
    <cellStyle name="Normal 4 2 2 9 9" xfId="50779"/>
    <cellStyle name="Normal 4 2 3" xfId="279"/>
    <cellStyle name="Normal 4 2 3 2" xfId="1997"/>
    <cellStyle name="Normal 4 2 3 2 2" xfId="2019"/>
    <cellStyle name="Normal 4 2 3 2 3" xfId="1971"/>
    <cellStyle name="Normal 4 2 3 3" xfId="1798"/>
    <cellStyle name="Normal 4 2 3 3 2" xfId="1982"/>
    <cellStyle name="Normal 4 2 3 4" xfId="1985"/>
    <cellStyle name="Normal 4 2 3 4 2" xfId="1905"/>
    <cellStyle name="Normal 4 2 3 5" xfId="1936"/>
    <cellStyle name="Normal 4 2 3 6" xfId="1779"/>
    <cellStyle name="Normal 4 2 3 7" xfId="1970"/>
    <cellStyle name="Normal 4 2 4" xfId="366"/>
    <cellStyle name="Normal 4 2 4 2" xfId="1987"/>
    <cellStyle name="Normal 4 2 4 3" xfId="1965"/>
    <cellStyle name="Normal 4 2 4 4" xfId="2008"/>
    <cellStyle name="Normal 4 2 5" xfId="276"/>
    <cellStyle name="Normal 4 2 5 2" xfId="1998"/>
    <cellStyle name="Normal 4 2 5 3" xfId="1796"/>
    <cellStyle name="Normal 4 2 6" xfId="582"/>
    <cellStyle name="Normal 4 2 6 10" xfId="51675"/>
    <cellStyle name="Normal 4 2 6 11" xfId="51965"/>
    <cellStyle name="Normal 4 2 6 2" xfId="630"/>
    <cellStyle name="Normal 4 2 6 2 10" xfId="52013"/>
    <cellStyle name="Normal 4 2 6 2 2" xfId="825"/>
    <cellStyle name="Normal 4 2 6 2 2 2" xfId="1070"/>
    <cellStyle name="Normal 4 2 6 2 2 2 2" xfId="2563"/>
    <cellStyle name="Normal 4 2 6 2 2 2 2 10" xfId="53083"/>
    <cellStyle name="Normal 4 2 6 2 2 2 2 2" xfId="3729"/>
    <cellStyle name="Normal 4 2 6 2 2 2 2 2 2" xfId="6070"/>
    <cellStyle name="Normal 4 2 6 2 2 2 2 2 2 2" xfId="10221"/>
    <cellStyle name="Normal 4 2 6 2 2 2 2 2 2 2 2" xfId="22423"/>
    <cellStyle name="Normal 4 2 6 2 2 2 2 2 2 2 2 2" xfId="46720"/>
    <cellStyle name="Normal 4 2 6 2 2 2 2 2 2 2 3" xfId="34518"/>
    <cellStyle name="Normal 4 2 6 2 2 2 2 2 2 3" xfId="18272"/>
    <cellStyle name="Normal 4 2 6 2 2 2 2 2 2 3 2" xfId="42569"/>
    <cellStyle name="Normal 4 2 6 2 2 2 2 2 2 4" xfId="30367"/>
    <cellStyle name="Normal 4 2 6 2 2 2 2 2 3" xfId="7767"/>
    <cellStyle name="Normal 4 2 6 2 2 2 2 2 3 2" xfId="10222"/>
    <cellStyle name="Normal 4 2 6 2 2 2 2 2 3 2 2" xfId="22424"/>
    <cellStyle name="Normal 4 2 6 2 2 2 2 2 3 2 2 2" xfId="46721"/>
    <cellStyle name="Normal 4 2 6 2 2 2 2 2 3 2 3" xfId="34519"/>
    <cellStyle name="Normal 4 2 6 2 2 2 2 2 3 3" xfId="19969"/>
    <cellStyle name="Normal 4 2 6 2 2 2 2 2 3 3 2" xfId="44266"/>
    <cellStyle name="Normal 4 2 6 2 2 2 2 2 3 4" xfId="32064"/>
    <cellStyle name="Normal 4 2 6 2 2 2 2 2 4" xfId="10220"/>
    <cellStyle name="Normal 4 2 6 2 2 2 2 2 4 2" xfId="22422"/>
    <cellStyle name="Normal 4 2 6 2 2 2 2 2 4 2 2" xfId="46719"/>
    <cellStyle name="Normal 4 2 6 2 2 2 2 2 4 3" xfId="34517"/>
    <cellStyle name="Normal 4 2 6 2 2 2 2 2 5" xfId="16044"/>
    <cellStyle name="Normal 4 2 6 2 2 2 2 2 5 2" xfId="40341"/>
    <cellStyle name="Normal 4 2 6 2 2 2 2 2 6" xfId="28032"/>
    <cellStyle name="Normal 4 2 6 2 2 2 2 3" xfId="4261"/>
    <cellStyle name="Normal 4 2 6 2 2 2 2 3 2" xfId="10223"/>
    <cellStyle name="Normal 4 2 6 2 2 2 2 3 2 2" xfId="22425"/>
    <cellStyle name="Normal 4 2 6 2 2 2 2 3 2 2 2" xfId="46722"/>
    <cellStyle name="Normal 4 2 6 2 2 2 2 3 2 3" xfId="34520"/>
    <cellStyle name="Normal 4 2 6 2 2 2 2 3 3" xfId="16572"/>
    <cellStyle name="Normal 4 2 6 2 2 2 2 3 3 2" xfId="40869"/>
    <cellStyle name="Normal 4 2 6 2 2 2 2 3 4" xfId="28560"/>
    <cellStyle name="Normal 4 2 6 2 2 2 2 4" xfId="4901"/>
    <cellStyle name="Normal 4 2 6 2 2 2 2 4 2" xfId="10224"/>
    <cellStyle name="Normal 4 2 6 2 2 2 2 4 2 2" xfId="22426"/>
    <cellStyle name="Normal 4 2 6 2 2 2 2 4 2 2 2" xfId="46723"/>
    <cellStyle name="Normal 4 2 6 2 2 2 2 4 2 3" xfId="34521"/>
    <cellStyle name="Normal 4 2 6 2 2 2 2 4 3" xfId="17103"/>
    <cellStyle name="Normal 4 2 6 2 2 2 2 4 3 2" xfId="41400"/>
    <cellStyle name="Normal 4 2 6 2 2 2 2 4 4" xfId="29198"/>
    <cellStyle name="Normal 4 2 6 2 2 2 2 5" xfId="6598"/>
    <cellStyle name="Normal 4 2 6 2 2 2 2 5 2" xfId="10225"/>
    <cellStyle name="Normal 4 2 6 2 2 2 2 5 2 2" xfId="22427"/>
    <cellStyle name="Normal 4 2 6 2 2 2 2 5 2 2 2" xfId="46724"/>
    <cellStyle name="Normal 4 2 6 2 2 2 2 5 2 3" xfId="34522"/>
    <cellStyle name="Normal 4 2 6 2 2 2 2 5 3" xfId="18800"/>
    <cellStyle name="Normal 4 2 6 2 2 2 2 5 3 2" xfId="43097"/>
    <cellStyle name="Normal 4 2 6 2 2 2 2 5 4" xfId="30895"/>
    <cellStyle name="Normal 4 2 6 2 2 2 2 6" xfId="10219"/>
    <cellStyle name="Normal 4 2 6 2 2 2 2 6 2" xfId="22421"/>
    <cellStyle name="Normal 4 2 6 2 2 2 2 6 2 2" xfId="46718"/>
    <cellStyle name="Normal 4 2 6 2 2 2 2 6 3" xfId="34516"/>
    <cellStyle name="Normal 4 2 6 2 2 2 2 7" xfId="14875"/>
    <cellStyle name="Normal 4 2 6 2 2 2 2 7 2" xfId="39172"/>
    <cellStyle name="Normal 4 2 6 2 2 2 2 8" xfId="26863"/>
    <cellStyle name="Normal 4 2 6 2 2 2 2 9" xfId="51271"/>
    <cellStyle name="Normal 4 2 6 2 2 2 3" xfId="3091"/>
    <cellStyle name="Normal 4 2 6 2 2 2 3 2" xfId="5539"/>
    <cellStyle name="Normal 4 2 6 2 2 2 3 2 2" xfId="10227"/>
    <cellStyle name="Normal 4 2 6 2 2 2 3 2 2 2" xfId="22429"/>
    <cellStyle name="Normal 4 2 6 2 2 2 3 2 2 2 2" xfId="46726"/>
    <cellStyle name="Normal 4 2 6 2 2 2 3 2 2 3" xfId="34524"/>
    <cellStyle name="Normal 4 2 6 2 2 2 3 2 3" xfId="17741"/>
    <cellStyle name="Normal 4 2 6 2 2 2 3 2 3 2" xfId="42038"/>
    <cellStyle name="Normal 4 2 6 2 2 2 3 2 4" xfId="29836"/>
    <cellStyle name="Normal 4 2 6 2 2 2 3 3" xfId="7129"/>
    <cellStyle name="Normal 4 2 6 2 2 2 3 3 2" xfId="10228"/>
    <cellStyle name="Normal 4 2 6 2 2 2 3 3 2 2" xfId="22430"/>
    <cellStyle name="Normal 4 2 6 2 2 2 3 3 2 2 2" xfId="46727"/>
    <cellStyle name="Normal 4 2 6 2 2 2 3 3 2 3" xfId="34525"/>
    <cellStyle name="Normal 4 2 6 2 2 2 3 3 3" xfId="19331"/>
    <cellStyle name="Normal 4 2 6 2 2 2 3 3 3 2" xfId="43628"/>
    <cellStyle name="Normal 4 2 6 2 2 2 3 3 4" xfId="31426"/>
    <cellStyle name="Normal 4 2 6 2 2 2 3 4" xfId="10226"/>
    <cellStyle name="Normal 4 2 6 2 2 2 3 4 2" xfId="22428"/>
    <cellStyle name="Normal 4 2 6 2 2 2 3 4 2 2" xfId="46725"/>
    <cellStyle name="Normal 4 2 6 2 2 2 3 4 3" xfId="34523"/>
    <cellStyle name="Normal 4 2 6 2 2 2 3 5" xfId="15513"/>
    <cellStyle name="Normal 4 2 6 2 2 2 3 5 2" xfId="39810"/>
    <cellStyle name="Normal 4 2 6 2 2 2 3 6" xfId="27501"/>
    <cellStyle name="Normal 4 2 6 2 2 2 4" xfId="10218"/>
    <cellStyle name="Normal 4 2 6 2 2 2 4 2" xfId="22420"/>
    <cellStyle name="Normal 4 2 6 2 2 2 4 2 2" xfId="46717"/>
    <cellStyle name="Normal 4 2 6 2 2 2 4 3" xfId="34515"/>
    <cellStyle name="Normal 4 2 6 2 2 2 5" xfId="14341"/>
    <cellStyle name="Normal 4 2 6 2 2 2 5 2" xfId="26329"/>
    <cellStyle name="Normal 4 2 6 2 2 2 5 2 2" xfId="50626"/>
    <cellStyle name="Normal 4 2 6 2 2 2 5 3" xfId="38638"/>
    <cellStyle name="Normal 4 2 6 2 2 2 6" xfId="51854"/>
    <cellStyle name="Normal 4 2 6 2 2 2 7" xfId="52445"/>
    <cellStyle name="Normal 4 2 6 2 2 3" xfId="2323"/>
    <cellStyle name="Normal 4 2 6 2 2 3 10" xfId="52843"/>
    <cellStyle name="Normal 4 2 6 2 2 3 2" xfId="3489"/>
    <cellStyle name="Normal 4 2 6 2 2 3 2 2" xfId="5830"/>
    <cellStyle name="Normal 4 2 6 2 2 3 2 2 2" xfId="10231"/>
    <cellStyle name="Normal 4 2 6 2 2 3 2 2 2 2" xfId="22433"/>
    <cellStyle name="Normal 4 2 6 2 2 3 2 2 2 2 2" xfId="46730"/>
    <cellStyle name="Normal 4 2 6 2 2 3 2 2 2 3" xfId="34528"/>
    <cellStyle name="Normal 4 2 6 2 2 3 2 2 3" xfId="18032"/>
    <cellStyle name="Normal 4 2 6 2 2 3 2 2 3 2" xfId="42329"/>
    <cellStyle name="Normal 4 2 6 2 2 3 2 2 4" xfId="30127"/>
    <cellStyle name="Normal 4 2 6 2 2 3 2 3" xfId="7527"/>
    <cellStyle name="Normal 4 2 6 2 2 3 2 3 2" xfId="10232"/>
    <cellStyle name="Normal 4 2 6 2 2 3 2 3 2 2" xfId="22434"/>
    <cellStyle name="Normal 4 2 6 2 2 3 2 3 2 2 2" xfId="46731"/>
    <cellStyle name="Normal 4 2 6 2 2 3 2 3 2 3" xfId="34529"/>
    <cellStyle name="Normal 4 2 6 2 2 3 2 3 3" xfId="19729"/>
    <cellStyle name="Normal 4 2 6 2 2 3 2 3 3 2" xfId="44026"/>
    <cellStyle name="Normal 4 2 6 2 2 3 2 3 4" xfId="31824"/>
    <cellStyle name="Normal 4 2 6 2 2 3 2 4" xfId="10230"/>
    <cellStyle name="Normal 4 2 6 2 2 3 2 4 2" xfId="22432"/>
    <cellStyle name="Normal 4 2 6 2 2 3 2 4 2 2" xfId="46729"/>
    <cellStyle name="Normal 4 2 6 2 2 3 2 4 3" xfId="34527"/>
    <cellStyle name="Normal 4 2 6 2 2 3 2 5" xfId="15804"/>
    <cellStyle name="Normal 4 2 6 2 2 3 2 5 2" xfId="40101"/>
    <cellStyle name="Normal 4 2 6 2 2 3 2 6" xfId="27792"/>
    <cellStyle name="Normal 4 2 6 2 2 3 3" xfId="4021"/>
    <cellStyle name="Normal 4 2 6 2 2 3 3 2" xfId="10233"/>
    <cellStyle name="Normal 4 2 6 2 2 3 3 2 2" xfId="22435"/>
    <cellStyle name="Normal 4 2 6 2 2 3 3 2 2 2" xfId="46732"/>
    <cellStyle name="Normal 4 2 6 2 2 3 3 2 3" xfId="34530"/>
    <cellStyle name="Normal 4 2 6 2 2 3 3 3" xfId="16332"/>
    <cellStyle name="Normal 4 2 6 2 2 3 3 3 2" xfId="40629"/>
    <cellStyle name="Normal 4 2 6 2 2 3 3 4" xfId="28320"/>
    <cellStyle name="Normal 4 2 6 2 2 3 4" xfId="4661"/>
    <cellStyle name="Normal 4 2 6 2 2 3 4 2" xfId="10234"/>
    <cellStyle name="Normal 4 2 6 2 2 3 4 2 2" xfId="22436"/>
    <cellStyle name="Normal 4 2 6 2 2 3 4 2 2 2" xfId="46733"/>
    <cellStyle name="Normal 4 2 6 2 2 3 4 2 3" xfId="34531"/>
    <cellStyle name="Normal 4 2 6 2 2 3 4 3" xfId="16863"/>
    <cellStyle name="Normal 4 2 6 2 2 3 4 3 2" xfId="41160"/>
    <cellStyle name="Normal 4 2 6 2 2 3 4 4" xfId="28958"/>
    <cellStyle name="Normal 4 2 6 2 2 3 5" xfId="6358"/>
    <cellStyle name="Normal 4 2 6 2 2 3 5 2" xfId="10235"/>
    <cellStyle name="Normal 4 2 6 2 2 3 5 2 2" xfId="22437"/>
    <cellStyle name="Normal 4 2 6 2 2 3 5 2 2 2" xfId="46734"/>
    <cellStyle name="Normal 4 2 6 2 2 3 5 2 3" xfId="34532"/>
    <cellStyle name="Normal 4 2 6 2 2 3 5 3" xfId="18560"/>
    <cellStyle name="Normal 4 2 6 2 2 3 5 3 2" xfId="42857"/>
    <cellStyle name="Normal 4 2 6 2 2 3 5 4" xfId="30655"/>
    <cellStyle name="Normal 4 2 6 2 2 3 6" xfId="10229"/>
    <cellStyle name="Normal 4 2 6 2 2 3 6 2" xfId="22431"/>
    <cellStyle name="Normal 4 2 6 2 2 3 6 2 2" xfId="46728"/>
    <cellStyle name="Normal 4 2 6 2 2 3 6 3" xfId="34526"/>
    <cellStyle name="Normal 4 2 6 2 2 3 7" xfId="14635"/>
    <cellStyle name="Normal 4 2 6 2 2 3 7 2" xfId="38932"/>
    <cellStyle name="Normal 4 2 6 2 2 3 8" xfId="26623"/>
    <cellStyle name="Normal 4 2 6 2 2 3 9" xfId="51031"/>
    <cellStyle name="Normal 4 2 6 2 2 4" xfId="2851"/>
    <cellStyle name="Normal 4 2 6 2 2 4 2" xfId="5299"/>
    <cellStyle name="Normal 4 2 6 2 2 4 2 2" xfId="10237"/>
    <cellStyle name="Normal 4 2 6 2 2 4 2 2 2" xfId="22439"/>
    <cellStyle name="Normal 4 2 6 2 2 4 2 2 2 2" xfId="46736"/>
    <cellStyle name="Normal 4 2 6 2 2 4 2 2 3" xfId="34534"/>
    <cellStyle name="Normal 4 2 6 2 2 4 2 3" xfId="17501"/>
    <cellStyle name="Normal 4 2 6 2 2 4 2 3 2" xfId="41798"/>
    <cellStyle name="Normal 4 2 6 2 2 4 2 4" xfId="29596"/>
    <cellStyle name="Normal 4 2 6 2 2 4 3" xfId="6889"/>
    <cellStyle name="Normal 4 2 6 2 2 4 3 2" xfId="10238"/>
    <cellStyle name="Normal 4 2 6 2 2 4 3 2 2" xfId="22440"/>
    <cellStyle name="Normal 4 2 6 2 2 4 3 2 2 2" xfId="46737"/>
    <cellStyle name="Normal 4 2 6 2 2 4 3 2 3" xfId="34535"/>
    <cellStyle name="Normal 4 2 6 2 2 4 3 3" xfId="19091"/>
    <cellStyle name="Normal 4 2 6 2 2 4 3 3 2" xfId="43388"/>
    <cellStyle name="Normal 4 2 6 2 2 4 3 4" xfId="31186"/>
    <cellStyle name="Normal 4 2 6 2 2 4 4" xfId="10236"/>
    <cellStyle name="Normal 4 2 6 2 2 4 4 2" xfId="22438"/>
    <cellStyle name="Normal 4 2 6 2 2 4 4 2 2" xfId="46735"/>
    <cellStyle name="Normal 4 2 6 2 2 4 4 3" xfId="34533"/>
    <cellStyle name="Normal 4 2 6 2 2 4 5" xfId="15273"/>
    <cellStyle name="Normal 4 2 6 2 2 4 5 2" xfId="39570"/>
    <cellStyle name="Normal 4 2 6 2 2 4 6" xfId="27261"/>
    <cellStyle name="Normal 4 2 6 2 2 5" xfId="10217"/>
    <cellStyle name="Normal 4 2 6 2 2 5 2" xfId="22419"/>
    <cellStyle name="Normal 4 2 6 2 2 5 2 2" xfId="46716"/>
    <cellStyle name="Normal 4 2 6 2 2 5 3" xfId="34514"/>
    <cellStyle name="Normal 4 2 6 2 2 6" xfId="14101"/>
    <cellStyle name="Normal 4 2 6 2 2 6 2" xfId="26089"/>
    <cellStyle name="Normal 4 2 6 2 2 6 2 2" xfId="50386"/>
    <cellStyle name="Normal 4 2 6 2 2 6 3" xfId="38398"/>
    <cellStyle name="Normal 4 2 6 2 2 7" xfId="51514"/>
    <cellStyle name="Normal 4 2 6 2 2 8" xfId="52205"/>
    <cellStyle name="Normal 4 2 6 2 3" xfId="727"/>
    <cellStyle name="Normal 4 2 6 2 3 2" xfId="974"/>
    <cellStyle name="Normal 4 2 6 2 3 2 2" xfId="2467"/>
    <cellStyle name="Normal 4 2 6 2 3 2 2 10" xfId="52987"/>
    <cellStyle name="Normal 4 2 6 2 3 2 2 2" xfId="3633"/>
    <cellStyle name="Normal 4 2 6 2 3 2 2 2 2" xfId="5974"/>
    <cellStyle name="Normal 4 2 6 2 3 2 2 2 2 2" xfId="10243"/>
    <cellStyle name="Normal 4 2 6 2 3 2 2 2 2 2 2" xfId="22445"/>
    <cellStyle name="Normal 4 2 6 2 3 2 2 2 2 2 2 2" xfId="46742"/>
    <cellStyle name="Normal 4 2 6 2 3 2 2 2 2 2 3" xfId="34540"/>
    <cellStyle name="Normal 4 2 6 2 3 2 2 2 2 3" xfId="18176"/>
    <cellStyle name="Normal 4 2 6 2 3 2 2 2 2 3 2" xfId="42473"/>
    <cellStyle name="Normal 4 2 6 2 3 2 2 2 2 4" xfId="30271"/>
    <cellStyle name="Normal 4 2 6 2 3 2 2 2 3" xfId="7671"/>
    <cellStyle name="Normal 4 2 6 2 3 2 2 2 3 2" xfId="10244"/>
    <cellStyle name="Normal 4 2 6 2 3 2 2 2 3 2 2" xfId="22446"/>
    <cellStyle name="Normal 4 2 6 2 3 2 2 2 3 2 2 2" xfId="46743"/>
    <cellStyle name="Normal 4 2 6 2 3 2 2 2 3 2 3" xfId="34541"/>
    <cellStyle name="Normal 4 2 6 2 3 2 2 2 3 3" xfId="19873"/>
    <cellStyle name="Normal 4 2 6 2 3 2 2 2 3 3 2" xfId="44170"/>
    <cellStyle name="Normal 4 2 6 2 3 2 2 2 3 4" xfId="31968"/>
    <cellStyle name="Normal 4 2 6 2 3 2 2 2 4" xfId="10242"/>
    <cellStyle name="Normal 4 2 6 2 3 2 2 2 4 2" xfId="22444"/>
    <cellStyle name="Normal 4 2 6 2 3 2 2 2 4 2 2" xfId="46741"/>
    <cellStyle name="Normal 4 2 6 2 3 2 2 2 4 3" xfId="34539"/>
    <cellStyle name="Normal 4 2 6 2 3 2 2 2 5" xfId="15948"/>
    <cellStyle name="Normal 4 2 6 2 3 2 2 2 5 2" xfId="40245"/>
    <cellStyle name="Normal 4 2 6 2 3 2 2 2 6" xfId="27936"/>
    <cellStyle name="Normal 4 2 6 2 3 2 2 3" xfId="4165"/>
    <cellStyle name="Normal 4 2 6 2 3 2 2 3 2" xfId="10245"/>
    <cellStyle name="Normal 4 2 6 2 3 2 2 3 2 2" xfId="22447"/>
    <cellStyle name="Normal 4 2 6 2 3 2 2 3 2 2 2" xfId="46744"/>
    <cellStyle name="Normal 4 2 6 2 3 2 2 3 2 3" xfId="34542"/>
    <cellStyle name="Normal 4 2 6 2 3 2 2 3 3" xfId="16476"/>
    <cellStyle name="Normal 4 2 6 2 3 2 2 3 3 2" xfId="40773"/>
    <cellStyle name="Normal 4 2 6 2 3 2 2 3 4" xfId="28464"/>
    <cellStyle name="Normal 4 2 6 2 3 2 2 4" xfId="4805"/>
    <cellStyle name="Normal 4 2 6 2 3 2 2 4 2" xfId="10246"/>
    <cellStyle name="Normal 4 2 6 2 3 2 2 4 2 2" xfId="22448"/>
    <cellStyle name="Normal 4 2 6 2 3 2 2 4 2 2 2" xfId="46745"/>
    <cellStyle name="Normal 4 2 6 2 3 2 2 4 2 3" xfId="34543"/>
    <cellStyle name="Normal 4 2 6 2 3 2 2 4 3" xfId="17007"/>
    <cellStyle name="Normal 4 2 6 2 3 2 2 4 3 2" xfId="41304"/>
    <cellStyle name="Normal 4 2 6 2 3 2 2 4 4" xfId="29102"/>
    <cellStyle name="Normal 4 2 6 2 3 2 2 5" xfId="6502"/>
    <cellStyle name="Normal 4 2 6 2 3 2 2 5 2" xfId="10247"/>
    <cellStyle name="Normal 4 2 6 2 3 2 2 5 2 2" xfId="22449"/>
    <cellStyle name="Normal 4 2 6 2 3 2 2 5 2 2 2" xfId="46746"/>
    <cellStyle name="Normal 4 2 6 2 3 2 2 5 2 3" xfId="34544"/>
    <cellStyle name="Normal 4 2 6 2 3 2 2 5 3" xfId="18704"/>
    <cellStyle name="Normal 4 2 6 2 3 2 2 5 3 2" xfId="43001"/>
    <cellStyle name="Normal 4 2 6 2 3 2 2 5 4" xfId="30799"/>
    <cellStyle name="Normal 4 2 6 2 3 2 2 6" xfId="10241"/>
    <cellStyle name="Normal 4 2 6 2 3 2 2 6 2" xfId="22443"/>
    <cellStyle name="Normal 4 2 6 2 3 2 2 6 2 2" xfId="46740"/>
    <cellStyle name="Normal 4 2 6 2 3 2 2 6 3" xfId="34538"/>
    <cellStyle name="Normal 4 2 6 2 3 2 2 7" xfId="14779"/>
    <cellStyle name="Normal 4 2 6 2 3 2 2 7 2" xfId="39076"/>
    <cellStyle name="Normal 4 2 6 2 3 2 2 8" xfId="26767"/>
    <cellStyle name="Normal 4 2 6 2 3 2 2 9" xfId="51175"/>
    <cellStyle name="Normal 4 2 6 2 3 2 3" xfId="2995"/>
    <cellStyle name="Normal 4 2 6 2 3 2 3 2" xfId="5443"/>
    <cellStyle name="Normal 4 2 6 2 3 2 3 2 2" xfId="10249"/>
    <cellStyle name="Normal 4 2 6 2 3 2 3 2 2 2" xfId="22451"/>
    <cellStyle name="Normal 4 2 6 2 3 2 3 2 2 2 2" xfId="46748"/>
    <cellStyle name="Normal 4 2 6 2 3 2 3 2 2 3" xfId="34546"/>
    <cellStyle name="Normal 4 2 6 2 3 2 3 2 3" xfId="17645"/>
    <cellStyle name="Normal 4 2 6 2 3 2 3 2 3 2" xfId="41942"/>
    <cellStyle name="Normal 4 2 6 2 3 2 3 2 4" xfId="29740"/>
    <cellStyle name="Normal 4 2 6 2 3 2 3 3" xfId="7033"/>
    <cellStyle name="Normal 4 2 6 2 3 2 3 3 2" xfId="10250"/>
    <cellStyle name="Normal 4 2 6 2 3 2 3 3 2 2" xfId="22452"/>
    <cellStyle name="Normal 4 2 6 2 3 2 3 3 2 2 2" xfId="46749"/>
    <cellStyle name="Normal 4 2 6 2 3 2 3 3 2 3" xfId="34547"/>
    <cellStyle name="Normal 4 2 6 2 3 2 3 3 3" xfId="19235"/>
    <cellStyle name="Normal 4 2 6 2 3 2 3 3 3 2" xfId="43532"/>
    <cellStyle name="Normal 4 2 6 2 3 2 3 3 4" xfId="31330"/>
    <cellStyle name="Normal 4 2 6 2 3 2 3 4" xfId="10248"/>
    <cellStyle name="Normal 4 2 6 2 3 2 3 4 2" xfId="22450"/>
    <cellStyle name="Normal 4 2 6 2 3 2 3 4 2 2" xfId="46747"/>
    <cellStyle name="Normal 4 2 6 2 3 2 3 4 3" xfId="34545"/>
    <cellStyle name="Normal 4 2 6 2 3 2 3 5" xfId="15417"/>
    <cellStyle name="Normal 4 2 6 2 3 2 3 5 2" xfId="39714"/>
    <cellStyle name="Normal 4 2 6 2 3 2 3 6" xfId="27405"/>
    <cellStyle name="Normal 4 2 6 2 3 2 4" xfId="10240"/>
    <cellStyle name="Normal 4 2 6 2 3 2 4 2" xfId="22442"/>
    <cellStyle name="Normal 4 2 6 2 3 2 4 2 2" xfId="46739"/>
    <cellStyle name="Normal 4 2 6 2 3 2 4 3" xfId="34537"/>
    <cellStyle name="Normal 4 2 6 2 3 2 5" xfId="14245"/>
    <cellStyle name="Normal 4 2 6 2 3 2 5 2" xfId="26233"/>
    <cellStyle name="Normal 4 2 6 2 3 2 5 2 2" xfId="50530"/>
    <cellStyle name="Normal 4 2 6 2 3 2 5 3" xfId="38542"/>
    <cellStyle name="Normal 4 2 6 2 3 2 6" xfId="51422"/>
    <cellStyle name="Normal 4 2 6 2 3 2 7" xfId="52349"/>
    <cellStyle name="Normal 4 2 6 2 3 3" xfId="2227"/>
    <cellStyle name="Normal 4 2 6 2 3 3 10" xfId="52747"/>
    <cellStyle name="Normal 4 2 6 2 3 3 2" xfId="3393"/>
    <cellStyle name="Normal 4 2 6 2 3 3 2 2" xfId="5734"/>
    <cellStyle name="Normal 4 2 6 2 3 3 2 2 2" xfId="10253"/>
    <cellStyle name="Normal 4 2 6 2 3 3 2 2 2 2" xfId="22455"/>
    <cellStyle name="Normal 4 2 6 2 3 3 2 2 2 2 2" xfId="46752"/>
    <cellStyle name="Normal 4 2 6 2 3 3 2 2 2 3" xfId="34550"/>
    <cellStyle name="Normal 4 2 6 2 3 3 2 2 3" xfId="17936"/>
    <cellStyle name="Normal 4 2 6 2 3 3 2 2 3 2" xfId="42233"/>
    <cellStyle name="Normal 4 2 6 2 3 3 2 2 4" xfId="30031"/>
    <cellStyle name="Normal 4 2 6 2 3 3 2 3" xfId="7431"/>
    <cellStyle name="Normal 4 2 6 2 3 3 2 3 2" xfId="10254"/>
    <cellStyle name="Normal 4 2 6 2 3 3 2 3 2 2" xfId="22456"/>
    <cellStyle name="Normal 4 2 6 2 3 3 2 3 2 2 2" xfId="46753"/>
    <cellStyle name="Normal 4 2 6 2 3 3 2 3 2 3" xfId="34551"/>
    <cellStyle name="Normal 4 2 6 2 3 3 2 3 3" xfId="19633"/>
    <cellStyle name="Normal 4 2 6 2 3 3 2 3 3 2" xfId="43930"/>
    <cellStyle name="Normal 4 2 6 2 3 3 2 3 4" xfId="31728"/>
    <cellStyle name="Normal 4 2 6 2 3 3 2 4" xfId="10252"/>
    <cellStyle name="Normal 4 2 6 2 3 3 2 4 2" xfId="22454"/>
    <cellStyle name="Normal 4 2 6 2 3 3 2 4 2 2" xfId="46751"/>
    <cellStyle name="Normal 4 2 6 2 3 3 2 4 3" xfId="34549"/>
    <cellStyle name="Normal 4 2 6 2 3 3 2 5" xfId="15708"/>
    <cellStyle name="Normal 4 2 6 2 3 3 2 5 2" xfId="40005"/>
    <cellStyle name="Normal 4 2 6 2 3 3 2 6" xfId="27696"/>
    <cellStyle name="Normal 4 2 6 2 3 3 3" xfId="3925"/>
    <cellStyle name="Normal 4 2 6 2 3 3 3 2" xfId="10255"/>
    <cellStyle name="Normal 4 2 6 2 3 3 3 2 2" xfId="22457"/>
    <cellStyle name="Normal 4 2 6 2 3 3 3 2 2 2" xfId="46754"/>
    <cellStyle name="Normal 4 2 6 2 3 3 3 2 3" xfId="34552"/>
    <cellStyle name="Normal 4 2 6 2 3 3 3 3" xfId="16236"/>
    <cellStyle name="Normal 4 2 6 2 3 3 3 3 2" xfId="40533"/>
    <cellStyle name="Normal 4 2 6 2 3 3 3 4" xfId="28224"/>
    <cellStyle name="Normal 4 2 6 2 3 3 4" xfId="4565"/>
    <cellStyle name="Normal 4 2 6 2 3 3 4 2" xfId="10256"/>
    <cellStyle name="Normal 4 2 6 2 3 3 4 2 2" xfId="22458"/>
    <cellStyle name="Normal 4 2 6 2 3 3 4 2 2 2" xfId="46755"/>
    <cellStyle name="Normal 4 2 6 2 3 3 4 2 3" xfId="34553"/>
    <cellStyle name="Normal 4 2 6 2 3 3 4 3" xfId="16767"/>
    <cellStyle name="Normal 4 2 6 2 3 3 4 3 2" xfId="41064"/>
    <cellStyle name="Normal 4 2 6 2 3 3 4 4" xfId="28862"/>
    <cellStyle name="Normal 4 2 6 2 3 3 5" xfId="6262"/>
    <cellStyle name="Normal 4 2 6 2 3 3 5 2" xfId="10257"/>
    <cellStyle name="Normal 4 2 6 2 3 3 5 2 2" xfId="22459"/>
    <cellStyle name="Normal 4 2 6 2 3 3 5 2 2 2" xfId="46756"/>
    <cellStyle name="Normal 4 2 6 2 3 3 5 2 3" xfId="34554"/>
    <cellStyle name="Normal 4 2 6 2 3 3 5 3" xfId="18464"/>
    <cellStyle name="Normal 4 2 6 2 3 3 5 3 2" xfId="42761"/>
    <cellStyle name="Normal 4 2 6 2 3 3 5 4" xfId="30559"/>
    <cellStyle name="Normal 4 2 6 2 3 3 6" xfId="10251"/>
    <cellStyle name="Normal 4 2 6 2 3 3 6 2" xfId="22453"/>
    <cellStyle name="Normal 4 2 6 2 3 3 6 2 2" xfId="46750"/>
    <cellStyle name="Normal 4 2 6 2 3 3 6 3" xfId="34548"/>
    <cellStyle name="Normal 4 2 6 2 3 3 7" xfId="14539"/>
    <cellStyle name="Normal 4 2 6 2 3 3 7 2" xfId="38836"/>
    <cellStyle name="Normal 4 2 6 2 3 3 8" xfId="26527"/>
    <cellStyle name="Normal 4 2 6 2 3 3 9" xfId="50935"/>
    <cellStyle name="Normal 4 2 6 2 3 4" xfId="2755"/>
    <cellStyle name="Normal 4 2 6 2 3 4 2" xfId="5203"/>
    <cellStyle name="Normal 4 2 6 2 3 4 2 2" xfId="10259"/>
    <cellStyle name="Normal 4 2 6 2 3 4 2 2 2" xfId="22461"/>
    <cellStyle name="Normal 4 2 6 2 3 4 2 2 2 2" xfId="46758"/>
    <cellStyle name="Normal 4 2 6 2 3 4 2 2 3" xfId="34556"/>
    <cellStyle name="Normal 4 2 6 2 3 4 2 3" xfId="17405"/>
    <cellStyle name="Normal 4 2 6 2 3 4 2 3 2" xfId="41702"/>
    <cellStyle name="Normal 4 2 6 2 3 4 2 4" xfId="29500"/>
    <cellStyle name="Normal 4 2 6 2 3 4 3" xfId="6793"/>
    <cellStyle name="Normal 4 2 6 2 3 4 3 2" xfId="10260"/>
    <cellStyle name="Normal 4 2 6 2 3 4 3 2 2" xfId="22462"/>
    <cellStyle name="Normal 4 2 6 2 3 4 3 2 2 2" xfId="46759"/>
    <cellStyle name="Normal 4 2 6 2 3 4 3 2 3" xfId="34557"/>
    <cellStyle name="Normal 4 2 6 2 3 4 3 3" xfId="18995"/>
    <cellStyle name="Normal 4 2 6 2 3 4 3 3 2" xfId="43292"/>
    <cellStyle name="Normal 4 2 6 2 3 4 3 4" xfId="31090"/>
    <cellStyle name="Normal 4 2 6 2 3 4 4" xfId="10258"/>
    <cellStyle name="Normal 4 2 6 2 3 4 4 2" xfId="22460"/>
    <cellStyle name="Normal 4 2 6 2 3 4 4 2 2" xfId="46757"/>
    <cellStyle name="Normal 4 2 6 2 3 4 4 3" xfId="34555"/>
    <cellStyle name="Normal 4 2 6 2 3 4 5" xfId="15177"/>
    <cellStyle name="Normal 4 2 6 2 3 4 5 2" xfId="39474"/>
    <cellStyle name="Normal 4 2 6 2 3 4 6" xfId="27165"/>
    <cellStyle name="Normal 4 2 6 2 3 5" xfId="10239"/>
    <cellStyle name="Normal 4 2 6 2 3 5 2" xfId="22441"/>
    <cellStyle name="Normal 4 2 6 2 3 5 2 2" xfId="46738"/>
    <cellStyle name="Normal 4 2 6 2 3 5 3" xfId="34536"/>
    <cellStyle name="Normal 4 2 6 2 3 6" xfId="14005"/>
    <cellStyle name="Normal 4 2 6 2 3 6 2" xfId="25993"/>
    <cellStyle name="Normal 4 2 6 2 3 6 2 2" xfId="50290"/>
    <cellStyle name="Normal 4 2 6 2 3 6 3" xfId="38302"/>
    <cellStyle name="Normal 4 2 6 2 3 7" xfId="51787"/>
    <cellStyle name="Normal 4 2 6 2 3 8" xfId="52109"/>
    <cellStyle name="Normal 4 2 6 2 4" xfId="902"/>
    <cellStyle name="Normal 4 2 6 2 4 2" xfId="2395"/>
    <cellStyle name="Normal 4 2 6 2 4 2 10" xfId="52915"/>
    <cellStyle name="Normal 4 2 6 2 4 2 2" xfId="3561"/>
    <cellStyle name="Normal 4 2 6 2 4 2 2 2" xfId="5902"/>
    <cellStyle name="Normal 4 2 6 2 4 2 2 2 2" xfId="10264"/>
    <cellStyle name="Normal 4 2 6 2 4 2 2 2 2 2" xfId="22466"/>
    <cellStyle name="Normal 4 2 6 2 4 2 2 2 2 2 2" xfId="46763"/>
    <cellStyle name="Normal 4 2 6 2 4 2 2 2 2 3" xfId="34561"/>
    <cellStyle name="Normal 4 2 6 2 4 2 2 2 3" xfId="18104"/>
    <cellStyle name="Normal 4 2 6 2 4 2 2 2 3 2" xfId="42401"/>
    <cellStyle name="Normal 4 2 6 2 4 2 2 2 4" xfId="30199"/>
    <cellStyle name="Normal 4 2 6 2 4 2 2 3" xfId="7599"/>
    <cellStyle name="Normal 4 2 6 2 4 2 2 3 2" xfId="10265"/>
    <cellStyle name="Normal 4 2 6 2 4 2 2 3 2 2" xfId="22467"/>
    <cellStyle name="Normal 4 2 6 2 4 2 2 3 2 2 2" xfId="46764"/>
    <cellStyle name="Normal 4 2 6 2 4 2 2 3 2 3" xfId="34562"/>
    <cellStyle name="Normal 4 2 6 2 4 2 2 3 3" xfId="19801"/>
    <cellStyle name="Normal 4 2 6 2 4 2 2 3 3 2" xfId="44098"/>
    <cellStyle name="Normal 4 2 6 2 4 2 2 3 4" xfId="31896"/>
    <cellStyle name="Normal 4 2 6 2 4 2 2 4" xfId="10263"/>
    <cellStyle name="Normal 4 2 6 2 4 2 2 4 2" xfId="22465"/>
    <cellStyle name="Normal 4 2 6 2 4 2 2 4 2 2" xfId="46762"/>
    <cellStyle name="Normal 4 2 6 2 4 2 2 4 3" xfId="34560"/>
    <cellStyle name="Normal 4 2 6 2 4 2 2 5" xfId="15876"/>
    <cellStyle name="Normal 4 2 6 2 4 2 2 5 2" xfId="40173"/>
    <cellStyle name="Normal 4 2 6 2 4 2 2 6" xfId="27864"/>
    <cellStyle name="Normal 4 2 6 2 4 2 3" xfId="4093"/>
    <cellStyle name="Normal 4 2 6 2 4 2 3 2" xfId="10266"/>
    <cellStyle name="Normal 4 2 6 2 4 2 3 2 2" xfId="22468"/>
    <cellStyle name="Normal 4 2 6 2 4 2 3 2 2 2" xfId="46765"/>
    <cellStyle name="Normal 4 2 6 2 4 2 3 2 3" xfId="34563"/>
    <cellStyle name="Normal 4 2 6 2 4 2 3 3" xfId="16404"/>
    <cellStyle name="Normal 4 2 6 2 4 2 3 3 2" xfId="40701"/>
    <cellStyle name="Normal 4 2 6 2 4 2 3 4" xfId="28392"/>
    <cellStyle name="Normal 4 2 6 2 4 2 4" xfId="4733"/>
    <cellStyle name="Normal 4 2 6 2 4 2 4 2" xfId="10267"/>
    <cellStyle name="Normal 4 2 6 2 4 2 4 2 2" xfId="22469"/>
    <cellStyle name="Normal 4 2 6 2 4 2 4 2 2 2" xfId="46766"/>
    <cellStyle name="Normal 4 2 6 2 4 2 4 2 3" xfId="34564"/>
    <cellStyle name="Normal 4 2 6 2 4 2 4 3" xfId="16935"/>
    <cellStyle name="Normal 4 2 6 2 4 2 4 3 2" xfId="41232"/>
    <cellStyle name="Normal 4 2 6 2 4 2 4 4" xfId="29030"/>
    <cellStyle name="Normal 4 2 6 2 4 2 5" xfId="6430"/>
    <cellStyle name="Normal 4 2 6 2 4 2 5 2" xfId="10268"/>
    <cellStyle name="Normal 4 2 6 2 4 2 5 2 2" xfId="22470"/>
    <cellStyle name="Normal 4 2 6 2 4 2 5 2 2 2" xfId="46767"/>
    <cellStyle name="Normal 4 2 6 2 4 2 5 2 3" xfId="34565"/>
    <cellStyle name="Normal 4 2 6 2 4 2 5 3" xfId="18632"/>
    <cellStyle name="Normal 4 2 6 2 4 2 5 3 2" xfId="42929"/>
    <cellStyle name="Normal 4 2 6 2 4 2 5 4" xfId="30727"/>
    <cellStyle name="Normal 4 2 6 2 4 2 6" xfId="10262"/>
    <cellStyle name="Normal 4 2 6 2 4 2 6 2" xfId="22464"/>
    <cellStyle name="Normal 4 2 6 2 4 2 6 2 2" xfId="46761"/>
    <cellStyle name="Normal 4 2 6 2 4 2 6 3" xfId="34559"/>
    <cellStyle name="Normal 4 2 6 2 4 2 7" xfId="14707"/>
    <cellStyle name="Normal 4 2 6 2 4 2 7 2" xfId="39004"/>
    <cellStyle name="Normal 4 2 6 2 4 2 8" xfId="26695"/>
    <cellStyle name="Normal 4 2 6 2 4 2 9" xfId="51103"/>
    <cellStyle name="Normal 4 2 6 2 4 3" xfId="2923"/>
    <cellStyle name="Normal 4 2 6 2 4 3 2" xfId="5371"/>
    <cellStyle name="Normal 4 2 6 2 4 3 2 2" xfId="10270"/>
    <cellStyle name="Normal 4 2 6 2 4 3 2 2 2" xfId="22472"/>
    <cellStyle name="Normal 4 2 6 2 4 3 2 2 2 2" xfId="46769"/>
    <cellStyle name="Normal 4 2 6 2 4 3 2 2 3" xfId="34567"/>
    <cellStyle name="Normal 4 2 6 2 4 3 2 3" xfId="17573"/>
    <cellStyle name="Normal 4 2 6 2 4 3 2 3 2" xfId="41870"/>
    <cellStyle name="Normal 4 2 6 2 4 3 2 4" xfId="29668"/>
    <cellStyle name="Normal 4 2 6 2 4 3 3" xfId="6961"/>
    <cellStyle name="Normal 4 2 6 2 4 3 3 2" xfId="10271"/>
    <cellStyle name="Normal 4 2 6 2 4 3 3 2 2" xfId="22473"/>
    <cellStyle name="Normal 4 2 6 2 4 3 3 2 2 2" xfId="46770"/>
    <cellStyle name="Normal 4 2 6 2 4 3 3 2 3" xfId="34568"/>
    <cellStyle name="Normal 4 2 6 2 4 3 3 3" xfId="19163"/>
    <cellStyle name="Normal 4 2 6 2 4 3 3 3 2" xfId="43460"/>
    <cellStyle name="Normal 4 2 6 2 4 3 3 4" xfId="31258"/>
    <cellStyle name="Normal 4 2 6 2 4 3 4" xfId="10269"/>
    <cellStyle name="Normal 4 2 6 2 4 3 4 2" xfId="22471"/>
    <cellStyle name="Normal 4 2 6 2 4 3 4 2 2" xfId="46768"/>
    <cellStyle name="Normal 4 2 6 2 4 3 4 3" xfId="34566"/>
    <cellStyle name="Normal 4 2 6 2 4 3 5" xfId="15345"/>
    <cellStyle name="Normal 4 2 6 2 4 3 5 2" xfId="39642"/>
    <cellStyle name="Normal 4 2 6 2 4 3 6" xfId="27333"/>
    <cellStyle name="Normal 4 2 6 2 4 4" xfId="10261"/>
    <cellStyle name="Normal 4 2 6 2 4 4 2" xfId="22463"/>
    <cellStyle name="Normal 4 2 6 2 4 4 2 2" xfId="46760"/>
    <cellStyle name="Normal 4 2 6 2 4 4 3" xfId="34558"/>
    <cellStyle name="Normal 4 2 6 2 4 5" xfId="14173"/>
    <cellStyle name="Normal 4 2 6 2 4 5 2" xfId="26161"/>
    <cellStyle name="Normal 4 2 6 2 4 5 2 2" xfId="50458"/>
    <cellStyle name="Normal 4 2 6 2 4 5 3" xfId="38470"/>
    <cellStyle name="Normal 4 2 6 2 4 6" xfId="51618"/>
    <cellStyle name="Normal 4 2 6 2 4 7" xfId="52277"/>
    <cellStyle name="Normal 4 2 6 2 5" xfId="1785"/>
    <cellStyle name="Normal 4 2 6 2 5 10" xfId="52651"/>
    <cellStyle name="Normal 4 2 6 2 5 11" xfId="2131"/>
    <cellStyle name="Normal 4 2 6 2 5 2" xfId="3297"/>
    <cellStyle name="Normal 4 2 6 2 5 2 2" xfId="5638"/>
    <cellStyle name="Normal 4 2 6 2 5 2 2 2" xfId="10274"/>
    <cellStyle name="Normal 4 2 6 2 5 2 2 2 2" xfId="22476"/>
    <cellStyle name="Normal 4 2 6 2 5 2 2 2 2 2" xfId="46773"/>
    <cellStyle name="Normal 4 2 6 2 5 2 2 2 3" xfId="34571"/>
    <cellStyle name="Normal 4 2 6 2 5 2 2 3" xfId="17840"/>
    <cellStyle name="Normal 4 2 6 2 5 2 2 3 2" xfId="42137"/>
    <cellStyle name="Normal 4 2 6 2 5 2 2 4" xfId="29935"/>
    <cellStyle name="Normal 4 2 6 2 5 2 3" xfId="7335"/>
    <cellStyle name="Normal 4 2 6 2 5 2 3 2" xfId="10275"/>
    <cellStyle name="Normal 4 2 6 2 5 2 3 2 2" xfId="22477"/>
    <cellStyle name="Normal 4 2 6 2 5 2 3 2 2 2" xfId="46774"/>
    <cellStyle name="Normal 4 2 6 2 5 2 3 2 3" xfId="34572"/>
    <cellStyle name="Normal 4 2 6 2 5 2 3 3" xfId="19537"/>
    <cellStyle name="Normal 4 2 6 2 5 2 3 3 2" xfId="43834"/>
    <cellStyle name="Normal 4 2 6 2 5 2 3 4" xfId="31632"/>
    <cellStyle name="Normal 4 2 6 2 5 2 4" xfId="10273"/>
    <cellStyle name="Normal 4 2 6 2 5 2 4 2" xfId="22475"/>
    <cellStyle name="Normal 4 2 6 2 5 2 4 2 2" xfId="46772"/>
    <cellStyle name="Normal 4 2 6 2 5 2 4 3" xfId="34570"/>
    <cellStyle name="Normal 4 2 6 2 5 2 5" xfId="15612"/>
    <cellStyle name="Normal 4 2 6 2 5 2 5 2" xfId="39909"/>
    <cellStyle name="Normal 4 2 6 2 5 2 6" xfId="27600"/>
    <cellStyle name="Normal 4 2 6 2 5 3" xfId="3829"/>
    <cellStyle name="Normal 4 2 6 2 5 3 2" xfId="10276"/>
    <cellStyle name="Normal 4 2 6 2 5 3 2 2" xfId="22478"/>
    <cellStyle name="Normal 4 2 6 2 5 3 2 2 2" xfId="46775"/>
    <cellStyle name="Normal 4 2 6 2 5 3 2 3" xfId="34573"/>
    <cellStyle name="Normal 4 2 6 2 5 3 3" xfId="16140"/>
    <cellStyle name="Normal 4 2 6 2 5 3 3 2" xfId="40437"/>
    <cellStyle name="Normal 4 2 6 2 5 3 4" xfId="28128"/>
    <cellStyle name="Normal 4 2 6 2 5 4" xfId="4469"/>
    <cellStyle name="Normal 4 2 6 2 5 4 2" xfId="10277"/>
    <cellStyle name="Normal 4 2 6 2 5 4 2 2" xfId="22479"/>
    <cellStyle name="Normal 4 2 6 2 5 4 2 2 2" xfId="46776"/>
    <cellStyle name="Normal 4 2 6 2 5 4 2 3" xfId="34574"/>
    <cellStyle name="Normal 4 2 6 2 5 4 3" xfId="16671"/>
    <cellStyle name="Normal 4 2 6 2 5 4 3 2" xfId="40968"/>
    <cellStyle name="Normal 4 2 6 2 5 4 4" xfId="28766"/>
    <cellStyle name="Normal 4 2 6 2 5 5" xfId="6166"/>
    <cellStyle name="Normal 4 2 6 2 5 5 2" xfId="10278"/>
    <cellStyle name="Normal 4 2 6 2 5 5 2 2" xfId="22480"/>
    <cellStyle name="Normal 4 2 6 2 5 5 2 2 2" xfId="46777"/>
    <cellStyle name="Normal 4 2 6 2 5 5 2 3" xfId="34575"/>
    <cellStyle name="Normal 4 2 6 2 5 5 3" xfId="18368"/>
    <cellStyle name="Normal 4 2 6 2 5 5 3 2" xfId="42665"/>
    <cellStyle name="Normal 4 2 6 2 5 5 4" xfId="30463"/>
    <cellStyle name="Normal 4 2 6 2 5 6" xfId="10272"/>
    <cellStyle name="Normal 4 2 6 2 5 6 2" xfId="22474"/>
    <cellStyle name="Normal 4 2 6 2 5 6 2 2" xfId="46771"/>
    <cellStyle name="Normal 4 2 6 2 5 6 3" xfId="34569"/>
    <cellStyle name="Normal 4 2 6 2 5 7" xfId="14443"/>
    <cellStyle name="Normal 4 2 6 2 5 7 2" xfId="38740"/>
    <cellStyle name="Normal 4 2 6 2 5 8" xfId="26431"/>
    <cellStyle name="Normal 4 2 6 2 5 9" xfId="50839"/>
    <cellStyle name="Normal 4 2 6 2 6" xfId="2659"/>
    <cellStyle name="Normal 4 2 6 2 6 2" xfId="5107"/>
    <cellStyle name="Normal 4 2 6 2 6 2 2" xfId="10280"/>
    <cellStyle name="Normal 4 2 6 2 6 2 2 2" xfId="22482"/>
    <cellStyle name="Normal 4 2 6 2 6 2 2 2 2" xfId="46779"/>
    <cellStyle name="Normal 4 2 6 2 6 2 2 3" xfId="34577"/>
    <cellStyle name="Normal 4 2 6 2 6 2 3" xfId="17309"/>
    <cellStyle name="Normal 4 2 6 2 6 2 3 2" xfId="41606"/>
    <cellStyle name="Normal 4 2 6 2 6 2 4" xfId="29404"/>
    <cellStyle name="Normal 4 2 6 2 6 3" xfId="6697"/>
    <cellStyle name="Normal 4 2 6 2 6 3 2" xfId="10281"/>
    <cellStyle name="Normal 4 2 6 2 6 3 2 2" xfId="22483"/>
    <cellStyle name="Normal 4 2 6 2 6 3 2 2 2" xfId="46780"/>
    <cellStyle name="Normal 4 2 6 2 6 3 2 3" xfId="34578"/>
    <cellStyle name="Normal 4 2 6 2 6 3 3" xfId="18899"/>
    <cellStyle name="Normal 4 2 6 2 6 3 3 2" xfId="43196"/>
    <cellStyle name="Normal 4 2 6 2 6 3 4" xfId="30994"/>
    <cellStyle name="Normal 4 2 6 2 6 4" xfId="10279"/>
    <cellStyle name="Normal 4 2 6 2 6 4 2" xfId="22481"/>
    <cellStyle name="Normal 4 2 6 2 6 4 2 2" xfId="46778"/>
    <cellStyle name="Normal 4 2 6 2 6 4 3" xfId="34576"/>
    <cellStyle name="Normal 4 2 6 2 6 5" xfId="15081"/>
    <cellStyle name="Normal 4 2 6 2 6 5 2" xfId="39378"/>
    <cellStyle name="Normal 4 2 6 2 6 6" xfId="27069"/>
    <cellStyle name="Normal 4 2 6 2 7" xfId="10216"/>
    <cellStyle name="Normal 4 2 6 2 7 2" xfId="22418"/>
    <cellStyle name="Normal 4 2 6 2 7 2 2" xfId="46715"/>
    <cellStyle name="Normal 4 2 6 2 7 3" xfId="34513"/>
    <cellStyle name="Normal 4 2 6 2 8" xfId="13909"/>
    <cellStyle name="Normal 4 2 6 2 8 2" xfId="25897"/>
    <cellStyle name="Normal 4 2 6 2 8 2 2" xfId="50194"/>
    <cellStyle name="Normal 4 2 6 2 8 3" xfId="38206"/>
    <cellStyle name="Normal 4 2 6 2 9" xfId="51887"/>
    <cellStyle name="Normal 4 2 6 3" xfId="777"/>
    <cellStyle name="Normal 4 2 6 3 2" xfId="1022"/>
    <cellStyle name="Normal 4 2 6 3 2 2" xfId="2515"/>
    <cellStyle name="Normal 4 2 6 3 2 2 10" xfId="53035"/>
    <cellStyle name="Normal 4 2 6 3 2 2 2" xfId="3681"/>
    <cellStyle name="Normal 4 2 6 3 2 2 2 2" xfId="6022"/>
    <cellStyle name="Normal 4 2 6 3 2 2 2 2 2" xfId="10286"/>
    <cellStyle name="Normal 4 2 6 3 2 2 2 2 2 2" xfId="22488"/>
    <cellStyle name="Normal 4 2 6 3 2 2 2 2 2 2 2" xfId="46785"/>
    <cellStyle name="Normal 4 2 6 3 2 2 2 2 2 3" xfId="34583"/>
    <cellStyle name="Normal 4 2 6 3 2 2 2 2 3" xfId="18224"/>
    <cellStyle name="Normal 4 2 6 3 2 2 2 2 3 2" xfId="42521"/>
    <cellStyle name="Normal 4 2 6 3 2 2 2 2 4" xfId="30319"/>
    <cellStyle name="Normal 4 2 6 3 2 2 2 3" xfId="7719"/>
    <cellStyle name="Normal 4 2 6 3 2 2 2 3 2" xfId="10287"/>
    <cellStyle name="Normal 4 2 6 3 2 2 2 3 2 2" xfId="22489"/>
    <cellStyle name="Normal 4 2 6 3 2 2 2 3 2 2 2" xfId="46786"/>
    <cellStyle name="Normal 4 2 6 3 2 2 2 3 2 3" xfId="34584"/>
    <cellStyle name="Normal 4 2 6 3 2 2 2 3 3" xfId="19921"/>
    <cellStyle name="Normal 4 2 6 3 2 2 2 3 3 2" xfId="44218"/>
    <cellStyle name="Normal 4 2 6 3 2 2 2 3 4" xfId="32016"/>
    <cellStyle name="Normal 4 2 6 3 2 2 2 4" xfId="10285"/>
    <cellStyle name="Normal 4 2 6 3 2 2 2 4 2" xfId="22487"/>
    <cellStyle name="Normal 4 2 6 3 2 2 2 4 2 2" xfId="46784"/>
    <cellStyle name="Normal 4 2 6 3 2 2 2 4 3" xfId="34582"/>
    <cellStyle name="Normal 4 2 6 3 2 2 2 5" xfId="15996"/>
    <cellStyle name="Normal 4 2 6 3 2 2 2 5 2" xfId="40293"/>
    <cellStyle name="Normal 4 2 6 3 2 2 2 6" xfId="27984"/>
    <cellStyle name="Normal 4 2 6 3 2 2 3" xfId="4213"/>
    <cellStyle name="Normal 4 2 6 3 2 2 3 2" xfId="10288"/>
    <cellStyle name="Normal 4 2 6 3 2 2 3 2 2" xfId="22490"/>
    <cellStyle name="Normal 4 2 6 3 2 2 3 2 2 2" xfId="46787"/>
    <cellStyle name="Normal 4 2 6 3 2 2 3 2 3" xfId="34585"/>
    <cellStyle name="Normal 4 2 6 3 2 2 3 3" xfId="16524"/>
    <cellStyle name="Normal 4 2 6 3 2 2 3 3 2" xfId="40821"/>
    <cellStyle name="Normal 4 2 6 3 2 2 3 4" xfId="28512"/>
    <cellStyle name="Normal 4 2 6 3 2 2 4" xfId="4853"/>
    <cellStyle name="Normal 4 2 6 3 2 2 4 2" xfId="10289"/>
    <cellStyle name="Normal 4 2 6 3 2 2 4 2 2" xfId="22491"/>
    <cellStyle name="Normal 4 2 6 3 2 2 4 2 2 2" xfId="46788"/>
    <cellStyle name="Normal 4 2 6 3 2 2 4 2 3" xfId="34586"/>
    <cellStyle name="Normal 4 2 6 3 2 2 4 3" xfId="17055"/>
    <cellStyle name="Normal 4 2 6 3 2 2 4 3 2" xfId="41352"/>
    <cellStyle name="Normal 4 2 6 3 2 2 4 4" xfId="29150"/>
    <cellStyle name="Normal 4 2 6 3 2 2 5" xfId="6550"/>
    <cellStyle name="Normal 4 2 6 3 2 2 5 2" xfId="10290"/>
    <cellStyle name="Normal 4 2 6 3 2 2 5 2 2" xfId="22492"/>
    <cellStyle name="Normal 4 2 6 3 2 2 5 2 2 2" xfId="46789"/>
    <cellStyle name="Normal 4 2 6 3 2 2 5 2 3" xfId="34587"/>
    <cellStyle name="Normal 4 2 6 3 2 2 5 3" xfId="18752"/>
    <cellStyle name="Normal 4 2 6 3 2 2 5 3 2" xfId="43049"/>
    <cellStyle name="Normal 4 2 6 3 2 2 5 4" xfId="30847"/>
    <cellStyle name="Normal 4 2 6 3 2 2 6" xfId="10284"/>
    <cellStyle name="Normal 4 2 6 3 2 2 6 2" xfId="22486"/>
    <cellStyle name="Normal 4 2 6 3 2 2 6 2 2" xfId="46783"/>
    <cellStyle name="Normal 4 2 6 3 2 2 6 3" xfId="34581"/>
    <cellStyle name="Normal 4 2 6 3 2 2 7" xfId="14827"/>
    <cellStyle name="Normal 4 2 6 3 2 2 7 2" xfId="39124"/>
    <cellStyle name="Normal 4 2 6 3 2 2 8" xfId="26815"/>
    <cellStyle name="Normal 4 2 6 3 2 2 9" xfId="51223"/>
    <cellStyle name="Normal 4 2 6 3 2 3" xfId="3043"/>
    <cellStyle name="Normal 4 2 6 3 2 3 2" xfId="5491"/>
    <cellStyle name="Normal 4 2 6 3 2 3 2 2" xfId="10292"/>
    <cellStyle name="Normal 4 2 6 3 2 3 2 2 2" xfId="22494"/>
    <cellStyle name="Normal 4 2 6 3 2 3 2 2 2 2" xfId="46791"/>
    <cellStyle name="Normal 4 2 6 3 2 3 2 2 3" xfId="34589"/>
    <cellStyle name="Normal 4 2 6 3 2 3 2 3" xfId="17693"/>
    <cellStyle name="Normal 4 2 6 3 2 3 2 3 2" xfId="41990"/>
    <cellStyle name="Normal 4 2 6 3 2 3 2 4" xfId="29788"/>
    <cellStyle name="Normal 4 2 6 3 2 3 3" xfId="7081"/>
    <cellStyle name="Normal 4 2 6 3 2 3 3 2" xfId="10293"/>
    <cellStyle name="Normal 4 2 6 3 2 3 3 2 2" xfId="22495"/>
    <cellStyle name="Normal 4 2 6 3 2 3 3 2 2 2" xfId="46792"/>
    <cellStyle name="Normal 4 2 6 3 2 3 3 2 3" xfId="34590"/>
    <cellStyle name="Normal 4 2 6 3 2 3 3 3" xfId="19283"/>
    <cellStyle name="Normal 4 2 6 3 2 3 3 3 2" xfId="43580"/>
    <cellStyle name="Normal 4 2 6 3 2 3 3 4" xfId="31378"/>
    <cellStyle name="Normal 4 2 6 3 2 3 4" xfId="10291"/>
    <cellStyle name="Normal 4 2 6 3 2 3 4 2" xfId="22493"/>
    <cellStyle name="Normal 4 2 6 3 2 3 4 2 2" xfId="46790"/>
    <cellStyle name="Normal 4 2 6 3 2 3 4 3" xfId="34588"/>
    <cellStyle name="Normal 4 2 6 3 2 3 5" xfId="15465"/>
    <cellStyle name="Normal 4 2 6 3 2 3 5 2" xfId="39762"/>
    <cellStyle name="Normal 4 2 6 3 2 3 6" xfId="27453"/>
    <cellStyle name="Normal 4 2 6 3 2 4" xfId="10283"/>
    <cellStyle name="Normal 4 2 6 3 2 4 2" xfId="22485"/>
    <cellStyle name="Normal 4 2 6 3 2 4 2 2" xfId="46782"/>
    <cellStyle name="Normal 4 2 6 3 2 4 3" xfId="34580"/>
    <cellStyle name="Normal 4 2 6 3 2 5" xfId="14293"/>
    <cellStyle name="Normal 4 2 6 3 2 5 2" xfId="26281"/>
    <cellStyle name="Normal 4 2 6 3 2 5 2 2" xfId="50578"/>
    <cellStyle name="Normal 4 2 6 3 2 5 3" xfId="38590"/>
    <cellStyle name="Normal 4 2 6 3 2 6" xfId="51797"/>
    <cellStyle name="Normal 4 2 6 3 2 7" xfId="52397"/>
    <cellStyle name="Normal 4 2 6 3 3" xfId="2275"/>
    <cellStyle name="Normal 4 2 6 3 3 10" xfId="52795"/>
    <cellStyle name="Normal 4 2 6 3 3 2" xfId="3441"/>
    <cellStyle name="Normal 4 2 6 3 3 2 2" xfId="5782"/>
    <cellStyle name="Normal 4 2 6 3 3 2 2 2" xfId="10296"/>
    <cellStyle name="Normal 4 2 6 3 3 2 2 2 2" xfId="22498"/>
    <cellStyle name="Normal 4 2 6 3 3 2 2 2 2 2" xfId="46795"/>
    <cellStyle name="Normal 4 2 6 3 3 2 2 2 3" xfId="34593"/>
    <cellStyle name="Normal 4 2 6 3 3 2 2 3" xfId="17984"/>
    <cellStyle name="Normal 4 2 6 3 3 2 2 3 2" xfId="42281"/>
    <cellStyle name="Normal 4 2 6 3 3 2 2 4" xfId="30079"/>
    <cellStyle name="Normal 4 2 6 3 3 2 3" xfId="7479"/>
    <cellStyle name="Normal 4 2 6 3 3 2 3 2" xfId="10297"/>
    <cellStyle name="Normal 4 2 6 3 3 2 3 2 2" xfId="22499"/>
    <cellStyle name="Normal 4 2 6 3 3 2 3 2 2 2" xfId="46796"/>
    <cellStyle name="Normal 4 2 6 3 3 2 3 2 3" xfId="34594"/>
    <cellStyle name="Normal 4 2 6 3 3 2 3 3" xfId="19681"/>
    <cellStyle name="Normal 4 2 6 3 3 2 3 3 2" xfId="43978"/>
    <cellStyle name="Normal 4 2 6 3 3 2 3 4" xfId="31776"/>
    <cellStyle name="Normal 4 2 6 3 3 2 4" xfId="10295"/>
    <cellStyle name="Normal 4 2 6 3 3 2 4 2" xfId="22497"/>
    <cellStyle name="Normal 4 2 6 3 3 2 4 2 2" xfId="46794"/>
    <cellStyle name="Normal 4 2 6 3 3 2 4 3" xfId="34592"/>
    <cellStyle name="Normal 4 2 6 3 3 2 5" xfId="15756"/>
    <cellStyle name="Normal 4 2 6 3 3 2 5 2" xfId="40053"/>
    <cellStyle name="Normal 4 2 6 3 3 2 6" xfId="27744"/>
    <cellStyle name="Normal 4 2 6 3 3 3" xfId="3973"/>
    <cellStyle name="Normal 4 2 6 3 3 3 2" xfId="10298"/>
    <cellStyle name="Normal 4 2 6 3 3 3 2 2" xfId="22500"/>
    <cellStyle name="Normal 4 2 6 3 3 3 2 2 2" xfId="46797"/>
    <cellStyle name="Normal 4 2 6 3 3 3 2 3" xfId="34595"/>
    <cellStyle name="Normal 4 2 6 3 3 3 3" xfId="16284"/>
    <cellStyle name="Normal 4 2 6 3 3 3 3 2" xfId="40581"/>
    <cellStyle name="Normal 4 2 6 3 3 3 4" xfId="28272"/>
    <cellStyle name="Normal 4 2 6 3 3 4" xfId="4613"/>
    <cellStyle name="Normal 4 2 6 3 3 4 2" xfId="10299"/>
    <cellStyle name="Normal 4 2 6 3 3 4 2 2" xfId="22501"/>
    <cellStyle name="Normal 4 2 6 3 3 4 2 2 2" xfId="46798"/>
    <cellStyle name="Normal 4 2 6 3 3 4 2 3" xfId="34596"/>
    <cellStyle name="Normal 4 2 6 3 3 4 3" xfId="16815"/>
    <cellStyle name="Normal 4 2 6 3 3 4 3 2" xfId="41112"/>
    <cellStyle name="Normal 4 2 6 3 3 4 4" xfId="28910"/>
    <cellStyle name="Normal 4 2 6 3 3 5" xfId="6310"/>
    <cellStyle name="Normal 4 2 6 3 3 5 2" xfId="10300"/>
    <cellStyle name="Normal 4 2 6 3 3 5 2 2" xfId="22502"/>
    <cellStyle name="Normal 4 2 6 3 3 5 2 2 2" xfId="46799"/>
    <cellStyle name="Normal 4 2 6 3 3 5 2 3" xfId="34597"/>
    <cellStyle name="Normal 4 2 6 3 3 5 3" xfId="18512"/>
    <cellStyle name="Normal 4 2 6 3 3 5 3 2" xfId="42809"/>
    <cellStyle name="Normal 4 2 6 3 3 5 4" xfId="30607"/>
    <cellStyle name="Normal 4 2 6 3 3 6" xfId="10294"/>
    <cellStyle name="Normal 4 2 6 3 3 6 2" xfId="22496"/>
    <cellStyle name="Normal 4 2 6 3 3 6 2 2" xfId="46793"/>
    <cellStyle name="Normal 4 2 6 3 3 6 3" xfId="34591"/>
    <cellStyle name="Normal 4 2 6 3 3 7" xfId="14587"/>
    <cellStyle name="Normal 4 2 6 3 3 7 2" xfId="38884"/>
    <cellStyle name="Normal 4 2 6 3 3 8" xfId="26575"/>
    <cellStyle name="Normal 4 2 6 3 3 9" xfId="50983"/>
    <cellStyle name="Normal 4 2 6 3 4" xfId="2803"/>
    <cellStyle name="Normal 4 2 6 3 4 2" xfId="5251"/>
    <cellStyle name="Normal 4 2 6 3 4 2 2" xfId="10302"/>
    <cellStyle name="Normal 4 2 6 3 4 2 2 2" xfId="22504"/>
    <cellStyle name="Normal 4 2 6 3 4 2 2 2 2" xfId="46801"/>
    <cellStyle name="Normal 4 2 6 3 4 2 2 3" xfId="34599"/>
    <cellStyle name="Normal 4 2 6 3 4 2 3" xfId="17453"/>
    <cellStyle name="Normal 4 2 6 3 4 2 3 2" xfId="41750"/>
    <cellStyle name="Normal 4 2 6 3 4 2 4" xfId="29548"/>
    <cellStyle name="Normal 4 2 6 3 4 3" xfId="6841"/>
    <cellStyle name="Normal 4 2 6 3 4 3 2" xfId="10303"/>
    <cellStyle name="Normal 4 2 6 3 4 3 2 2" xfId="22505"/>
    <cellStyle name="Normal 4 2 6 3 4 3 2 2 2" xfId="46802"/>
    <cellStyle name="Normal 4 2 6 3 4 3 2 3" xfId="34600"/>
    <cellStyle name="Normal 4 2 6 3 4 3 3" xfId="19043"/>
    <cellStyle name="Normal 4 2 6 3 4 3 3 2" xfId="43340"/>
    <cellStyle name="Normal 4 2 6 3 4 3 4" xfId="31138"/>
    <cellStyle name="Normal 4 2 6 3 4 4" xfId="10301"/>
    <cellStyle name="Normal 4 2 6 3 4 4 2" xfId="22503"/>
    <cellStyle name="Normal 4 2 6 3 4 4 2 2" xfId="46800"/>
    <cellStyle name="Normal 4 2 6 3 4 4 3" xfId="34598"/>
    <cellStyle name="Normal 4 2 6 3 4 5" xfId="15225"/>
    <cellStyle name="Normal 4 2 6 3 4 5 2" xfId="39522"/>
    <cellStyle name="Normal 4 2 6 3 4 6" xfId="27213"/>
    <cellStyle name="Normal 4 2 6 3 5" xfId="10282"/>
    <cellStyle name="Normal 4 2 6 3 5 2" xfId="22484"/>
    <cellStyle name="Normal 4 2 6 3 5 2 2" xfId="46781"/>
    <cellStyle name="Normal 4 2 6 3 5 3" xfId="34579"/>
    <cellStyle name="Normal 4 2 6 3 6" xfId="14053"/>
    <cellStyle name="Normal 4 2 6 3 6 2" xfId="26041"/>
    <cellStyle name="Normal 4 2 6 3 6 2 2" xfId="50338"/>
    <cellStyle name="Normal 4 2 6 3 6 3" xfId="38350"/>
    <cellStyle name="Normal 4 2 6 3 7" xfId="51786"/>
    <cellStyle name="Normal 4 2 6 3 8" xfId="52157"/>
    <cellStyle name="Normal 4 2 6 4" xfId="679"/>
    <cellStyle name="Normal 4 2 6 4 2" xfId="926"/>
    <cellStyle name="Normal 4 2 6 4 2 2" xfId="2419"/>
    <cellStyle name="Normal 4 2 6 4 2 2 10" xfId="52939"/>
    <cellStyle name="Normal 4 2 6 4 2 2 2" xfId="3585"/>
    <cellStyle name="Normal 4 2 6 4 2 2 2 2" xfId="5926"/>
    <cellStyle name="Normal 4 2 6 4 2 2 2 2 2" xfId="10308"/>
    <cellStyle name="Normal 4 2 6 4 2 2 2 2 2 2" xfId="22510"/>
    <cellStyle name="Normal 4 2 6 4 2 2 2 2 2 2 2" xfId="46807"/>
    <cellStyle name="Normal 4 2 6 4 2 2 2 2 2 3" xfId="34605"/>
    <cellStyle name="Normal 4 2 6 4 2 2 2 2 3" xfId="18128"/>
    <cellStyle name="Normal 4 2 6 4 2 2 2 2 3 2" xfId="42425"/>
    <cellStyle name="Normal 4 2 6 4 2 2 2 2 4" xfId="30223"/>
    <cellStyle name="Normal 4 2 6 4 2 2 2 3" xfId="7623"/>
    <cellStyle name="Normal 4 2 6 4 2 2 2 3 2" xfId="10309"/>
    <cellStyle name="Normal 4 2 6 4 2 2 2 3 2 2" xfId="22511"/>
    <cellStyle name="Normal 4 2 6 4 2 2 2 3 2 2 2" xfId="46808"/>
    <cellStyle name="Normal 4 2 6 4 2 2 2 3 2 3" xfId="34606"/>
    <cellStyle name="Normal 4 2 6 4 2 2 2 3 3" xfId="19825"/>
    <cellStyle name="Normal 4 2 6 4 2 2 2 3 3 2" xfId="44122"/>
    <cellStyle name="Normal 4 2 6 4 2 2 2 3 4" xfId="31920"/>
    <cellStyle name="Normal 4 2 6 4 2 2 2 4" xfId="10307"/>
    <cellStyle name="Normal 4 2 6 4 2 2 2 4 2" xfId="22509"/>
    <cellStyle name="Normal 4 2 6 4 2 2 2 4 2 2" xfId="46806"/>
    <cellStyle name="Normal 4 2 6 4 2 2 2 4 3" xfId="34604"/>
    <cellStyle name="Normal 4 2 6 4 2 2 2 5" xfId="15900"/>
    <cellStyle name="Normal 4 2 6 4 2 2 2 5 2" xfId="40197"/>
    <cellStyle name="Normal 4 2 6 4 2 2 2 6" xfId="27888"/>
    <cellStyle name="Normal 4 2 6 4 2 2 3" xfId="4117"/>
    <cellStyle name="Normal 4 2 6 4 2 2 3 2" xfId="10310"/>
    <cellStyle name="Normal 4 2 6 4 2 2 3 2 2" xfId="22512"/>
    <cellStyle name="Normal 4 2 6 4 2 2 3 2 2 2" xfId="46809"/>
    <cellStyle name="Normal 4 2 6 4 2 2 3 2 3" xfId="34607"/>
    <cellStyle name="Normal 4 2 6 4 2 2 3 3" xfId="16428"/>
    <cellStyle name="Normal 4 2 6 4 2 2 3 3 2" xfId="40725"/>
    <cellStyle name="Normal 4 2 6 4 2 2 3 4" xfId="28416"/>
    <cellStyle name="Normal 4 2 6 4 2 2 4" xfId="4757"/>
    <cellStyle name="Normal 4 2 6 4 2 2 4 2" xfId="10311"/>
    <cellStyle name="Normal 4 2 6 4 2 2 4 2 2" xfId="22513"/>
    <cellStyle name="Normal 4 2 6 4 2 2 4 2 2 2" xfId="46810"/>
    <cellStyle name="Normal 4 2 6 4 2 2 4 2 3" xfId="34608"/>
    <cellStyle name="Normal 4 2 6 4 2 2 4 3" xfId="16959"/>
    <cellStyle name="Normal 4 2 6 4 2 2 4 3 2" xfId="41256"/>
    <cellStyle name="Normal 4 2 6 4 2 2 4 4" xfId="29054"/>
    <cellStyle name="Normal 4 2 6 4 2 2 5" xfId="6454"/>
    <cellStyle name="Normal 4 2 6 4 2 2 5 2" xfId="10312"/>
    <cellStyle name="Normal 4 2 6 4 2 2 5 2 2" xfId="22514"/>
    <cellStyle name="Normal 4 2 6 4 2 2 5 2 2 2" xfId="46811"/>
    <cellStyle name="Normal 4 2 6 4 2 2 5 2 3" xfId="34609"/>
    <cellStyle name="Normal 4 2 6 4 2 2 5 3" xfId="18656"/>
    <cellStyle name="Normal 4 2 6 4 2 2 5 3 2" xfId="42953"/>
    <cellStyle name="Normal 4 2 6 4 2 2 5 4" xfId="30751"/>
    <cellStyle name="Normal 4 2 6 4 2 2 6" xfId="10306"/>
    <cellStyle name="Normal 4 2 6 4 2 2 6 2" xfId="22508"/>
    <cellStyle name="Normal 4 2 6 4 2 2 6 2 2" xfId="46805"/>
    <cellStyle name="Normal 4 2 6 4 2 2 6 3" xfId="34603"/>
    <cellStyle name="Normal 4 2 6 4 2 2 7" xfId="14731"/>
    <cellStyle name="Normal 4 2 6 4 2 2 7 2" xfId="39028"/>
    <cellStyle name="Normal 4 2 6 4 2 2 8" xfId="26719"/>
    <cellStyle name="Normal 4 2 6 4 2 2 9" xfId="51127"/>
    <cellStyle name="Normal 4 2 6 4 2 3" xfId="2947"/>
    <cellStyle name="Normal 4 2 6 4 2 3 2" xfId="5395"/>
    <cellStyle name="Normal 4 2 6 4 2 3 2 2" xfId="10314"/>
    <cellStyle name="Normal 4 2 6 4 2 3 2 2 2" xfId="22516"/>
    <cellStyle name="Normal 4 2 6 4 2 3 2 2 2 2" xfId="46813"/>
    <cellStyle name="Normal 4 2 6 4 2 3 2 2 3" xfId="34611"/>
    <cellStyle name="Normal 4 2 6 4 2 3 2 3" xfId="17597"/>
    <cellStyle name="Normal 4 2 6 4 2 3 2 3 2" xfId="41894"/>
    <cellStyle name="Normal 4 2 6 4 2 3 2 4" xfId="29692"/>
    <cellStyle name="Normal 4 2 6 4 2 3 3" xfId="6985"/>
    <cellStyle name="Normal 4 2 6 4 2 3 3 2" xfId="10315"/>
    <cellStyle name="Normal 4 2 6 4 2 3 3 2 2" xfId="22517"/>
    <cellStyle name="Normal 4 2 6 4 2 3 3 2 2 2" xfId="46814"/>
    <cellStyle name="Normal 4 2 6 4 2 3 3 2 3" xfId="34612"/>
    <cellStyle name="Normal 4 2 6 4 2 3 3 3" xfId="19187"/>
    <cellStyle name="Normal 4 2 6 4 2 3 3 3 2" xfId="43484"/>
    <cellStyle name="Normal 4 2 6 4 2 3 3 4" xfId="31282"/>
    <cellStyle name="Normal 4 2 6 4 2 3 4" xfId="10313"/>
    <cellStyle name="Normal 4 2 6 4 2 3 4 2" xfId="22515"/>
    <cellStyle name="Normal 4 2 6 4 2 3 4 2 2" xfId="46812"/>
    <cellStyle name="Normal 4 2 6 4 2 3 4 3" xfId="34610"/>
    <cellStyle name="Normal 4 2 6 4 2 3 5" xfId="15369"/>
    <cellStyle name="Normal 4 2 6 4 2 3 5 2" xfId="39666"/>
    <cellStyle name="Normal 4 2 6 4 2 3 6" xfId="27357"/>
    <cellStyle name="Normal 4 2 6 4 2 4" xfId="10305"/>
    <cellStyle name="Normal 4 2 6 4 2 4 2" xfId="22507"/>
    <cellStyle name="Normal 4 2 6 4 2 4 2 2" xfId="46804"/>
    <cellStyle name="Normal 4 2 6 4 2 4 3" xfId="34602"/>
    <cellStyle name="Normal 4 2 6 4 2 5" xfId="14197"/>
    <cellStyle name="Normal 4 2 6 4 2 5 2" xfId="26185"/>
    <cellStyle name="Normal 4 2 6 4 2 5 2 2" xfId="50482"/>
    <cellStyle name="Normal 4 2 6 4 2 5 3" xfId="38494"/>
    <cellStyle name="Normal 4 2 6 4 2 6" xfId="51728"/>
    <cellStyle name="Normal 4 2 6 4 2 7" xfId="52301"/>
    <cellStyle name="Normal 4 2 6 4 3" xfId="2179"/>
    <cellStyle name="Normal 4 2 6 4 3 10" xfId="52699"/>
    <cellStyle name="Normal 4 2 6 4 3 2" xfId="3345"/>
    <cellStyle name="Normal 4 2 6 4 3 2 2" xfId="5686"/>
    <cellStyle name="Normal 4 2 6 4 3 2 2 2" xfId="10318"/>
    <cellStyle name="Normal 4 2 6 4 3 2 2 2 2" xfId="22520"/>
    <cellStyle name="Normal 4 2 6 4 3 2 2 2 2 2" xfId="46817"/>
    <cellStyle name="Normal 4 2 6 4 3 2 2 2 3" xfId="34615"/>
    <cellStyle name="Normal 4 2 6 4 3 2 2 3" xfId="17888"/>
    <cellStyle name="Normal 4 2 6 4 3 2 2 3 2" xfId="42185"/>
    <cellStyle name="Normal 4 2 6 4 3 2 2 4" xfId="29983"/>
    <cellStyle name="Normal 4 2 6 4 3 2 3" xfId="7383"/>
    <cellStyle name="Normal 4 2 6 4 3 2 3 2" xfId="10319"/>
    <cellStyle name="Normal 4 2 6 4 3 2 3 2 2" xfId="22521"/>
    <cellStyle name="Normal 4 2 6 4 3 2 3 2 2 2" xfId="46818"/>
    <cellStyle name="Normal 4 2 6 4 3 2 3 2 3" xfId="34616"/>
    <cellStyle name="Normal 4 2 6 4 3 2 3 3" xfId="19585"/>
    <cellStyle name="Normal 4 2 6 4 3 2 3 3 2" xfId="43882"/>
    <cellStyle name="Normal 4 2 6 4 3 2 3 4" xfId="31680"/>
    <cellStyle name="Normal 4 2 6 4 3 2 4" xfId="10317"/>
    <cellStyle name="Normal 4 2 6 4 3 2 4 2" xfId="22519"/>
    <cellStyle name="Normal 4 2 6 4 3 2 4 2 2" xfId="46816"/>
    <cellStyle name="Normal 4 2 6 4 3 2 4 3" xfId="34614"/>
    <cellStyle name="Normal 4 2 6 4 3 2 5" xfId="15660"/>
    <cellStyle name="Normal 4 2 6 4 3 2 5 2" xfId="39957"/>
    <cellStyle name="Normal 4 2 6 4 3 2 6" xfId="27648"/>
    <cellStyle name="Normal 4 2 6 4 3 3" xfId="3877"/>
    <cellStyle name="Normal 4 2 6 4 3 3 2" xfId="10320"/>
    <cellStyle name="Normal 4 2 6 4 3 3 2 2" xfId="22522"/>
    <cellStyle name="Normal 4 2 6 4 3 3 2 2 2" xfId="46819"/>
    <cellStyle name="Normal 4 2 6 4 3 3 2 3" xfId="34617"/>
    <cellStyle name="Normal 4 2 6 4 3 3 3" xfId="16188"/>
    <cellStyle name="Normal 4 2 6 4 3 3 3 2" xfId="40485"/>
    <cellStyle name="Normal 4 2 6 4 3 3 4" xfId="28176"/>
    <cellStyle name="Normal 4 2 6 4 3 4" xfId="4517"/>
    <cellStyle name="Normal 4 2 6 4 3 4 2" xfId="10321"/>
    <cellStyle name="Normal 4 2 6 4 3 4 2 2" xfId="22523"/>
    <cellStyle name="Normal 4 2 6 4 3 4 2 2 2" xfId="46820"/>
    <cellStyle name="Normal 4 2 6 4 3 4 2 3" xfId="34618"/>
    <cellStyle name="Normal 4 2 6 4 3 4 3" xfId="16719"/>
    <cellStyle name="Normal 4 2 6 4 3 4 3 2" xfId="41016"/>
    <cellStyle name="Normal 4 2 6 4 3 4 4" xfId="28814"/>
    <cellStyle name="Normal 4 2 6 4 3 5" xfId="6214"/>
    <cellStyle name="Normal 4 2 6 4 3 5 2" xfId="10322"/>
    <cellStyle name="Normal 4 2 6 4 3 5 2 2" xfId="22524"/>
    <cellStyle name="Normal 4 2 6 4 3 5 2 2 2" xfId="46821"/>
    <cellStyle name="Normal 4 2 6 4 3 5 2 3" xfId="34619"/>
    <cellStyle name="Normal 4 2 6 4 3 5 3" xfId="18416"/>
    <cellStyle name="Normal 4 2 6 4 3 5 3 2" xfId="42713"/>
    <cellStyle name="Normal 4 2 6 4 3 5 4" xfId="30511"/>
    <cellStyle name="Normal 4 2 6 4 3 6" xfId="10316"/>
    <cellStyle name="Normal 4 2 6 4 3 6 2" xfId="22518"/>
    <cellStyle name="Normal 4 2 6 4 3 6 2 2" xfId="46815"/>
    <cellStyle name="Normal 4 2 6 4 3 6 3" xfId="34613"/>
    <cellStyle name="Normal 4 2 6 4 3 7" xfId="14491"/>
    <cellStyle name="Normal 4 2 6 4 3 7 2" xfId="38788"/>
    <cellStyle name="Normal 4 2 6 4 3 8" xfId="26479"/>
    <cellStyle name="Normal 4 2 6 4 3 9" xfId="50887"/>
    <cellStyle name="Normal 4 2 6 4 4" xfId="2707"/>
    <cellStyle name="Normal 4 2 6 4 4 2" xfId="5155"/>
    <cellStyle name="Normal 4 2 6 4 4 2 2" xfId="10324"/>
    <cellStyle name="Normal 4 2 6 4 4 2 2 2" xfId="22526"/>
    <cellStyle name="Normal 4 2 6 4 4 2 2 2 2" xfId="46823"/>
    <cellStyle name="Normal 4 2 6 4 4 2 2 3" xfId="34621"/>
    <cellStyle name="Normal 4 2 6 4 4 2 3" xfId="17357"/>
    <cellStyle name="Normal 4 2 6 4 4 2 3 2" xfId="41654"/>
    <cellStyle name="Normal 4 2 6 4 4 2 4" xfId="29452"/>
    <cellStyle name="Normal 4 2 6 4 4 3" xfId="6745"/>
    <cellStyle name="Normal 4 2 6 4 4 3 2" xfId="10325"/>
    <cellStyle name="Normal 4 2 6 4 4 3 2 2" xfId="22527"/>
    <cellStyle name="Normal 4 2 6 4 4 3 2 2 2" xfId="46824"/>
    <cellStyle name="Normal 4 2 6 4 4 3 2 3" xfId="34622"/>
    <cellStyle name="Normal 4 2 6 4 4 3 3" xfId="18947"/>
    <cellStyle name="Normal 4 2 6 4 4 3 3 2" xfId="43244"/>
    <cellStyle name="Normal 4 2 6 4 4 3 4" xfId="31042"/>
    <cellStyle name="Normal 4 2 6 4 4 4" xfId="10323"/>
    <cellStyle name="Normal 4 2 6 4 4 4 2" xfId="22525"/>
    <cellStyle name="Normal 4 2 6 4 4 4 2 2" xfId="46822"/>
    <cellStyle name="Normal 4 2 6 4 4 4 3" xfId="34620"/>
    <cellStyle name="Normal 4 2 6 4 4 5" xfId="15129"/>
    <cellStyle name="Normal 4 2 6 4 4 5 2" xfId="39426"/>
    <cellStyle name="Normal 4 2 6 4 4 6" xfId="27117"/>
    <cellStyle name="Normal 4 2 6 4 5" xfId="10304"/>
    <cellStyle name="Normal 4 2 6 4 5 2" xfId="22506"/>
    <cellStyle name="Normal 4 2 6 4 5 2 2" xfId="46803"/>
    <cellStyle name="Normal 4 2 6 4 5 3" xfId="34601"/>
    <cellStyle name="Normal 4 2 6 4 6" xfId="13957"/>
    <cellStyle name="Normal 4 2 6 4 6 2" xfId="25945"/>
    <cellStyle name="Normal 4 2 6 4 6 2 2" xfId="50242"/>
    <cellStyle name="Normal 4 2 6 4 6 3" xfId="38254"/>
    <cellStyle name="Normal 4 2 6 4 7" xfId="51572"/>
    <cellStyle name="Normal 4 2 6 4 8" xfId="52061"/>
    <cellStyle name="Normal 4 2 6 5" xfId="854"/>
    <cellStyle name="Normal 4 2 6 5 2" xfId="2347"/>
    <cellStyle name="Normal 4 2 6 5 2 10" xfId="52867"/>
    <cellStyle name="Normal 4 2 6 5 2 2" xfId="3513"/>
    <cellStyle name="Normal 4 2 6 5 2 2 2" xfId="5854"/>
    <cellStyle name="Normal 4 2 6 5 2 2 2 2" xfId="10329"/>
    <cellStyle name="Normal 4 2 6 5 2 2 2 2 2" xfId="22531"/>
    <cellStyle name="Normal 4 2 6 5 2 2 2 2 2 2" xfId="46828"/>
    <cellStyle name="Normal 4 2 6 5 2 2 2 2 3" xfId="34626"/>
    <cellStyle name="Normal 4 2 6 5 2 2 2 3" xfId="18056"/>
    <cellStyle name="Normal 4 2 6 5 2 2 2 3 2" xfId="42353"/>
    <cellStyle name="Normal 4 2 6 5 2 2 2 4" xfId="30151"/>
    <cellStyle name="Normal 4 2 6 5 2 2 3" xfId="7551"/>
    <cellStyle name="Normal 4 2 6 5 2 2 3 2" xfId="10330"/>
    <cellStyle name="Normal 4 2 6 5 2 2 3 2 2" xfId="22532"/>
    <cellStyle name="Normal 4 2 6 5 2 2 3 2 2 2" xfId="46829"/>
    <cellStyle name="Normal 4 2 6 5 2 2 3 2 3" xfId="34627"/>
    <cellStyle name="Normal 4 2 6 5 2 2 3 3" xfId="19753"/>
    <cellStyle name="Normal 4 2 6 5 2 2 3 3 2" xfId="44050"/>
    <cellStyle name="Normal 4 2 6 5 2 2 3 4" xfId="31848"/>
    <cellStyle name="Normal 4 2 6 5 2 2 4" xfId="10328"/>
    <cellStyle name="Normal 4 2 6 5 2 2 4 2" xfId="22530"/>
    <cellStyle name="Normal 4 2 6 5 2 2 4 2 2" xfId="46827"/>
    <cellStyle name="Normal 4 2 6 5 2 2 4 3" xfId="34625"/>
    <cellStyle name="Normal 4 2 6 5 2 2 5" xfId="15828"/>
    <cellStyle name="Normal 4 2 6 5 2 2 5 2" xfId="40125"/>
    <cellStyle name="Normal 4 2 6 5 2 2 6" xfId="27816"/>
    <cellStyle name="Normal 4 2 6 5 2 3" xfId="4045"/>
    <cellStyle name="Normal 4 2 6 5 2 3 2" xfId="10331"/>
    <cellStyle name="Normal 4 2 6 5 2 3 2 2" xfId="22533"/>
    <cellStyle name="Normal 4 2 6 5 2 3 2 2 2" xfId="46830"/>
    <cellStyle name="Normal 4 2 6 5 2 3 2 3" xfId="34628"/>
    <cellStyle name="Normal 4 2 6 5 2 3 3" xfId="16356"/>
    <cellStyle name="Normal 4 2 6 5 2 3 3 2" xfId="40653"/>
    <cellStyle name="Normal 4 2 6 5 2 3 4" xfId="28344"/>
    <cellStyle name="Normal 4 2 6 5 2 4" xfId="4685"/>
    <cellStyle name="Normal 4 2 6 5 2 4 2" xfId="10332"/>
    <cellStyle name="Normal 4 2 6 5 2 4 2 2" xfId="22534"/>
    <cellStyle name="Normal 4 2 6 5 2 4 2 2 2" xfId="46831"/>
    <cellStyle name="Normal 4 2 6 5 2 4 2 3" xfId="34629"/>
    <cellStyle name="Normal 4 2 6 5 2 4 3" xfId="16887"/>
    <cellStyle name="Normal 4 2 6 5 2 4 3 2" xfId="41184"/>
    <cellStyle name="Normal 4 2 6 5 2 4 4" xfId="28982"/>
    <cellStyle name="Normal 4 2 6 5 2 5" xfId="6382"/>
    <cellStyle name="Normal 4 2 6 5 2 5 2" xfId="10333"/>
    <cellStyle name="Normal 4 2 6 5 2 5 2 2" xfId="22535"/>
    <cellStyle name="Normal 4 2 6 5 2 5 2 2 2" xfId="46832"/>
    <cellStyle name="Normal 4 2 6 5 2 5 2 3" xfId="34630"/>
    <cellStyle name="Normal 4 2 6 5 2 5 3" xfId="18584"/>
    <cellStyle name="Normal 4 2 6 5 2 5 3 2" xfId="42881"/>
    <cellStyle name="Normal 4 2 6 5 2 5 4" xfId="30679"/>
    <cellStyle name="Normal 4 2 6 5 2 6" xfId="10327"/>
    <cellStyle name="Normal 4 2 6 5 2 6 2" xfId="22529"/>
    <cellStyle name="Normal 4 2 6 5 2 6 2 2" xfId="46826"/>
    <cellStyle name="Normal 4 2 6 5 2 6 3" xfId="34624"/>
    <cellStyle name="Normal 4 2 6 5 2 7" xfId="14659"/>
    <cellStyle name="Normal 4 2 6 5 2 7 2" xfId="38956"/>
    <cellStyle name="Normal 4 2 6 5 2 8" xfId="26647"/>
    <cellStyle name="Normal 4 2 6 5 2 9" xfId="51055"/>
    <cellStyle name="Normal 4 2 6 5 3" xfId="2875"/>
    <cellStyle name="Normal 4 2 6 5 3 2" xfId="5323"/>
    <cellStyle name="Normal 4 2 6 5 3 2 2" xfId="10335"/>
    <cellStyle name="Normal 4 2 6 5 3 2 2 2" xfId="22537"/>
    <cellStyle name="Normal 4 2 6 5 3 2 2 2 2" xfId="46834"/>
    <cellStyle name="Normal 4 2 6 5 3 2 2 3" xfId="34632"/>
    <cellStyle name="Normal 4 2 6 5 3 2 3" xfId="17525"/>
    <cellStyle name="Normal 4 2 6 5 3 2 3 2" xfId="41822"/>
    <cellStyle name="Normal 4 2 6 5 3 2 4" xfId="29620"/>
    <cellStyle name="Normal 4 2 6 5 3 3" xfId="6913"/>
    <cellStyle name="Normal 4 2 6 5 3 3 2" xfId="10336"/>
    <cellStyle name="Normal 4 2 6 5 3 3 2 2" xfId="22538"/>
    <cellStyle name="Normal 4 2 6 5 3 3 2 2 2" xfId="46835"/>
    <cellStyle name="Normal 4 2 6 5 3 3 2 3" xfId="34633"/>
    <cellStyle name="Normal 4 2 6 5 3 3 3" xfId="19115"/>
    <cellStyle name="Normal 4 2 6 5 3 3 3 2" xfId="43412"/>
    <cellStyle name="Normal 4 2 6 5 3 3 4" xfId="31210"/>
    <cellStyle name="Normal 4 2 6 5 3 4" xfId="10334"/>
    <cellStyle name="Normal 4 2 6 5 3 4 2" xfId="22536"/>
    <cellStyle name="Normal 4 2 6 5 3 4 2 2" xfId="46833"/>
    <cellStyle name="Normal 4 2 6 5 3 4 3" xfId="34631"/>
    <cellStyle name="Normal 4 2 6 5 3 5" xfId="15297"/>
    <cellStyle name="Normal 4 2 6 5 3 5 2" xfId="39594"/>
    <cellStyle name="Normal 4 2 6 5 3 6" xfId="27285"/>
    <cellStyle name="Normal 4 2 6 5 4" xfId="10326"/>
    <cellStyle name="Normal 4 2 6 5 4 2" xfId="22528"/>
    <cellStyle name="Normal 4 2 6 5 4 2 2" xfId="46825"/>
    <cellStyle name="Normal 4 2 6 5 4 3" xfId="34623"/>
    <cellStyle name="Normal 4 2 6 5 5" xfId="14125"/>
    <cellStyle name="Normal 4 2 6 5 5 2" xfId="26113"/>
    <cellStyle name="Normal 4 2 6 5 5 2 2" xfId="50410"/>
    <cellStyle name="Normal 4 2 6 5 5 3" xfId="38422"/>
    <cellStyle name="Normal 4 2 6 5 6" xfId="51860"/>
    <cellStyle name="Normal 4 2 6 5 7" xfId="52229"/>
    <cellStyle name="Normal 4 2 6 6" xfId="1831"/>
    <cellStyle name="Normal 4 2 6 6 10" xfId="52603"/>
    <cellStyle name="Normal 4 2 6 6 11" xfId="2083"/>
    <cellStyle name="Normal 4 2 6 6 2" xfId="3249"/>
    <cellStyle name="Normal 4 2 6 6 2 2" xfId="5590"/>
    <cellStyle name="Normal 4 2 6 6 2 2 2" xfId="10339"/>
    <cellStyle name="Normal 4 2 6 6 2 2 2 2" xfId="22541"/>
    <cellStyle name="Normal 4 2 6 6 2 2 2 2 2" xfId="46838"/>
    <cellStyle name="Normal 4 2 6 6 2 2 2 3" xfId="34636"/>
    <cellStyle name="Normal 4 2 6 6 2 2 3" xfId="17792"/>
    <cellStyle name="Normal 4 2 6 6 2 2 3 2" xfId="42089"/>
    <cellStyle name="Normal 4 2 6 6 2 2 4" xfId="29887"/>
    <cellStyle name="Normal 4 2 6 6 2 3" xfId="7287"/>
    <cellStyle name="Normal 4 2 6 6 2 3 2" xfId="10340"/>
    <cellStyle name="Normal 4 2 6 6 2 3 2 2" xfId="22542"/>
    <cellStyle name="Normal 4 2 6 6 2 3 2 2 2" xfId="46839"/>
    <cellStyle name="Normal 4 2 6 6 2 3 2 3" xfId="34637"/>
    <cellStyle name="Normal 4 2 6 6 2 3 3" xfId="19489"/>
    <cellStyle name="Normal 4 2 6 6 2 3 3 2" xfId="43786"/>
    <cellStyle name="Normal 4 2 6 6 2 3 4" xfId="31584"/>
    <cellStyle name="Normal 4 2 6 6 2 4" xfId="10338"/>
    <cellStyle name="Normal 4 2 6 6 2 4 2" xfId="22540"/>
    <cellStyle name="Normal 4 2 6 6 2 4 2 2" xfId="46837"/>
    <cellStyle name="Normal 4 2 6 6 2 4 3" xfId="34635"/>
    <cellStyle name="Normal 4 2 6 6 2 5" xfId="15564"/>
    <cellStyle name="Normal 4 2 6 6 2 5 2" xfId="39861"/>
    <cellStyle name="Normal 4 2 6 6 2 6" xfId="27552"/>
    <cellStyle name="Normal 4 2 6 6 3" xfId="3781"/>
    <cellStyle name="Normal 4 2 6 6 3 2" xfId="10341"/>
    <cellStyle name="Normal 4 2 6 6 3 2 2" xfId="22543"/>
    <cellStyle name="Normal 4 2 6 6 3 2 2 2" xfId="46840"/>
    <cellStyle name="Normal 4 2 6 6 3 2 3" xfId="34638"/>
    <cellStyle name="Normal 4 2 6 6 3 3" xfId="16092"/>
    <cellStyle name="Normal 4 2 6 6 3 3 2" xfId="40389"/>
    <cellStyle name="Normal 4 2 6 6 3 4" xfId="28080"/>
    <cellStyle name="Normal 4 2 6 6 4" xfId="4421"/>
    <cellStyle name="Normal 4 2 6 6 4 2" xfId="10342"/>
    <cellStyle name="Normal 4 2 6 6 4 2 2" xfId="22544"/>
    <cellStyle name="Normal 4 2 6 6 4 2 2 2" xfId="46841"/>
    <cellStyle name="Normal 4 2 6 6 4 2 3" xfId="34639"/>
    <cellStyle name="Normal 4 2 6 6 4 3" xfId="16623"/>
    <cellStyle name="Normal 4 2 6 6 4 3 2" xfId="40920"/>
    <cellStyle name="Normal 4 2 6 6 4 4" xfId="28718"/>
    <cellStyle name="Normal 4 2 6 6 5" xfId="6118"/>
    <cellStyle name="Normal 4 2 6 6 5 2" xfId="10343"/>
    <cellStyle name="Normal 4 2 6 6 5 2 2" xfId="22545"/>
    <cellStyle name="Normal 4 2 6 6 5 2 2 2" xfId="46842"/>
    <cellStyle name="Normal 4 2 6 6 5 2 3" xfId="34640"/>
    <cellStyle name="Normal 4 2 6 6 5 3" xfId="18320"/>
    <cellStyle name="Normal 4 2 6 6 5 3 2" xfId="42617"/>
    <cellStyle name="Normal 4 2 6 6 5 4" xfId="30415"/>
    <cellStyle name="Normal 4 2 6 6 6" xfId="10337"/>
    <cellStyle name="Normal 4 2 6 6 6 2" xfId="22539"/>
    <cellStyle name="Normal 4 2 6 6 6 2 2" xfId="46836"/>
    <cellStyle name="Normal 4 2 6 6 6 3" xfId="34634"/>
    <cellStyle name="Normal 4 2 6 6 7" xfId="14395"/>
    <cellStyle name="Normal 4 2 6 6 7 2" xfId="38692"/>
    <cellStyle name="Normal 4 2 6 6 8" xfId="26383"/>
    <cellStyle name="Normal 4 2 6 6 9" xfId="50791"/>
    <cellStyle name="Normal 4 2 6 7" xfId="2611"/>
    <cellStyle name="Normal 4 2 6 7 2" xfId="5059"/>
    <cellStyle name="Normal 4 2 6 7 2 2" xfId="10345"/>
    <cellStyle name="Normal 4 2 6 7 2 2 2" xfId="22547"/>
    <cellStyle name="Normal 4 2 6 7 2 2 2 2" xfId="46844"/>
    <cellStyle name="Normal 4 2 6 7 2 2 3" xfId="34642"/>
    <cellStyle name="Normal 4 2 6 7 2 3" xfId="17261"/>
    <cellStyle name="Normal 4 2 6 7 2 3 2" xfId="41558"/>
    <cellStyle name="Normal 4 2 6 7 2 4" xfId="29356"/>
    <cellStyle name="Normal 4 2 6 7 3" xfId="6649"/>
    <cellStyle name="Normal 4 2 6 7 3 2" xfId="10346"/>
    <cellStyle name="Normal 4 2 6 7 3 2 2" xfId="22548"/>
    <cellStyle name="Normal 4 2 6 7 3 2 2 2" xfId="46845"/>
    <cellStyle name="Normal 4 2 6 7 3 2 3" xfId="34643"/>
    <cellStyle name="Normal 4 2 6 7 3 3" xfId="18851"/>
    <cellStyle name="Normal 4 2 6 7 3 3 2" xfId="43148"/>
    <cellStyle name="Normal 4 2 6 7 3 4" xfId="30946"/>
    <cellStyle name="Normal 4 2 6 7 4" xfId="10344"/>
    <cellStyle name="Normal 4 2 6 7 4 2" xfId="22546"/>
    <cellStyle name="Normal 4 2 6 7 4 2 2" xfId="46843"/>
    <cellStyle name="Normal 4 2 6 7 4 3" xfId="34641"/>
    <cellStyle name="Normal 4 2 6 7 5" xfId="15033"/>
    <cellStyle name="Normal 4 2 6 7 5 2" xfId="39330"/>
    <cellStyle name="Normal 4 2 6 7 6" xfId="27021"/>
    <cellStyle name="Normal 4 2 6 8" xfId="10215"/>
    <cellStyle name="Normal 4 2 6 8 2" xfId="22417"/>
    <cellStyle name="Normal 4 2 6 8 2 2" xfId="46714"/>
    <cellStyle name="Normal 4 2 6 8 3" xfId="34512"/>
    <cellStyle name="Normal 4 2 6 9" xfId="13861"/>
    <cellStyle name="Normal 4 2 6 9 2" xfId="25849"/>
    <cellStyle name="Normal 4 2 6 9 2 2" xfId="50146"/>
    <cellStyle name="Normal 4 2 6 9 3" xfId="38158"/>
    <cellStyle name="Normal 4 2 7" xfId="606"/>
    <cellStyle name="Normal 4 2 7 10" xfId="51989"/>
    <cellStyle name="Normal 4 2 7 2" xfId="801"/>
    <cellStyle name="Normal 4 2 7 2 2" xfId="1046"/>
    <cellStyle name="Normal 4 2 7 2 2 2" xfId="2539"/>
    <cellStyle name="Normal 4 2 7 2 2 2 10" xfId="53059"/>
    <cellStyle name="Normal 4 2 7 2 2 2 2" xfId="3705"/>
    <cellStyle name="Normal 4 2 7 2 2 2 2 2" xfId="6046"/>
    <cellStyle name="Normal 4 2 7 2 2 2 2 2 2" xfId="10352"/>
    <cellStyle name="Normal 4 2 7 2 2 2 2 2 2 2" xfId="22554"/>
    <cellStyle name="Normal 4 2 7 2 2 2 2 2 2 2 2" xfId="46851"/>
    <cellStyle name="Normal 4 2 7 2 2 2 2 2 2 3" xfId="34649"/>
    <cellStyle name="Normal 4 2 7 2 2 2 2 2 3" xfId="18248"/>
    <cellStyle name="Normal 4 2 7 2 2 2 2 2 3 2" xfId="42545"/>
    <cellStyle name="Normal 4 2 7 2 2 2 2 2 4" xfId="30343"/>
    <cellStyle name="Normal 4 2 7 2 2 2 2 3" xfId="7743"/>
    <cellStyle name="Normal 4 2 7 2 2 2 2 3 2" xfId="10353"/>
    <cellStyle name="Normal 4 2 7 2 2 2 2 3 2 2" xfId="22555"/>
    <cellStyle name="Normal 4 2 7 2 2 2 2 3 2 2 2" xfId="46852"/>
    <cellStyle name="Normal 4 2 7 2 2 2 2 3 2 3" xfId="34650"/>
    <cellStyle name="Normal 4 2 7 2 2 2 2 3 3" xfId="19945"/>
    <cellStyle name="Normal 4 2 7 2 2 2 2 3 3 2" xfId="44242"/>
    <cellStyle name="Normal 4 2 7 2 2 2 2 3 4" xfId="32040"/>
    <cellStyle name="Normal 4 2 7 2 2 2 2 4" xfId="10351"/>
    <cellStyle name="Normal 4 2 7 2 2 2 2 4 2" xfId="22553"/>
    <cellStyle name="Normal 4 2 7 2 2 2 2 4 2 2" xfId="46850"/>
    <cellStyle name="Normal 4 2 7 2 2 2 2 4 3" xfId="34648"/>
    <cellStyle name="Normal 4 2 7 2 2 2 2 5" xfId="16020"/>
    <cellStyle name="Normal 4 2 7 2 2 2 2 5 2" xfId="40317"/>
    <cellStyle name="Normal 4 2 7 2 2 2 2 6" xfId="28008"/>
    <cellStyle name="Normal 4 2 7 2 2 2 3" xfId="4237"/>
    <cellStyle name="Normal 4 2 7 2 2 2 3 2" xfId="10354"/>
    <cellStyle name="Normal 4 2 7 2 2 2 3 2 2" xfId="22556"/>
    <cellStyle name="Normal 4 2 7 2 2 2 3 2 2 2" xfId="46853"/>
    <cellStyle name="Normal 4 2 7 2 2 2 3 2 3" xfId="34651"/>
    <cellStyle name="Normal 4 2 7 2 2 2 3 3" xfId="16548"/>
    <cellStyle name="Normal 4 2 7 2 2 2 3 3 2" xfId="40845"/>
    <cellStyle name="Normal 4 2 7 2 2 2 3 4" xfId="28536"/>
    <cellStyle name="Normal 4 2 7 2 2 2 4" xfId="4877"/>
    <cellStyle name="Normal 4 2 7 2 2 2 4 2" xfId="10355"/>
    <cellStyle name="Normal 4 2 7 2 2 2 4 2 2" xfId="22557"/>
    <cellStyle name="Normal 4 2 7 2 2 2 4 2 2 2" xfId="46854"/>
    <cellStyle name="Normal 4 2 7 2 2 2 4 2 3" xfId="34652"/>
    <cellStyle name="Normal 4 2 7 2 2 2 4 3" xfId="17079"/>
    <cellStyle name="Normal 4 2 7 2 2 2 4 3 2" xfId="41376"/>
    <cellStyle name="Normal 4 2 7 2 2 2 4 4" xfId="29174"/>
    <cellStyle name="Normal 4 2 7 2 2 2 5" xfId="6574"/>
    <cellStyle name="Normal 4 2 7 2 2 2 5 2" xfId="10356"/>
    <cellStyle name="Normal 4 2 7 2 2 2 5 2 2" xfId="22558"/>
    <cellStyle name="Normal 4 2 7 2 2 2 5 2 2 2" xfId="46855"/>
    <cellStyle name="Normal 4 2 7 2 2 2 5 2 3" xfId="34653"/>
    <cellStyle name="Normal 4 2 7 2 2 2 5 3" xfId="18776"/>
    <cellStyle name="Normal 4 2 7 2 2 2 5 3 2" xfId="43073"/>
    <cellStyle name="Normal 4 2 7 2 2 2 5 4" xfId="30871"/>
    <cellStyle name="Normal 4 2 7 2 2 2 6" xfId="10350"/>
    <cellStyle name="Normal 4 2 7 2 2 2 6 2" xfId="22552"/>
    <cellStyle name="Normal 4 2 7 2 2 2 6 2 2" xfId="46849"/>
    <cellStyle name="Normal 4 2 7 2 2 2 6 3" xfId="34647"/>
    <cellStyle name="Normal 4 2 7 2 2 2 7" xfId="14851"/>
    <cellStyle name="Normal 4 2 7 2 2 2 7 2" xfId="39148"/>
    <cellStyle name="Normal 4 2 7 2 2 2 8" xfId="26839"/>
    <cellStyle name="Normal 4 2 7 2 2 2 9" xfId="51247"/>
    <cellStyle name="Normal 4 2 7 2 2 3" xfId="3067"/>
    <cellStyle name="Normal 4 2 7 2 2 3 2" xfId="5515"/>
    <cellStyle name="Normal 4 2 7 2 2 3 2 2" xfId="10358"/>
    <cellStyle name="Normal 4 2 7 2 2 3 2 2 2" xfId="22560"/>
    <cellStyle name="Normal 4 2 7 2 2 3 2 2 2 2" xfId="46857"/>
    <cellStyle name="Normal 4 2 7 2 2 3 2 2 3" xfId="34655"/>
    <cellStyle name="Normal 4 2 7 2 2 3 2 3" xfId="17717"/>
    <cellStyle name="Normal 4 2 7 2 2 3 2 3 2" xfId="42014"/>
    <cellStyle name="Normal 4 2 7 2 2 3 2 4" xfId="29812"/>
    <cellStyle name="Normal 4 2 7 2 2 3 3" xfId="7105"/>
    <cellStyle name="Normal 4 2 7 2 2 3 3 2" xfId="10359"/>
    <cellStyle name="Normal 4 2 7 2 2 3 3 2 2" xfId="22561"/>
    <cellStyle name="Normal 4 2 7 2 2 3 3 2 2 2" xfId="46858"/>
    <cellStyle name="Normal 4 2 7 2 2 3 3 2 3" xfId="34656"/>
    <cellStyle name="Normal 4 2 7 2 2 3 3 3" xfId="19307"/>
    <cellStyle name="Normal 4 2 7 2 2 3 3 3 2" xfId="43604"/>
    <cellStyle name="Normal 4 2 7 2 2 3 3 4" xfId="31402"/>
    <cellStyle name="Normal 4 2 7 2 2 3 4" xfId="10357"/>
    <cellStyle name="Normal 4 2 7 2 2 3 4 2" xfId="22559"/>
    <cellStyle name="Normal 4 2 7 2 2 3 4 2 2" xfId="46856"/>
    <cellStyle name="Normal 4 2 7 2 2 3 4 3" xfId="34654"/>
    <cellStyle name="Normal 4 2 7 2 2 3 5" xfId="15489"/>
    <cellStyle name="Normal 4 2 7 2 2 3 5 2" xfId="39786"/>
    <cellStyle name="Normal 4 2 7 2 2 3 6" xfId="27477"/>
    <cellStyle name="Normal 4 2 7 2 2 4" xfId="10349"/>
    <cellStyle name="Normal 4 2 7 2 2 4 2" xfId="22551"/>
    <cellStyle name="Normal 4 2 7 2 2 4 2 2" xfId="46848"/>
    <cellStyle name="Normal 4 2 7 2 2 4 3" xfId="34646"/>
    <cellStyle name="Normal 4 2 7 2 2 5" xfId="14317"/>
    <cellStyle name="Normal 4 2 7 2 2 5 2" xfId="26305"/>
    <cellStyle name="Normal 4 2 7 2 2 5 2 2" xfId="50602"/>
    <cellStyle name="Normal 4 2 7 2 2 5 3" xfId="38614"/>
    <cellStyle name="Normal 4 2 7 2 2 6" xfId="51443"/>
    <cellStyle name="Normal 4 2 7 2 2 7" xfId="52421"/>
    <cellStyle name="Normal 4 2 7 2 3" xfId="2299"/>
    <cellStyle name="Normal 4 2 7 2 3 10" xfId="52819"/>
    <cellStyle name="Normal 4 2 7 2 3 2" xfId="3465"/>
    <cellStyle name="Normal 4 2 7 2 3 2 2" xfId="5806"/>
    <cellStyle name="Normal 4 2 7 2 3 2 2 2" xfId="10362"/>
    <cellStyle name="Normal 4 2 7 2 3 2 2 2 2" xfId="22564"/>
    <cellStyle name="Normal 4 2 7 2 3 2 2 2 2 2" xfId="46861"/>
    <cellStyle name="Normal 4 2 7 2 3 2 2 2 3" xfId="34659"/>
    <cellStyle name="Normal 4 2 7 2 3 2 2 3" xfId="18008"/>
    <cellStyle name="Normal 4 2 7 2 3 2 2 3 2" xfId="42305"/>
    <cellStyle name="Normal 4 2 7 2 3 2 2 4" xfId="30103"/>
    <cellStyle name="Normal 4 2 7 2 3 2 3" xfId="7503"/>
    <cellStyle name="Normal 4 2 7 2 3 2 3 2" xfId="10363"/>
    <cellStyle name="Normal 4 2 7 2 3 2 3 2 2" xfId="22565"/>
    <cellStyle name="Normal 4 2 7 2 3 2 3 2 2 2" xfId="46862"/>
    <cellStyle name="Normal 4 2 7 2 3 2 3 2 3" xfId="34660"/>
    <cellStyle name="Normal 4 2 7 2 3 2 3 3" xfId="19705"/>
    <cellStyle name="Normal 4 2 7 2 3 2 3 3 2" xfId="44002"/>
    <cellStyle name="Normal 4 2 7 2 3 2 3 4" xfId="31800"/>
    <cellStyle name="Normal 4 2 7 2 3 2 4" xfId="10361"/>
    <cellStyle name="Normal 4 2 7 2 3 2 4 2" xfId="22563"/>
    <cellStyle name="Normal 4 2 7 2 3 2 4 2 2" xfId="46860"/>
    <cellStyle name="Normal 4 2 7 2 3 2 4 3" xfId="34658"/>
    <cellStyle name="Normal 4 2 7 2 3 2 5" xfId="15780"/>
    <cellStyle name="Normal 4 2 7 2 3 2 5 2" xfId="40077"/>
    <cellStyle name="Normal 4 2 7 2 3 2 6" xfId="27768"/>
    <cellStyle name="Normal 4 2 7 2 3 3" xfId="3997"/>
    <cellStyle name="Normal 4 2 7 2 3 3 2" xfId="10364"/>
    <cellStyle name="Normal 4 2 7 2 3 3 2 2" xfId="22566"/>
    <cellStyle name="Normal 4 2 7 2 3 3 2 2 2" xfId="46863"/>
    <cellStyle name="Normal 4 2 7 2 3 3 2 3" xfId="34661"/>
    <cellStyle name="Normal 4 2 7 2 3 3 3" xfId="16308"/>
    <cellStyle name="Normal 4 2 7 2 3 3 3 2" xfId="40605"/>
    <cellStyle name="Normal 4 2 7 2 3 3 4" xfId="28296"/>
    <cellStyle name="Normal 4 2 7 2 3 4" xfId="4637"/>
    <cellStyle name="Normal 4 2 7 2 3 4 2" xfId="10365"/>
    <cellStyle name="Normal 4 2 7 2 3 4 2 2" xfId="22567"/>
    <cellStyle name="Normal 4 2 7 2 3 4 2 2 2" xfId="46864"/>
    <cellStyle name="Normal 4 2 7 2 3 4 2 3" xfId="34662"/>
    <cellStyle name="Normal 4 2 7 2 3 4 3" xfId="16839"/>
    <cellStyle name="Normal 4 2 7 2 3 4 3 2" xfId="41136"/>
    <cellStyle name="Normal 4 2 7 2 3 4 4" xfId="28934"/>
    <cellStyle name="Normal 4 2 7 2 3 5" xfId="6334"/>
    <cellStyle name="Normal 4 2 7 2 3 5 2" xfId="10366"/>
    <cellStyle name="Normal 4 2 7 2 3 5 2 2" xfId="22568"/>
    <cellStyle name="Normal 4 2 7 2 3 5 2 2 2" xfId="46865"/>
    <cellStyle name="Normal 4 2 7 2 3 5 2 3" xfId="34663"/>
    <cellStyle name="Normal 4 2 7 2 3 5 3" xfId="18536"/>
    <cellStyle name="Normal 4 2 7 2 3 5 3 2" xfId="42833"/>
    <cellStyle name="Normal 4 2 7 2 3 5 4" xfId="30631"/>
    <cellStyle name="Normal 4 2 7 2 3 6" xfId="10360"/>
    <cellStyle name="Normal 4 2 7 2 3 6 2" xfId="22562"/>
    <cellStyle name="Normal 4 2 7 2 3 6 2 2" xfId="46859"/>
    <cellStyle name="Normal 4 2 7 2 3 6 3" xfId="34657"/>
    <cellStyle name="Normal 4 2 7 2 3 7" xfId="14611"/>
    <cellStyle name="Normal 4 2 7 2 3 7 2" xfId="38908"/>
    <cellStyle name="Normal 4 2 7 2 3 8" xfId="26599"/>
    <cellStyle name="Normal 4 2 7 2 3 9" xfId="51007"/>
    <cellStyle name="Normal 4 2 7 2 4" xfId="2827"/>
    <cellStyle name="Normal 4 2 7 2 4 2" xfId="5275"/>
    <cellStyle name="Normal 4 2 7 2 4 2 2" xfId="10368"/>
    <cellStyle name="Normal 4 2 7 2 4 2 2 2" xfId="22570"/>
    <cellStyle name="Normal 4 2 7 2 4 2 2 2 2" xfId="46867"/>
    <cellStyle name="Normal 4 2 7 2 4 2 2 3" xfId="34665"/>
    <cellStyle name="Normal 4 2 7 2 4 2 3" xfId="17477"/>
    <cellStyle name="Normal 4 2 7 2 4 2 3 2" xfId="41774"/>
    <cellStyle name="Normal 4 2 7 2 4 2 4" xfId="29572"/>
    <cellStyle name="Normal 4 2 7 2 4 3" xfId="6865"/>
    <cellStyle name="Normal 4 2 7 2 4 3 2" xfId="10369"/>
    <cellStyle name="Normal 4 2 7 2 4 3 2 2" xfId="22571"/>
    <cellStyle name="Normal 4 2 7 2 4 3 2 2 2" xfId="46868"/>
    <cellStyle name="Normal 4 2 7 2 4 3 2 3" xfId="34666"/>
    <cellStyle name="Normal 4 2 7 2 4 3 3" xfId="19067"/>
    <cellStyle name="Normal 4 2 7 2 4 3 3 2" xfId="43364"/>
    <cellStyle name="Normal 4 2 7 2 4 3 4" xfId="31162"/>
    <cellStyle name="Normal 4 2 7 2 4 4" xfId="10367"/>
    <cellStyle name="Normal 4 2 7 2 4 4 2" xfId="22569"/>
    <cellStyle name="Normal 4 2 7 2 4 4 2 2" xfId="46866"/>
    <cellStyle name="Normal 4 2 7 2 4 4 3" xfId="34664"/>
    <cellStyle name="Normal 4 2 7 2 4 5" xfId="15249"/>
    <cellStyle name="Normal 4 2 7 2 4 5 2" xfId="39546"/>
    <cellStyle name="Normal 4 2 7 2 4 6" xfId="27237"/>
    <cellStyle name="Normal 4 2 7 2 5" xfId="10348"/>
    <cellStyle name="Normal 4 2 7 2 5 2" xfId="22550"/>
    <cellStyle name="Normal 4 2 7 2 5 2 2" xfId="46847"/>
    <cellStyle name="Normal 4 2 7 2 5 3" xfId="34645"/>
    <cellStyle name="Normal 4 2 7 2 6" xfId="14077"/>
    <cellStyle name="Normal 4 2 7 2 6 2" xfId="26065"/>
    <cellStyle name="Normal 4 2 7 2 6 2 2" xfId="50362"/>
    <cellStyle name="Normal 4 2 7 2 6 3" xfId="38374"/>
    <cellStyle name="Normal 4 2 7 2 7" xfId="51654"/>
    <cellStyle name="Normal 4 2 7 2 8" xfId="52181"/>
    <cellStyle name="Normal 4 2 7 3" xfId="703"/>
    <cellStyle name="Normal 4 2 7 3 2" xfId="950"/>
    <cellStyle name="Normal 4 2 7 3 2 2" xfId="2443"/>
    <cellStyle name="Normal 4 2 7 3 2 2 10" xfId="52963"/>
    <cellStyle name="Normal 4 2 7 3 2 2 2" xfId="3609"/>
    <cellStyle name="Normal 4 2 7 3 2 2 2 2" xfId="5950"/>
    <cellStyle name="Normal 4 2 7 3 2 2 2 2 2" xfId="10374"/>
    <cellStyle name="Normal 4 2 7 3 2 2 2 2 2 2" xfId="22576"/>
    <cellStyle name="Normal 4 2 7 3 2 2 2 2 2 2 2" xfId="46873"/>
    <cellStyle name="Normal 4 2 7 3 2 2 2 2 2 3" xfId="34671"/>
    <cellStyle name="Normal 4 2 7 3 2 2 2 2 3" xfId="18152"/>
    <cellStyle name="Normal 4 2 7 3 2 2 2 2 3 2" xfId="42449"/>
    <cellStyle name="Normal 4 2 7 3 2 2 2 2 4" xfId="30247"/>
    <cellStyle name="Normal 4 2 7 3 2 2 2 3" xfId="7647"/>
    <cellStyle name="Normal 4 2 7 3 2 2 2 3 2" xfId="10375"/>
    <cellStyle name="Normal 4 2 7 3 2 2 2 3 2 2" xfId="22577"/>
    <cellStyle name="Normal 4 2 7 3 2 2 2 3 2 2 2" xfId="46874"/>
    <cellStyle name="Normal 4 2 7 3 2 2 2 3 2 3" xfId="34672"/>
    <cellStyle name="Normal 4 2 7 3 2 2 2 3 3" xfId="19849"/>
    <cellStyle name="Normal 4 2 7 3 2 2 2 3 3 2" xfId="44146"/>
    <cellStyle name="Normal 4 2 7 3 2 2 2 3 4" xfId="31944"/>
    <cellStyle name="Normal 4 2 7 3 2 2 2 4" xfId="10373"/>
    <cellStyle name="Normal 4 2 7 3 2 2 2 4 2" xfId="22575"/>
    <cellStyle name="Normal 4 2 7 3 2 2 2 4 2 2" xfId="46872"/>
    <cellStyle name="Normal 4 2 7 3 2 2 2 4 3" xfId="34670"/>
    <cellStyle name="Normal 4 2 7 3 2 2 2 5" xfId="15924"/>
    <cellStyle name="Normal 4 2 7 3 2 2 2 5 2" xfId="40221"/>
    <cellStyle name="Normal 4 2 7 3 2 2 2 6" xfId="27912"/>
    <cellStyle name="Normal 4 2 7 3 2 2 3" xfId="4141"/>
    <cellStyle name="Normal 4 2 7 3 2 2 3 2" xfId="10376"/>
    <cellStyle name="Normal 4 2 7 3 2 2 3 2 2" xfId="22578"/>
    <cellStyle name="Normal 4 2 7 3 2 2 3 2 2 2" xfId="46875"/>
    <cellStyle name="Normal 4 2 7 3 2 2 3 2 3" xfId="34673"/>
    <cellStyle name="Normal 4 2 7 3 2 2 3 3" xfId="16452"/>
    <cellStyle name="Normal 4 2 7 3 2 2 3 3 2" xfId="40749"/>
    <cellStyle name="Normal 4 2 7 3 2 2 3 4" xfId="28440"/>
    <cellStyle name="Normal 4 2 7 3 2 2 4" xfId="4781"/>
    <cellStyle name="Normal 4 2 7 3 2 2 4 2" xfId="10377"/>
    <cellStyle name="Normal 4 2 7 3 2 2 4 2 2" xfId="22579"/>
    <cellStyle name="Normal 4 2 7 3 2 2 4 2 2 2" xfId="46876"/>
    <cellStyle name="Normal 4 2 7 3 2 2 4 2 3" xfId="34674"/>
    <cellStyle name="Normal 4 2 7 3 2 2 4 3" xfId="16983"/>
    <cellStyle name="Normal 4 2 7 3 2 2 4 3 2" xfId="41280"/>
    <cellStyle name="Normal 4 2 7 3 2 2 4 4" xfId="29078"/>
    <cellStyle name="Normal 4 2 7 3 2 2 5" xfId="6478"/>
    <cellStyle name="Normal 4 2 7 3 2 2 5 2" xfId="10378"/>
    <cellStyle name="Normal 4 2 7 3 2 2 5 2 2" xfId="22580"/>
    <cellStyle name="Normal 4 2 7 3 2 2 5 2 2 2" xfId="46877"/>
    <cellStyle name="Normal 4 2 7 3 2 2 5 2 3" xfId="34675"/>
    <cellStyle name="Normal 4 2 7 3 2 2 5 3" xfId="18680"/>
    <cellStyle name="Normal 4 2 7 3 2 2 5 3 2" xfId="42977"/>
    <cellStyle name="Normal 4 2 7 3 2 2 5 4" xfId="30775"/>
    <cellStyle name="Normal 4 2 7 3 2 2 6" xfId="10372"/>
    <cellStyle name="Normal 4 2 7 3 2 2 6 2" xfId="22574"/>
    <cellStyle name="Normal 4 2 7 3 2 2 6 2 2" xfId="46871"/>
    <cellStyle name="Normal 4 2 7 3 2 2 6 3" xfId="34669"/>
    <cellStyle name="Normal 4 2 7 3 2 2 7" xfId="14755"/>
    <cellStyle name="Normal 4 2 7 3 2 2 7 2" xfId="39052"/>
    <cellStyle name="Normal 4 2 7 3 2 2 8" xfId="26743"/>
    <cellStyle name="Normal 4 2 7 3 2 2 9" xfId="51151"/>
    <cellStyle name="Normal 4 2 7 3 2 3" xfId="2971"/>
    <cellStyle name="Normal 4 2 7 3 2 3 2" xfId="5419"/>
    <cellStyle name="Normal 4 2 7 3 2 3 2 2" xfId="10380"/>
    <cellStyle name="Normal 4 2 7 3 2 3 2 2 2" xfId="22582"/>
    <cellStyle name="Normal 4 2 7 3 2 3 2 2 2 2" xfId="46879"/>
    <cellStyle name="Normal 4 2 7 3 2 3 2 2 3" xfId="34677"/>
    <cellStyle name="Normal 4 2 7 3 2 3 2 3" xfId="17621"/>
    <cellStyle name="Normal 4 2 7 3 2 3 2 3 2" xfId="41918"/>
    <cellStyle name="Normal 4 2 7 3 2 3 2 4" xfId="29716"/>
    <cellStyle name="Normal 4 2 7 3 2 3 3" xfId="7009"/>
    <cellStyle name="Normal 4 2 7 3 2 3 3 2" xfId="10381"/>
    <cellStyle name="Normal 4 2 7 3 2 3 3 2 2" xfId="22583"/>
    <cellStyle name="Normal 4 2 7 3 2 3 3 2 2 2" xfId="46880"/>
    <cellStyle name="Normal 4 2 7 3 2 3 3 2 3" xfId="34678"/>
    <cellStyle name="Normal 4 2 7 3 2 3 3 3" xfId="19211"/>
    <cellStyle name="Normal 4 2 7 3 2 3 3 3 2" xfId="43508"/>
    <cellStyle name="Normal 4 2 7 3 2 3 3 4" xfId="31306"/>
    <cellStyle name="Normal 4 2 7 3 2 3 4" xfId="10379"/>
    <cellStyle name="Normal 4 2 7 3 2 3 4 2" xfId="22581"/>
    <cellStyle name="Normal 4 2 7 3 2 3 4 2 2" xfId="46878"/>
    <cellStyle name="Normal 4 2 7 3 2 3 4 3" xfId="34676"/>
    <cellStyle name="Normal 4 2 7 3 2 3 5" xfId="15393"/>
    <cellStyle name="Normal 4 2 7 3 2 3 5 2" xfId="39690"/>
    <cellStyle name="Normal 4 2 7 3 2 3 6" xfId="27381"/>
    <cellStyle name="Normal 4 2 7 3 2 4" xfId="10371"/>
    <cellStyle name="Normal 4 2 7 3 2 4 2" xfId="22573"/>
    <cellStyle name="Normal 4 2 7 3 2 4 2 2" xfId="46870"/>
    <cellStyle name="Normal 4 2 7 3 2 4 3" xfId="34668"/>
    <cellStyle name="Normal 4 2 7 3 2 5" xfId="14221"/>
    <cellStyle name="Normal 4 2 7 3 2 5 2" xfId="26209"/>
    <cellStyle name="Normal 4 2 7 3 2 5 2 2" xfId="50506"/>
    <cellStyle name="Normal 4 2 7 3 2 5 3" xfId="38518"/>
    <cellStyle name="Normal 4 2 7 3 2 6" xfId="51872"/>
    <cellStyle name="Normal 4 2 7 3 2 7" xfId="52325"/>
    <cellStyle name="Normal 4 2 7 3 3" xfId="2203"/>
    <cellStyle name="Normal 4 2 7 3 3 10" xfId="52723"/>
    <cellStyle name="Normal 4 2 7 3 3 2" xfId="3369"/>
    <cellStyle name="Normal 4 2 7 3 3 2 2" xfId="5710"/>
    <cellStyle name="Normal 4 2 7 3 3 2 2 2" xfId="10384"/>
    <cellStyle name="Normal 4 2 7 3 3 2 2 2 2" xfId="22586"/>
    <cellStyle name="Normal 4 2 7 3 3 2 2 2 2 2" xfId="46883"/>
    <cellStyle name="Normal 4 2 7 3 3 2 2 2 3" xfId="34681"/>
    <cellStyle name="Normal 4 2 7 3 3 2 2 3" xfId="17912"/>
    <cellStyle name="Normal 4 2 7 3 3 2 2 3 2" xfId="42209"/>
    <cellStyle name="Normal 4 2 7 3 3 2 2 4" xfId="30007"/>
    <cellStyle name="Normal 4 2 7 3 3 2 3" xfId="7407"/>
    <cellStyle name="Normal 4 2 7 3 3 2 3 2" xfId="10385"/>
    <cellStyle name="Normal 4 2 7 3 3 2 3 2 2" xfId="22587"/>
    <cellStyle name="Normal 4 2 7 3 3 2 3 2 2 2" xfId="46884"/>
    <cellStyle name="Normal 4 2 7 3 3 2 3 2 3" xfId="34682"/>
    <cellStyle name="Normal 4 2 7 3 3 2 3 3" xfId="19609"/>
    <cellStyle name="Normal 4 2 7 3 3 2 3 3 2" xfId="43906"/>
    <cellStyle name="Normal 4 2 7 3 3 2 3 4" xfId="31704"/>
    <cellStyle name="Normal 4 2 7 3 3 2 4" xfId="10383"/>
    <cellStyle name="Normal 4 2 7 3 3 2 4 2" xfId="22585"/>
    <cellStyle name="Normal 4 2 7 3 3 2 4 2 2" xfId="46882"/>
    <cellStyle name="Normal 4 2 7 3 3 2 4 3" xfId="34680"/>
    <cellStyle name="Normal 4 2 7 3 3 2 5" xfId="15684"/>
    <cellStyle name="Normal 4 2 7 3 3 2 5 2" xfId="39981"/>
    <cellStyle name="Normal 4 2 7 3 3 2 6" xfId="27672"/>
    <cellStyle name="Normal 4 2 7 3 3 3" xfId="3901"/>
    <cellStyle name="Normal 4 2 7 3 3 3 2" xfId="10386"/>
    <cellStyle name="Normal 4 2 7 3 3 3 2 2" xfId="22588"/>
    <cellStyle name="Normal 4 2 7 3 3 3 2 2 2" xfId="46885"/>
    <cellStyle name="Normal 4 2 7 3 3 3 2 3" xfId="34683"/>
    <cellStyle name="Normal 4 2 7 3 3 3 3" xfId="16212"/>
    <cellStyle name="Normal 4 2 7 3 3 3 3 2" xfId="40509"/>
    <cellStyle name="Normal 4 2 7 3 3 3 4" xfId="28200"/>
    <cellStyle name="Normal 4 2 7 3 3 4" xfId="4541"/>
    <cellStyle name="Normal 4 2 7 3 3 4 2" xfId="10387"/>
    <cellStyle name="Normal 4 2 7 3 3 4 2 2" xfId="22589"/>
    <cellStyle name="Normal 4 2 7 3 3 4 2 2 2" xfId="46886"/>
    <cellStyle name="Normal 4 2 7 3 3 4 2 3" xfId="34684"/>
    <cellStyle name="Normal 4 2 7 3 3 4 3" xfId="16743"/>
    <cellStyle name="Normal 4 2 7 3 3 4 3 2" xfId="41040"/>
    <cellStyle name="Normal 4 2 7 3 3 4 4" xfId="28838"/>
    <cellStyle name="Normal 4 2 7 3 3 5" xfId="6238"/>
    <cellStyle name="Normal 4 2 7 3 3 5 2" xfId="10388"/>
    <cellStyle name="Normal 4 2 7 3 3 5 2 2" xfId="22590"/>
    <cellStyle name="Normal 4 2 7 3 3 5 2 2 2" xfId="46887"/>
    <cellStyle name="Normal 4 2 7 3 3 5 2 3" xfId="34685"/>
    <cellStyle name="Normal 4 2 7 3 3 5 3" xfId="18440"/>
    <cellStyle name="Normal 4 2 7 3 3 5 3 2" xfId="42737"/>
    <cellStyle name="Normal 4 2 7 3 3 5 4" xfId="30535"/>
    <cellStyle name="Normal 4 2 7 3 3 6" xfId="10382"/>
    <cellStyle name="Normal 4 2 7 3 3 6 2" xfId="22584"/>
    <cellStyle name="Normal 4 2 7 3 3 6 2 2" xfId="46881"/>
    <cellStyle name="Normal 4 2 7 3 3 6 3" xfId="34679"/>
    <cellStyle name="Normal 4 2 7 3 3 7" xfId="14515"/>
    <cellStyle name="Normal 4 2 7 3 3 7 2" xfId="38812"/>
    <cellStyle name="Normal 4 2 7 3 3 8" xfId="26503"/>
    <cellStyle name="Normal 4 2 7 3 3 9" xfId="50911"/>
    <cellStyle name="Normal 4 2 7 3 4" xfId="2731"/>
    <cellStyle name="Normal 4 2 7 3 4 2" xfId="5179"/>
    <cellStyle name="Normal 4 2 7 3 4 2 2" xfId="10390"/>
    <cellStyle name="Normal 4 2 7 3 4 2 2 2" xfId="22592"/>
    <cellStyle name="Normal 4 2 7 3 4 2 2 2 2" xfId="46889"/>
    <cellStyle name="Normal 4 2 7 3 4 2 2 3" xfId="34687"/>
    <cellStyle name="Normal 4 2 7 3 4 2 3" xfId="17381"/>
    <cellStyle name="Normal 4 2 7 3 4 2 3 2" xfId="41678"/>
    <cellStyle name="Normal 4 2 7 3 4 2 4" xfId="29476"/>
    <cellStyle name="Normal 4 2 7 3 4 3" xfId="6769"/>
    <cellStyle name="Normal 4 2 7 3 4 3 2" xfId="10391"/>
    <cellStyle name="Normal 4 2 7 3 4 3 2 2" xfId="22593"/>
    <cellStyle name="Normal 4 2 7 3 4 3 2 2 2" xfId="46890"/>
    <cellStyle name="Normal 4 2 7 3 4 3 2 3" xfId="34688"/>
    <cellStyle name="Normal 4 2 7 3 4 3 3" xfId="18971"/>
    <cellStyle name="Normal 4 2 7 3 4 3 3 2" xfId="43268"/>
    <cellStyle name="Normal 4 2 7 3 4 3 4" xfId="31066"/>
    <cellStyle name="Normal 4 2 7 3 4 4" xfId="10389"/>
    <cellStyle name="Normal 4 2 7 3 4 4 2" xfId="22591"/>
    <cellStyle name="Normal 4 2 7 3 4 4 2 2" xfId="46888"/>
    <cellStyle name="Normal 4 2 7 3 4 4 3" xfId="34686"/>
    <cellStyle name="Normal 4 2 7 3 4 5" xfId="15153"/>
    <cellStyle name="Normal 4 2 7 3 4 5 2" xfId="39450"/>
    <cellStyle name="Normal 4 2 7 3 4 6" xfId="27141"/>
    <cellStyle name="Normal 4 2 7 3 5" xfId="10370"/>
    <cellStyle name="Normal 4 2 7 3 5 2" xfId="22572"/>
    <cellStyle name="Normal 4 2 7 3 5 2 2" xfId="46869"/>
    <cellStyle name="Normal 4 2 7 3 5 3" xfId="34667"/>
    <cellStyle name="Normal 4 2 7 3 6" xfId="13981"/>
    <cellStyle name="Normal 4 2 7 3 6 2" xfId="25969"/>
    <cellStyle name="Normal 4 2 7 3 6 2 2" xfId="50266"/>
    <cellStyle name="Normal 4 2 7 3 6 3" xfId="38278"/>
    <cellStyle name="Normal 4 2 7 3 7" xfId="51734"/>
    <cellStyle name="Normal 4 2 7 3 8" xfId="52085"/>
    <cellStyle name="Normal 4 2 7 4" xfId="878"/>
    <cellStyle name="Normal 4 2 7 4 2" xfId="2371"/>
    <cellStyle name="Normal 4 2 7 4 2 10" xfId="52891"/>
    <cellStyle name="Normal 4 2 7 4 2 2" xfId="3537"/>
    <cellStyle name="Normal 4 2 7 4 2 2 2" xfId="5878"/>
    <cellStyle name="Normal 4 2 7 4 2 2 2 2" xfId="10395"/>
    <cellStyle name="Normal 4 2 7 4 2 2 2 2 2" xfId="22597"/>
    <cellStyle name="Normal 4 2 7 4 2 2 2 2 2 2" xfId="46894"/>
    <cellStyle name="Normal 4 2 7 4 2 2 2 2 3" xfId="34692"/>
    <cellStyle name="Normal 4 2 7 4 2 2 2 3" xfId="18080"/>
    <cellStyle name="Normal 4 2 7 4 2 2 2 3 2" xfId="42377"/>
    <cellStyle name="Normal 4 2 7 4 2 2 2 4" xfId="30175"/>
    <cellStyle name="Normal 4 2 7 4 2 2 3" xfId="7575"/>
    <cellStyle name="Normal 4 2 7 4 2 2 3 2" xfId="10396"/>
    <cellStyle name="Normal 4 2 7 4 2 2 3 2 2" xfId="22598"/>
    <cellStyle name="Normal 4 2 7 4 2 2 3 2 2 2" xfId="46895"/>
    <cellStyle name="Normal 4 2 7 4 2 2 3 2 3" xfId="34693"/>
    <cellStyle name="Normal 4 2 7 4 2 2 3 3" xfId="19777"/>
    <cellStyle name="Normal 4 2 7 4 2 2 3 3 2" xfId="44074"/>
    <cellStyle name="Normal 4 2 7 4 2 2 3 4" xfId="31872"/>
    <cellStyle name="Normal 4 2 7 4 2 2 4" xfId="10394"/>
    <cellStyle name="Normal 4 2 7 4 2 2 4 2" xfId="22596"/>
    <cellStyle name="Normal 4 2 7 4 2 2 4 2 2" xfId="46893"/>
    <cellStyle name="Normal 4 2 7 4 2 2 4 3" xfId="34691"/>
    <cellStyle name="Normal 4 2 7 4 2 2 5" xfId="15852"/>
    <cellStyle name="Normal 4 2 7 4 2 2 5 2" xfId="40149"/>
    <cellStyle name="Normal 4 2 7 4 2 2 6" xfId="27840"/>
    <cellStyle name="Normal 4 2 7 4 2 3" xfId="4069"/>
    <cellStyle name="Normal 4 2 7 4 2 3 2" xfId="10397"/>
    <cellStyle name="Normal 4 2 7 4 2 3 2 2" xfId="22599"/>
    <cellStyle name="Normal 4 2 7 4 2 3 2 2 2" xfId="46896"/>
    <cellStyle name="Normal 4 2 7 4 2 3 2 3" xfId="34694"/>
    <cellStyle name="Normal 4 2 7 4 2 3 3" xfId="16380"/>
    <cellStyle name="Normal 4 2 7 4 2 3 3 2" xfId="40677"/>
    <cellStyle name="Normal 4 2 7 4 2 3 4" xfId="28368"/>
    <cellStyle name="Normal 4 2 7 4 2 4" xfId="4709"/>
    <cellStyle name="Normal 4 2 7 4 2 4 2" xfId="10398"/>
    <cellStyle name="Normal 4 2 7 4 2 4 2 2" xfId="22600"/>
    <cellStyle name="Normal 4 2 7 4 2 4 2 2 2" xfId="46897"/>
    <cellStyle name="Normal 4 2 7 4 2 4 2 3" xfId="34695"/>
    <cellStyle name="Normal 4 2 7 4 2 4 3" xfId="16911"/>
    <cellStyle name="Normal 4 2 7 4 2 4 3 2" xfId="41208"/>
    <cellStyle name="Normal 4 2 7 4 2 4 4" xfId="29006"/>
    <cellStyle name="Normal 4 2 7 4 2 5" xfId="6406"/>
    <cellStyle name="Normal 4 2 7 4 2 5 2" xfId="10399"/>
    <cellStyle name="Normal 4 2 7 4 2 5 2 2" xfId="22601"/>
    <cellStyle name="Normal 4 2 7 4 2 5 2 2 2" xfId="46898"/>
    <cellStyle name="Normal 4 2 7 4 2 5 2 3" xfId="34696"/>
    <cellStyle name="Normal 4 2 7 4 2 5 3" xfId="18608"/>
    <cellStyle name="Normal 4 2 7 4 2 5 3 2" xfId="42905"/>
    <cellStyle name="Normal 4 2 7 4 2 5 4" xfId="30703"/>
    <cellStyle name="Normal 4 2 7 4 2 6" xfId="10393"/>
    <cellStyle name="Normal 4 2 7 4 2 6 2" xfId="22595"/>
    <cellStyle name="Normal 4 2 7 4 2 6 2 2" xfId="46892"/>
    <cellStyle name="Normal 4 2 7 4 2 6 3" xfId="34690"/>
    <cellStyle name="Normal 4 2 7 4 2 7" xfId="14683"/>
    <cellStyle name="Normal 4 2 7 4 2 7 2" xfId="38980"/>
    <cellStyle name="Normal 4 2 7 4 2 8" xfId="26671"/>
    <cellStyle name="Normal 4 2 7 4 2 9" xfId="51079"/>
    <cellStyle name="Normal 4 2 7 4 3" xfId="2899"/>
    <cellStyle name="Normal 4 2 7 4 3 2" xfId="5347"/>
    <cellStyle name="Normal 4 2 7 4 3 2 2" xfId="10401"/>
    <cellStyle name="Normal 4 2 7 4 3 2 2 2" xfId="22603"/>
    <cellStyle name="Normal 4 2 7 4 3 2 2 2 2" xfId="46900"/>
    <cellStyle name="Normal 4 2 7 4 3 2 2 3" xfId="34698"/>
    <cellStyle name="Normal 4 2 7 4 3 2 3" xfId="17549"/>
    <cellStyle name="Normal 4 2 7 4 3 2 3 2" xfId="41846"/>
    <cellStyle name="Normal 4 2 7 4 3 2 4" xfId="29644"/>
    <cellStyle name="Normal 4 2 7 4 3 3" xfId="6937"/>
    <cellStyle name="Normal 4 2 7 4 3 3 2" xfId="10402"/>
    <cellStyle name="Normal 4 2 7 4 3 3 2 2" xfId="22604"/>
    <cellStyle name="Normal 4 2 7 4 3 3 2 2 2" xfId="46901"/>
    <cellStyle name="Normal 4 2 7 4 3 3 2 3" xfId="34699"/>
    <cellStyle name="Normal 4 2 7 4 3 3 3" xfId="19139"/>
    <cellStyle name="Normal 4 2 7 4 3 3 3 2" xfId="43436"/>
    <cellStyle name="Normal 4 2 7 4 3 3 4" xfId="31234"/>
    <cellStyle name="Normal 4 2 7 4 3 4" xfId="10400"/>
    <cellStyle name="Normal 4 2 7 4 3 4 2" xfId="22602"/>
    <cellStyle name="Normal 4 2 7 4 3 4 2 2" xfId="46899"/>
    <cellStyle name="Normal 4 2 7 4 3 4 3" xfId="34697"/>
    <cellStyle name="Normal 4 2 7 4 3 5" xfId="15321"/>
    <cellStyle name="Normal 4 2 7 4 3 5 2" xfId="39618"/>
    <cellStyle name="Normal 4 2 7 4 3 6" xfId="27309"/>
    <cellStyle name="Normal 4 2 7 4 4" xfId="10392"/>
    <cellStyle name="Normal 4 2 7 4 4 2" xfId="22594"/>
    <cellStyle name="Normal 4 2 7 4 4 2 2" xfId="46891"/>
    <cellStyle name="Normal 4 2 7 4 4 3" xfId="34689"/>
    <cellStyle name="Normal 4 2 7 4 5" xfId="14149"/>
    <cellStyle name="Normal 4 2 7 4 5 2" xfId="26137"/>
    <cellStyle name="Normal 4 2 7 4 5 2 2" xfId="50434"/>
    <cellStyle name="Normal 4 2 7 4 5 3" xfId="38446"/>
    <cellStyle name="Normal 4 2 7 4 6" xfId="51611"/>
    <cellStyle name="Normal 4 2 7 4 7" xfId="52253"/>
    <cellStyle name="Normal 4 2 7 5" xfId="1898"/>
    <cellStyle name="Normal 4 2 7 5 10" xfId="52627"/>
    <cellStyle name="Normal 4 2 7 5 11" xfId="2107"/>
    <cellStyle name="Normal 4 2 7 5 2" xfId="3273"/>
    <cellStyle name="Normal 4 2 7 5 2 2" xfId="5614"/>
    <cellStyle name="Normal 4 2 7 5 2 2 2" xfId="10405"/>
    <cellStyle name="Normal 4 2 7 5 2 2 2 2" xfId="22607"/>
    <cellStyle name="Normal 4 2 7 5 2 2 2 2 2" xfId="46904"/>
    <cellStyle name="Normal 4 2 7 5 2 2 2 3" xfId="34702"/>
    <cellStyle name="Normal 4 2 7 5 2 2 3" xfId="17816"/>
    <cellStyle name="Normal 4 2 7 5 2 2 3 2" xfId="42113"/>
    <cellStyle name="Normal 4 2 7 5 2 2 4" xfId="29911"/>
    <cellStyle name="Normal 4 2 7 5 2 3" xfId="7311"/>
    <cellStyle name="Normal 4 2 7 5 2 3 2" xfId="10406"/>
    <cellStyle name="Normal 4 2 7 5 2 3 2 2" xfId="22608"/>
    <cellStyle name="Normal 4 2 7 5 2 3 2 2 2" xfId="46905"/>
    <cellStyle name="Normal 4 2 7 5 2 3 2 3" xfId="34703"/>
    <cellStyle name="Normal 4 2 7 5 2 3 3" xfId="19513"/>
    <cellStyle name="Normal 4 2 7 5 2 3 3 2" xfId="43810"/>
    <cellStyle name="Normal 4 2 7 5 2 3 4" xfId="31608"/>
    <cellStyle name="Normal 4 2 7 5 2 4" xfId="10404"/>
    <cellStyle name="Normal 4 2 7 5 2 4 2" xfId="22606"/>
    <cellStyle name="Normal 4 2 7 5 2 4 2 2" xfId="46903"/>
    <cellStyle name="Normal 4 2 7 5 2 4 3" xfId="34701"/>
    <cellStyle name="Normal 4 2 7 5 2 5" xfId="15588"/>
    <cellStyle name="Normal 4 2 7 5 2 5 2" xfId="39885"/>
    <cellStyle name="Normal 4 2 7 5 2 6" xfId="27576"/>
    <cellStyle name="Normal 4 2 7 5 3" xfId="3805"/>
    <cellStyle name="Normal 4 2 7 5 3 2" xfId="10407"/>
    <cellStyle name="Normal 4 2 7 5 3 2 2" xfId="22609"/>
    <cellStyle name="Normal 4 2 7 5 3 2 2 2" xfId="46906"/>
    <cellStyle name="Normal 4 2 7 5 3 2 3" xfId="34704"/>
    <cellStyle name="Normal 4 2 7 5 3 3" xfId="16116"/>
    <cellStyle name="Normal 4 2 7 5 3 3 2" xfId="40413"/>
    <cellStyle name="Normal 4 2 7 5 3 4" xfId="28104"/>
    <cellStyle name="Normal 4 2 7 5 4" xfId="4445"/>
    <cellStyle name="Normal 4 2 7 5 4 2" xfId="10408"/>
    <cellStyle name="Normal 4 2 7 5 4 2 2" xfId="22610"/>
    <cellStyle name="Normal 4 2 7 5 4 2 2 2" xfId="46907"/>
    <cellStyle name="Normal 4 2 7 5 4 2 3" xfId="34705"/>
    <cellStyle name="Normal 4 2 7 5 4 3" xfId="16647"/>
    <cellStyle name="Normal 4 2 7 5 4 3 2" xfId="40944"/>
    <cellStyle name="Normal 4 2 7 5 4 4" xfId="28742"/>
    <cellStyle name="Normal 4 2 7 5 5" xfId="6142"/>
    <cellStyle name="Normal 4 2 7 5 5 2" xfId="10409"/>
    <cellStyle name="Normal 4 2 7 5 5 2 2" xfId="22611"/>
    <cellStyle name="Normal 4 2 7 5 5 2 2 2" xfId="46908"/>
    <cellStyle name="Normal 4 2 7 5 5 2 3" xfId="34706"/>
    <cellStyle name="Normal 4 2 7 5 5 3" xfId="18344"/>
    <cellStyle name="Normal 4 2 7 5 5 3 2" xfId="42641"/>
    <cellStyle name="Normal 4 2 7 5 5 4" xfId="30439"/>
    <cellStyle name="Normal 4 2 7 5 6" xfId="10403"/>
    <cellStyle name="Normal 4 2 7 5 6 2" xfId="22605"/>
    <cellStyle name="Normal 4 2 7 5 6 2 2" xfId="46902"/>
    <cellStyle name="Normal 4 2 7 5 6 3" xfId="34700"/>
    <cellStyle name="Normal 4 2 7 5 7" xfId="14419"/>
    <cellStyle name="Normal 4 2 7 5 7 2" xfId="38716"/>
    <cellStyle name="Normal 4 2 7 5 8" xfId="26407"/>
    <cellStyle name="Normal 4 2 7 5 9" xfId="50815"/>
    <cellStyle name="Normal 4 2 7 6" xfId="2635"/>
    <cellStyle name="Normal 4 2 7 6 2" xfId="5083"/>
    <cellStyle name="Normal 4 2 7 6 2 2" xfId="10411"/>
    <cellStyle name="Normal 4 2 7 6 2 2 2" xfId="22613"/>
    <cellStyle name="Normal 4 2 7 6 2 2 2 2" xfId="46910"/>
    <cellStyle name="Normal 4 2 7 6 2 2 3" xfId="34708"/>
    <cellStyle name="Normal 4 2 7 6 2 3" xfId="17285"/>
    <cellStyle name="Normal 4 2 7 6 2 3 2" xfId="41582"/>
    <cellStyle name="Normal 4 2 7 6 2 4" xfId="29380"/>
    <cellStyle name="Normal 4 2 7 6 3" xfId="6673"/>
    <cellStyle name="Normal 4 2 7 6 3 2" xfId="10412"/>
    <cellStyle name="Normal 4 2 7 6 3 2 2" xfId="22614"/>
    <cellStyle name="Normal 4 2 7 6 3 2 2 2" xfId="46911"/>
    <cellStyle name="Normal 4 2 7 6 3 2 3" xfId="34709"/>
    <cellStyle name="Normal 4 2 7 6 3 3" xfId="18875"/>
    <cellStyle name="Normal 4 2 7 6 3 3 2" xfId="43172"/>
    <cellStyle name="Normal 4 2 7 6 3 4" xfId="30970"/>
    <cellStyle name="Normal 4 2 7 6 4" xfId="10410"/>
    <cellStyle name="Normal 4 2 7 6 4 2" xfId="22612"/>
    <cellStyle name="Normal 4 2 7 6 4 2 2" xfId="46909"/>
    <cellStyle name="Normal 4 2 7 6 4 3" xfId="34707"/>
    <cellStyle name="Normal 4 2 7 6 5" xfId="15057"/>
    <cellStyle name="Normal 4 2 7 6 5 2" xfId="39354"/>
    <cellStyle name="Normal 4 2 7 6 6" xfId="27045"/>
    <cellStyle name="Normal 4 2 7 7" xfId="10347"/>
    <cellStyle name="Normal 4 2 7 7 2" xfId="22549"/>
    <cellStyle name="Normal 4 2 7 7 2 2" xfId="46846"/>
    <cellStyle name="Normal 4 2 7 7 3" xfId="34644"/>
    <cellStyle name="Normal 4 2 7 8" xfId="13885"/>
    <cellStyle name="Normal 4 2 7 8 2" xfId="25873"/>
    <cellStyle name="Normal 4 2 7 8 2 2" xfId="50170"/>
    <cellStyle name="Normal 4 2 7 8 3" xfId="38182"/>
    <cellStyle name="Normal 4 2 7 9" xfId="51788"/>
    <cellStyle name="Normal 4 2 8" xfId="753"/>
    <cellStyle name="Normal 4 2 8 2" xfId="998"/>
    <cellStyle name="Normal 4 2 8 2 2" xfId="2491"/>
    <cellStyle name="Normal 4 2 8 2 2 10" xfId="53011"/>
    <cellStyle name="Normal 4 2 8 2 2 2" xfId="3657"/>
    <cellStyle name="Normal 4 2 8 2 2 2 2" xfId="5998"/>
    <cellStyle name="Normal 4 2 8 2 2 2 2 2" xfId="10417"/>
    <cellStyle name="Normal 4 2 8 2 2 2 2 2 2" xfId="22619"/>
    <cellStyle name="Normal 4 2 8 2 2 2 2 2 2 2" xfId="46916"/>
    <cellStyle name="Normal 4 2 8 2 2 2 2 2 3" xfId="34714"/>
    <cellStyle name="Normal 4 2 8 2 2 2 2 3" xfId="18200"/>
    <cellStyle name="Normal 4 2 8 2 2 2 2 3 2" xfId="42497"/>
    <cellStyle name="Normal 4 2 8 2 2 2 2 4" xfId="30295"/>
    <cellStyle name="Normal 4 2 8 2 2 2 3" xfId="7695"/>
    <cellStyle name="Normal 4 2 8 2 2 2 3 2" xfId="10418"/>
    <cellStyle name="Normal 4 2 8 2 2 2 3 2 2" xfId="22620"/>
    <cellStyle name="Normal 4 2 8 2 2 2 3 2 2 2" xfId="46917"/>
    <cellStyle name="Normal 4 2 8 2 2 2 3 2 3" xfId="34715"/>
    <cellStyle name="Normal 4 2 8 2 2 2 3 3" xfId="19897"/>
    <cellStyle name="Normal 4 2 8 2 2 2 3 3 2" xfId="44194"/>
    <cellStyle name="Normal 4 2 8 2 2 2 3 4" xfId="31992"/>
    <cellStyle name="Normal 4 2 8 2 2 2 4" xfId="10416"/>
    <cellStyle name="Normal 4 2 8 2 2 2 4 2" xfId="22618"/>
    <cellStyle name="Normal 4 2 8 2 2 2 4 2 2" xfId="46915"/>
    <cellStyle name="Normal 4 2 8 2 2 2 4 3" xfId="34713"/>
    <cellStyle name="Normal 4 2 8 2 2 2 5" xfId="15972"/>
    <cellStyle name="Normal 4 2 8 2 2 2 5 2" xfId="40269"/>
    <cellStyle name="Normal 4 2 8 2 2 2 6" xfId="27960"/>
    <cellStyle name="Normal 4 2 8 2 2 3" xfId="4189"/>
    <cellStyle name="Normal 4 2 8 2 2 3 2" xfId="10419"/>
    <cellStyle name="Normal 4 2 8 2 2 3 2 2" xfId="22621"/>
    <cellStyle name="Normal 4 2 8 2 2 3 2 2 2" xfId="46918"/>
    <cellStyle name="Normal 4 2 8 2 2 3 2 3" xfId="34716"/>
    <cellStyle name="Normal 4 2 8 2 2 3 3" xfId="16500"/>
    <cellStyle name="Normal 4 2 8 2 2 3 3 2" xfId="40797"/>
    <cellStyle name="Normal 4 2 8 2 2 3 4" xfId="28488"/>
    <cellStyle name="Normal 4 2 8 2 2 4" xfId="4829"/>
    <cellStyle name="Normal 4 2 8 2 2 4 2" xfId="10420"/>
    <cellStyle name="Normal 4 2 8 2 2 4 2 2" xfId="22622"/>
    <cellStyle name="Normal 4 2 8 2 2 4 2 2 2" xfId="46919"/>
    <cellStyle name="Normal 4 2 8 2 2 4 2 3" xfId="34717"/>
    <cellStyle name="Normal 4 2 8 2 2 4 3" xfId="17031"/>
    <cellStyle name="Normal 4 2 8 2 2 4 3 2" xfId="41328"/>
    <cellStyle name="Normal 4 2 8 2 2 4 4" xfId="29126"/>
    <cellStyle name="Normal 4 2 8 2 2 5" xfId="6526"/>
    <cellStyle name="Normal 4 2 8 2 2 5 2" xfId="10421"/>
    <cellStyle name="Normal 4 2 8 2 2 5 2 2" xfId="22623"/>
    <cellStyle name="Normal 4 2 8 2 2 5 2 2 2" xfId="46920"/>
    <cellStyle name="Normal 4 2 8 2 2 5 2 3" xfId="34718"/>
    <cellStyle name="Normal 4 2 8 2 2 5 3" xfId="18728"/>
    <cellStyle name="Normal 4 2 8 2 2 5 3 2" xfId="43025"/>
    <cellStyle name="Normal 4 2 8 2 2 5 4" xfId="30823"/>
    <cellStyle name="Normal 4 2 8 2 2 6" xfId="10415"/>
    <cellStyle name="Normal 4 2 8 2 2 6 2" xfId="22617"/>
    <cellStyle name="Normal 4 2 8 2 2 6 2 2" xfId="46914"/>
    <cellStyle name="Normal 4 2 8 2 2 6 3" xfId="34712"/>
    <cellStyle name="Normal 4 2 8 2 2 7" xfId="14803"/>
    <cellStyle name="Normal 4 2 8 2 2 7 2" xfId="39100"/>
    <cellStyle name="Normal 4 2 8 2 2 8" xfId="26791"/>
    <cellStyle name="Normal 4 2 8 2 2 9" xfId="51199"/>
    <cellStyle name="Normal 4 2 8 2 3" xfId="3019"/>
    <cellStyle name="Normal 4 2 8 2 3 2" xfId="5467"/>
    <cellStyle name="Normal 4 2 8 2 3 2 2" xfId="10423"/>
    <cellStyle name="Normal 4 2 8 2 3 2 2 2" xfId="22625"/>
    <cellStyle name="Normal 4 2 8 2 3 2 2 2 2" xfId="46922"/>
    <cellStyle name="Normal 4 2 8 2 3 2 2 3" xfId="34720"/>
    <cellStyle name="Normal 4 2 8 2 3 2 3" xfId="17669"/>
    <cellStyle name="Normal 4 2 8 2 3 2 3 2" xfId="41966"/>
    <cellStyle name="Normal 4 2 8 2 3 2 4" xfId="29764"/>
    <cellStyle name="Normal 4 2 8 2 3 3" xfId="7057"/>
    <cellStyle name="Normal 4 2 8 2 3 3 2" xfId="10424"/>
    <cellStyle name="Normal 4 2 8 2 3 3 2 2" xfId="22626"/>
    <cellStyle name="Normal 4 2 8 2 3 3 2 2 2" xfId="46923"/>
    <cellStyle name="Normal 4 2 8 2 3 3 2 3" xfId="34721"/>
    <cellStyle name="Normal 4 2 8 2 3 3 3" xfId="19259"/>
    <cellStyle name="Normal 4 2 8 2 3 3 3 2" xfId="43556"/>
    <cellStyle name="Normal 4 2 8 2 3 3 4" xfId="31354"/>
    <cellStyle name="Normal 4 2 8 2 3 4" xfId="10422"/>
    <cellStyle name="Normal 4 2 8 2 3 4 2" xfId="22624"/>
    <cellStyle name="Normal 4 2 8 2 3 4 2 2" xfId="46921"/>
    <cellStyle name="Normal 4 2 8 2 3 4 3" xfId="34719"/>
    <cellStyle name="Normal 4 2 8 2 3 5" xfId="15441"/>
    <cellStyle name="Normal 4 2 8 2 3 5 2" xfId="39738"/>
    <cellStyle name="Normal 4 2 8 2 3 6" xfId="27429"/>
    <cellStyle name="Normal 4 2 8 2 4" xfId="10414"/>
    <cellStyle name="Normal 4 2 8 2 4 2" xfId="22616"/>
    <cellStyle name="Normal 4 2 8 2 4 2 2" xfId="46913"/>
    <cellStyle name="Normal 4 2 8 2 4 3" xfId="34711"/>
    <cellStyle name="Normal 4 2 8 2 5" xfId="14269"/>
    <cellStyle name="Normal 4 2 8 2 5 2" xfId="26257"/>
    <cellStyle name="Normal 4 2 8 2 5 2 2" xfId="50554"/>
    <cellStyle name="Normal 4 2 8 2 5 3" xfId="38566"/>
    <cellStyle name="Normal 4 2 8 2 6" xfId="51547"/>
    <cellStyle name="Normal 4 2 8 2 7" xfId="52373"/>
    <cellStyle name="Normal 4 2 8 3" xfId="1957"/>
    <cellStyle name="Normal 4 2 8 3 10" xfId="52771"/>
    <cellStyle name="Normal 4 2 8 3 11" xfId="2251"/>
    <cellStyle name="Normal 4 2 8 3 2" xfId="3417"/>
    <cellStyle name="Normal 4 2 8 3 2 2" xfId="5758"/>
    <cellStyle name="Normal 4 2 8 3 2 2 2" xfId="10427"/>
    <cellStyle name="Normal 4 2 8 3 2 2 2 2" xfId="22629"/>
    <cellStyle name="Normal 4 2 8 3 2 2 2 2 2" xfId="46926"/>
    <cellStyle name="Normal 4 2 8 3 2 2 2 3" xfId="34724"/>
    <cellStyle name="Normal 4 2 8 3 2 2 3" xfId="17960"/>
    <cellStyle name="Normal 4 2 8 3 2 2 3 2" xfId="42257"/>
    <cellStyle name="Normal 4 2 8 3 2 2 4" xfId="30055"/>
    <cellStyle name="Normal 4 2 8 3 2 3" xfId="7455"/>
    <cellStyle name="Normal 4 2 8 3 2 3 2" xfId="10428"/>
    <cellStyle name="Normal 4 2 8 3 2 3 2 2" xfId="22630"/>
    <cellStyle name="Normal 4 2 8 3 2 3 2 2 2" xfId="46927"/>
    <cellStyle name="Normal 4 2 8 3 2 3 2 3" xfId="34725"/>
    <cellStyle name="Normal 4 2 8 3 2 3 3" xfId="19657"/>
    <cellStyle name="Normal 4 2 8 3 2 3 3 2" xfId="43954"/>
    <cellStyle name="Normal 4 2 8 3 2 3 4" xfId="31752"/>
    <cellStyle name="Normal 4 2 8 3 2 4" xfId="10426"/>
    <cellStyle name="Normal 4 2 8 3 2 4 2" xfId="22628"/>
    <cellStyle name="Normal 4 2 8 3 2 4 2 2" xfId="46925"/>
    <cellStyle name="Normal 4 2 8 3 2 4 3" xfId="34723"/>
    <cellStyle name="Normal 4 2 8 3 2 5" xfId="15732"/>
    <cellStyle name="Normal 4 2 8 3 2 5 2" xfId="40029"/>
    <cellStyle name="Normal 4 2 8 3 2 6" xfId="27720"/>
    <cellStyle name="Normal 4 2 8 3 3" xfId="3949"/>
    <cellStyle name="Normal 4 2 8 3 3 2" xfId="10429"/>
    <cellStyle name="Normal 4 2 8 3 3 2 2" xfId="22631"/>
    <cellStyle name="Normal 4 2 8 3 3 2 2 2" xfId="46928"/>
    <cellStyle name="Normal 4 2 8 3 3 2 3" xfId="34726"/>
    <cellStyle name="Normal 4 2 8 3 3 3" xfId="16260"/>
    <cellStyle name="Normal 4 2 8 3 3 3 2" xfId="40557"/>
    <cellStyle name="Normal 4 2 8 3 3 4" xfId="28248"/>
    <cellStyle name="Normal 4 2 8 3 4" xfId="4589"/>
    <cellStyle name="Normal 4 2 8 3 4 2" xfId="10430"/>
    <cellStyle name="Normal 4 2 8 3 4 2 2" xfId="22632"/>
    <cellStyle name="Normal 4 2 8 3 4 2 2 2" xfId="46929"/>
    <cellStyle name="Normal 4 2 8 3 4 2 3" xfId="34727"/>
    <cellStyle name="Normal 4 2 8 3 4 3" xfId="16791"/>
    <cellStyle name="Normal 4 2 8 3 4 3 2" xfId="41088"/>
    <cellStyle name="Normal 4 2 8 3 4 4" xfId="28886"/>
    <cellStyle name="Normal 4 2 8 3 5" xfId="6286"/>
    <cellStyle name="Normal 4 2 8 3 5 2" xfId="10431"/>
    <cellStyle name="Normal 4 2 8 3 5 2 2" xfId="22633"/>
    <cellStyle name="Normal 4 2 8 3 5 2 2 2" xfId="46930"/>
    <cellStyle name="Normal 4 2 8 3 5 2 3" xfId="34728"/>
    <cellStyle name="Normal 4 2 8 3 5 3" xfId="18488"/>
    <cellStyle name="Normal 4 2 8 3 5 3 2" xfId="42785"/>
    <cellStyle name="Normal 4 2 8 3 5 4" xfId="30583"/>
    <cellStyle name="Normal 4 2 8 3 6" xfId="10425"/>
    <cellStyle name="Normal 4 2 8 3 6 2" xfId="22627"/>
    <cellStyle name="Normal 4 2 8 3 6 2 2" xfId="46924"/>
    <cellStyle name="Normal 4 2 8 3 6 3" xfId="34722"/>
    <cellStyle name="Normal 4 2 8 3 7" xfId="14563"/>
    <cellStyle name="Normal 4 2 8 3 7 2" xfId="38860"/>
    <cellStyle name="Normal 4 2 8 3 8" xfId="26551"/>
    <cellStyle name="Normal 4 2 8 3 9" xfId="50959"/>
    <cellStyle name="Normal 4 2 8 4" xfId="2779"/>
    <cellStyle name="Normal 4 2 8 4 2" xfId="5227"/>
    <cellStyle name="Normal 4 2 8 4 2 2" xfId="10433"/>
    <cellStyle name="Normal 4 2 8 4 2 2 2" xfId="22635"/>
    <cellStyle name="Normal 4 2 8 4 2 2 2 2" xfId="46932"/>
    <cellStyle name="Normal 4 2 8 4 2 2 3" xfId="34730"/>
    <cellStyle name="Normal 4 2 8 4 2 3" xfId="17429"/>
    <cellStyle name="Normal 4 2 8 4 2 3 2" xfId="41726"/>
    <cellStyle name="Normal 4 2 8 4 2 4" xfId="29524"/>
    <cellStyle name="Normal 4 2 8 4 3" xfId="6817"/>
    <cellStyle name="Normal 4 2 8 4 3 2" xfId="10434"/>
    <cellStyle name="Normal 4 2 8 4 3 2 2" xfId="22636"/>
    <cellStyle name="Normal 4 2 8 4 3 2 2 2" xfId="46933"/>
    <cellStyle name="Normal 4 2 8 4 3 2 3" xfId="34731"/>
    <cellStyle name="Normal 4 2 8 4 3 3" xfId="19019"/>
    <cellStyle name="Normal 4 2 8 4 3 3 2" xfId="43316"/>
    <cellStyle name="Normal 4 2 8 4 3 4" xfId="31114"/>
    <cellStyle name="Normal 4 2 8 4 4" xfId="10432"/>
    <cellStyle name="Normal 4 2 8 4 4 2" xfId="22634"/>
    <cellStyle name="Normal 4 2 8 4 4 2 2" xfId="46931"/>
    <cellStyle name="Normal 4 2 8 4 4 3" xfId="34729"/>
    <cellStyle name="Normal 4 2 8 4 5" xfId="15201"/>
    <cellStyle name="Normal 4 2 8 4 5 2" xfId="39498"/>
    <cellStyle name="Normal 4 2 8 4 6" xfId="27189"/>
    <cellStyle name="Normal 4 2 8 5" xfId="10413"/>
    <cellStyle name="Normal 4 2 8 5 2" xfId="22615"/>
    <cellStyle name="Normal 4 2 8 5 2 2" xfId="46912"/>
    <cellStyle name="Normal 4 2 8 5 3" xfId="34710"/>
    <cellStyle name="Normal 4 2 8 6" xfId="14029"/>
    <cellStyle name="Normal 4 2 8 6 2" xfId="26017"/>
    <cellStyle name="Normal 4 2 8 6 2 2" xfId="50314"/>
    <cellStyle name="Normal 4 2 8 6 3" xfId="38326"/>
    <cellStyle name="Normal 4 2 8 7" xfId="51628"/>
    <cellStyle name="Normal 4 2 8 8" xfId="52133"/>
    <cellStyle name="Normal 4 2 9" xfId="669"/>
    <cellStyle name="Normal 4 2 9 2" xfId="2170"/>
    <cellStyle name="Normal 4 2 9 2 10" xfId="52690"/>
    <cellStyle name="Normal 4 2 9 2 2" xfId="3336"/>
    <cellStyle name="Normal 4 2 9 2 2 2" xfId="5677"/>
    <cellStyle name="Normal 4 2 9 2 2 2 2" xfId="10438"/>
    <cellStyle name="Normal 4 2 9 2 2 2 2 2" xfId="22640"/>
    <cellStyle name="Normal 4 2 9 2 2 2 2 2 2" xfId="46937"/>
    <cellStyle name="Normal 4 2 9 2 2 2 2 3" xfId="34735"/>
    <cellStyle name="Normal 4 2 9 2 2 2 3" xfId="17879"/>
    <cellStyle name="Normal 4 2 9 2 2 2 3 2" xfId="42176"/>
    <cellStyle name="Normal 4 2 9 2 2 2 4" xfId="29974"/>
    <cellStyle name="Normal 4 2 9 2 2 3" xfId="7374"/>
    <cellStyle name="Normal 4 2 9 2 2 3 2" xfId="10439"/>
    <cellStyle name="Normal 4 2 9 2 2 3 2 2" xfId="22641"/>
    <cellStyle name="Normal 4 2 9 2 2 3 2 2 2" xfId="46938"/>
    <cellStyle name="Normal 4 2 9 2 2 3 2 3" xfId="34736"/>
    <cellStyle name="Normal 4 2 9 2 2 3 3" xfId="19576"/>
    <cellStyle name="Normal 4 2 9 2 2 3 3 2" xfId="43873"/>
    <cellStyle name="Normal 4 2 9 2 2 3 4" xfId="31671"/>
    <cellStyle name="Normal 4 2 9 2 2 4" xfId="10437"/>
    <cellStyle name="Normal 4 2 9 2 2 4 2" xfId="22639"/>
    <cellStyle name="Normal 4 2 9 2 2 4 2 2" xfId="46936"/>
    <cellStyle name="Normal 4 2 9 2 2 4 3" xfId="34734"/>
    <cellStyle name="Normal 4 2 9 2 2 5" xfId="15651"/>
    <cellStyle name="Normal 4 2 9 2 2 5 2" xfId="39948"/>
    <cellStyle name="Normal 4 2 9 2 2 6" xfId="27639"/>
    <cellStyle name="Normal 4 2 9 2 3" xfId="3868"/>
    <cellStyle name="Normal 4 2 9 2 3 2" xfId="10440"/>
    <cellStyle name="Normal 4 2 9 2 3 2 2" xfId="22642"/>
    <cellStyle name="Normal 4 2 9 2 3 2 2 2" xfId="46939"/>
    <cellStyle name="Normal 4 2 9 2 3 2 3" xfId="34737"/>
    <cellStyle name="Normal 4 2 9 2 3 3" xfId="16179"/>
    <cellStyle name="Normal 4 2 9 2 3 3 2" xfId="40476"/>
    <cellStyle name="Normal 4 2 9 2 3 4" xfId="28167"/>
    <cellStyle name="Normal 4 2 9 2 4" xfId="4508"/>
    <cellStyle name="Normal 4 2 9 2 4 2" xfId="10441"/>
    <cellStyle name="Normal 4 2 9 2 4 2 2" xfId="22643"/>
    <cellStyle name="Normal 4 2 9 2 4 2 2 2" xfId="46940"/>
    <cellStyle name="Normal 4 2 9 2 4 2 3" xfId="34738"/>
    <cellStyle name="Normal 4 2 9 2 4 3" xfId="16710"/>
    <cellStyle name="Normal 4 2 9 2 4 3 2" xfId="41007"/>
    <cellStyle name="Normal 4 2 9 2 4 4" xfId="28805"/>
    <cellStyle name="Normal 4 2 9 2 5" xfId="6205"/>
    <cellStyle name="Normal 4 2 9 2 5 2" xfId="10442"/>
    <cellStyle name="Normal 4 2 9 2 5 2 2" xfId="22644"/>
    <cellStyle name="Normal 4 2 9 2 5 2 2 2" xfId="46941"/>
    <cellStyle name="Normal 4 2 9 2 5 2 3" xfId="34739"/>
    <cellStyle name="Normal 4 2 9 2 5 3" xfId="18407"/>
    <cellStyle name="Normal 4 2 9 2 5 3 2" xfId="42704"/>
    <cellStyle name="Normal 4 2 9 2 5 4" xfId="30502"/>
    <cellStyle name="Normal 4 2 9 2 6" xfId="10436"/>
    <cellStyle name="Normal 4 2 9 2 6 2" xfId="22638"/>
    <cellStyle name="Normal 4 2 9 2 6 2 2" xfId="46935"/>
    <cellStyle name="Normal 4 2 9 2 6 3" xfId="34733"/>
    <cellStyle name="Normal 4 2 9 2 7" xfId="14482"/>
    <cellStyle name="Normal 4 2 9 2 7 2" xfId="38779"/>
    <cellStyle name="Normal 4 2 9 2 8" xfId="26470"/>
    <cellStyle name="Normal 4 2 9 2 9" xfId="50878"/>
    <cellStyle name="Normal 4 2 9 3" xfId="2698"/>
    <cellStyle name="Normal 4 2 9 3 2" xfId="5146"/>
    <cellStyle name="Normal 4 2 9 3 2 2" xfId="10444"/>
    <cellStyle name="Normal 4 2 9 3 2 2 2" xfId="22646"/>
    <cellStyle name="Normal 4 2 9 3 2 2 2 2" xfId="46943"/>
    <cellStyle name="Normal 4 2 9 3 2 2 3" xfId="34741"/>
    <cellStyle name="Normal 4 2 9 3 2 3" xfId="17348"/>
    <cellStyle name="Normal 4 2 9 3 2 3 2" xfId="41645"/>
    <cellStyle name="Normal 4 2 9 3 2 4" xfId="29443"/>
    <cellStyle name="Normal 4 2 9 3 3" xfId="6736"/>
    <cellStyle name="Normal 4 2 9 3 3 2" xfId="10445"/>
    <cellStyle name="Normal 4 2 9 3 3 2 2" xfId="22647"/>
    <cellStyle name="Normal 4 2 9 3 3 2 2 2" xfId="46944"/>
    <cellStyle name="Normal 4 2 9 3 3 2 3" xfId="34742"/>
    <cellStyle name="Normal 4 2 9 3 3 3" xfId="18938"/>
    <cellStyle name="Normal 4 2 9 3 3 3 2" xfId="43235"/>
    <cellStyle name="Normal 4 2 9 3 3 4" xfId="31033"/>
    <cellStyle name="Normal 4 2 9 3 4" xfId="10443"/>
    <cellStyle name="Normal 4 2 9 3 4 2" xfId="22645"/>
    <cellStyle name="Normal 4 2 9 3 4 2 2" xfId="46942"/>
    <cellStyle name="Normal 4 2 9 3 4 3" xfId="34740"/>
    <cellStyle name="Normal 4 2 9 3 5" xfId="15120"/>
    <cellStyle name="Normal 4 2 9 3 5 2" xfId="39417"/>
    <cellStyle name="Normal 4 2 9 3 6" xfId="27108"/>
    <cellStyle name="Normal 4 2 9 4" xfId="10435"/>
    <cellStyle name="Normal 4 2 9 4 2" xfId="22637"/>
    <cellStyle name="Normal 4 2 9 4 2 2" xfId="46934"/>
    <cellStyle name="Normal 4 2 9 4 3" xfId="34732"/>
    <cellStyle name="Normal 4 2 9 5" xfId="13948"/>
    <cellStyle name="Normal 4 2 9 5 2" xfId="25936"/>
    <cellStyle name="Normal 4 2 9 5 2 2" xfId="50233"/>
    <cellStyle name="Normal 4 2 9 5 3" xfId="38245"/>
    <cellStyle name="Normal 4 2 9 6" xfId="51479"/>
    <cellStyle name="Normal 4 2 9 7" xfId="52052"/>
    <cellStyle name="Normal 4 3" xfId="147"/>
    <cellStyle name="Normal 4 3 2" xfId="280"/>
    <cellStyle name="Normal 4 3 2 2" xfId="1400"/>
    <cellStyle name="Normal 4 3 2 2 2" xfId="1754"/>
    <cellStyle name="Normal 4 3 2 3" xfId="1783"/>
    <cellStyle name="Normal 4 3 3" xfId="394"/>
    <cellStyle name="Normal 4 3 3 2" xfId="1756"/>
    <cellStyle name="Normal 4 3 4" xfId="1399"/>
    <cellStyle name="Normal 4 3 4 2" xfId="1752"/>
    <cellStyle name="Normal 4 3 5" xfId="1791"/>
    <cellStyle name="Normal 4 3 6" xfId="1786"/>
    <cellStyle name="Normal 4 4" xfId="174"/>
    <cellStyle name="Normal 4 4 10" xfId="2066"/>
    <cellStyle name="Normal 4 4 10 10" xfId="52586"/>
    <cellStyle name="Normal 4 4 10 2" xfId="3232"/>
    <cellStyle name="Normal 4 4 10 2 2" xfId="5573"/>
    <cellStyle name="Normal 4 4 10 2 2 2" xfId="10449"/>
    <cellStyle name="Normal 4 4 10 2 2 2 2" xfId="22651"/>
    <cellStyle name="Normal 4 4 10 2 2 2 2 2" xfId="46948"/>
    <cellStyle name="Normal 4 4 10 2 2 2 3" xfId="34746"/>
    <cellStyle name="Normal 4 4 10 2 2 3" xfId="17775"/>
    <cellStyle name="Normal 4 4 10 2 2 3 2" xfId="42072"/>
    <cellStyle name="Normal 4 4 10 2 2 4" xfId="29870"/>
    <cellStyle name="Normal 4 4 10 2 3" xfId="7270"/>
    <cellStyle name="Normal 4 4 10 2 3 2" xfId="10450"/>
    <cellStyle name="Normal 4 4 10 2 3 2 2" xfId="22652"/>
    <cellStyle name="Normal 4 4 10 2 3 2 2 2" xfId="46949"/>
    <cellStyle name="Normal 4 4 10 2 3 2 3" xfId="34747"/>
    <cellStyle name="Normal 4 4 10 2 3 3" xfId="19472"/>
    <cellStyle name="Normal 4 4 10 2 3 3 2" xfId="43769"/>
    <cellStyle name="Normal 4 4 10 2 3 4" xfId="31567"/>
    <cellStyle name="Normal 4 4 10 2 4" xfId="10448"/>
    <cellStyle name="Normal 4 4 10 2 4 2" xfId="22650"/>
    <cellStyle name="Normal 4 4 10 2 4 2 2" xfId="46947"/>
    <cellStyle name="Normal 4 4 10 2 4 3" xfId="34745"/>
    <cellStyle name="Normal 4 4 10 2 5" xfId="15547"/>
    <cellStyle name="Normal 4 4 10 2 5 2" xfId="39844"/>
    <cellStyle name="Normal 4 4 10 2 6" xfId="27535"/>
    <cellStyle name="Normal 4 4 10 3" xfId="3764"/>
    <cellStyle name="Normal 4 4 10 3 2" xfId="10451"/>
    <cellStyle name="Normal 4 4 10 3 2 2" xfId="22653"/>
    <cellStyle name="Normal 4 4 10 3 2 2 2" xfId="46950"/>
    <cellStyle name="Normal 4 4 10 3 2 3" xfId="34748"/>
    <cellStyle name="Normal 4 4 10 3 3" xfId="16075"/>
    <cellStyle name="Normal 4 4 10 3 3 2" xfId="40372"/>
    <cellStyle name="Normal 4 4 10 3 4" xfId="28063"/>
    <cellStyle name="Normal 4 4 10 4" xfId="4404"/>
    <cellStyle name="Normal 4 4 10 4 2" xfId="10452"/>
    <cellStyle name="Normal 4 4 10 4 2 2" xfId="22654"/>
    <cellStyle name="Normal 4 4 10 4 2 2 2" xfId="46951"/>
    <cellStyle name="Normal 4 4 10 4 2 3" xfId="34749"/>
    <cellStyle name="Normal 4 4 10 4 3" xfId="16606"/>
    <cellStyle name="Normal 4 4 10 4 3 2" xfId="40903"/>
    <cellStyle name="Normal 4 4 10 4 4" xfId="28701"/>
    <cellStyle name="Normal 4 4 10 5" xfId="6101"/>
    <cellStyle name="Normal 4 4 10 5 2" xfId="10453"/>
    <cellStyle name="Normal 4 4 10 5 2 2" xfId="22655"/>
    <cellStyle name="Normal 4 4 10 5 2 2 2" xfId="46952"/>
    <cellStyle name="Normal 4 4 10 5 2 3" xfId="34750"/>
    <cellStyle name="Normal 4 4 10 5 3" xfId="18303"/>
    <cellStyle name="Normal 4 4 10 5 3 2" xfId="42600"/>
    <cellStyle name="Normal 4 4 10 5 4" xfId="30398"/>
    <cellStyle name="Normal 4 4 10 6" xfId="10447"/>
    <cellStyle name="Normal 4 4 10 6 2" xfId="22649"/>
    <cellStyle name="Normal 4 4 10 6 2 2" xfId="46946"/>
    <cellStyle name="Normal 4 4 10 6 3" xfId="34744"/>
    <cellStyle name="Normal 4 4 10 7" xfId="14378"/>
    <cellStyle name="Normal 4 4 10 7 2" xfId="38675"/>
    <cellStyle name="Normal 4 4 10 8" xfId="26366"/>
    <cellStyle name="Normal 4 4 10 9" xfId="50774"/>
    <cellStyle name="Normal 4 4 11" xfId="2594"/>
    <cellStyle name="Normal 4 4 11 2" xfId="5042"/>
    <cellStyle name="Normal 4 4 11 2 2" xfId="10455"/>
    <cellStyle name="Normal 4 4 11 2 2 2" xfId="22657"/>
    <cellStyle name="Normal 4 4 11 2 2 2 2" xfId="46954"/>
    <cellStyle name="Normal 4 4 11 2 2 3" xfId="34752"/>
    <cellStyle name="Normal 4 4 11 2 3" xfId="17244"/>
    <cellStyle name="Normal 4 4 11 2 3 2" xfId="41541"/>
    <cellStyle name="Normal 4 4 11 2 4" xfId="29339"/>
    <cellStyle name="Normal 4 4 11 3" xfId="6632"/>
    <cellStyle name="Normal 4 4 11 3 2" xfId="10456"/>
    <cellStyle name="Normal 4 4 11 3 2 2" xfId="22658"/>
    <cellStyle name="Normal 4 4 11 3 2 2 2" xfId="46955"/>
    <cellStyle name="Normal 4 4 11 3 2 3" xfId="34753"/>
    <cellStyle name="Normal 4 4 11 3 3" xfId="18834"/>
    <cellStyle name="Normal 4 4 11 3 3 2" xfId="43131"/>
    <cellStyle name="Normal 4 4 11 3 4" xfId="30929"/>
    <cellStyle name="Normal 4 4 11 4" xfId="10454"/>
    <cellStyle name="Normal 4 4 11 4 2" xfId="22656"/>
    <cellStyle name="Normal 4 4 11 4 2 2" xfId="46953"/>
    <cellStyle name="Normal 4 4 11 4 3" xfId="34751"/>
    <cellStyle name="Normal 4 4 11 5" xfId="15016"/>
    <cellStyle name="Normal 4 4 11 5 2" xfId="39313"/>
    <cellStyle name="Normal 4 4 11 6" xfId="27004"/>
    <cellStyle name="Normal 4 4 12" xfId="10446"/>
    <cellStyle name="Normal 4 4 12 2" xfId="22648"/>
    <cellStyle name="Normal 4 4 12 2 2" xfId="46945"/>
    <cellStyle name="Normal 4 4 12 3" xfId="34743"/>
    <cellStyle name="Normal 4 4 13" xfId="13844"/>
    <cellStyle name="Normal 4 4 13 2" xfId="25832"/>
    <cellStyle name="Normal 4 4 13 2 2" xfId="50129"/>
    <cellStyle name="Normal 4 4 13 3" xfId="38141"/>
    <cellStyle name="Normal 4 4 14" xfId="51913"/>
    <cellStyle name="Normal 4 4 15" xfId="51948"/>
    <cellStyle name="Normal 4 4 2" xfId="282"/>
    <cellStyle name="Normal 4 4 2 2" xfId="1953"/>
    <cellStyle name="Normal 4 4 2 3" xfId="1973"/>
    <cellStyle name="Normal 4 4 2 4" xfId="1913"/>
    <cellStyle name="Normal 4 4 3" xfId="367"/>
    <cellStyle name="Normal 4 4 3 2" xfId="1862"/>
    <cellStyle name="Normal 4 4 3 3" xfId="1780"/>
    <cellStyle name="Normal 4 4 4" xfId="281"/>
    <cellStyle name="Normal 4 4 4 2" xfId="1829"/>
    <cellStyle name="Normal 4 4 4 3" xfId="1821"/>
    <cellStyle name="Normal 4 4 5" xfId="589"/>
    <cellStyle name="Normal 4 4 5 10" xfId="51554"/>
    <cellStyle name="Normal 4 4 5 11" xfId="51972"/>
    <cellStyle name="Normal 4 4 5 2" xfId="637"/>
    <cellStyle name="Normal 4 4 5 2 10" xfId="52020"/>
    <cellStyle name="Normal 4 4 5 2 2" xfId="832"/>
    <cellStyle name="Normal 4 4 5 2 2 2" xfId="1077"/>
    <cellStyle name="Normal 4 4 5 2 2 2 2" xfId="2570"/>
    <cellStyle name="Normal 4 4 5 2 2 2 2 10" xfId="53090"/>
    <cellStyle name="Normal 4 4 5 2 2 2 2 2" xfId="3736"/>
    <cellStyle name="Normal 4 4 5 2 2 2 2 2 2" xfId="6077"/>
    <cellStyle name="Normal 4 4 5 2 2 2 2 2 2 2" xfId="10463"/>
    <cellStyle name="Normal 4 4 5 2 2 2 2 2 2 2 2" xfId="22665"/>
    <cellStyle name="Normal 4 4 5 2 2 2 2 2 2 2 2 2" xfId="46962"/>
    <cellStyle name="Normal 4 4 5 2 2 2 2 2 2 2 3" xfId="34760"/>
    <cellStyle name="Normal 4 4 5 2 2 2 2 2 2 3" xfId="18279"/>
    <cellStyle name="Normal 4 4 5 2 2 2 2 2 2 3 2" xfId="42576"/>
    <cellStyle name="Normal 4 4 5 2 2 2 2 2 2 4" xfId="30374"/>
    <cellStyle name="Normal 4 4 5 2 2 2 2 2 3" xfId="7774"/>
    <cellStyle name="Normal 4 4 5 2 2 2 2 2 3 2" xfId="10464"/>
    <cellStyle name="Normal 4 4 5 2 2 2 2 2 3 2 2" xfId="22666"/>
    <cellStyle name="Normal 4 4 5 2 2 2 2 2 3 2 2 2" xfId="46963"/>
    <cellStyle name="Normal 4 4 5 2 2 2 2 2 3 2 3" xfId="34761"/>
    <cellStyle name="Normal 4 4 5 2 2 2 2 2 3 3" xfId="19976"/>
    <cellStyle name="Normal 4 4 5 2 2 2 2 2 3 3 2" xfId="44273"/>
    <cellStyle name="Normal 4 4 5 2 2 2 2 2 3 4" xfId="32071"/>
    <cellStyle name="Normal 4 4 5 2 2 2 2 2 4" xfId="10462"/>
    <cellStyle name="Normal 4 4 5 2 2 2 2 2 4 2" xfId="22664"/>
    <cellStyle name="Normal 4 4 5 2 2 2 2 2 4 2 2" xfId="46961"/>
    <cellStyle name="Normal 4 4 5 2 2 2 2 2 4 3" xfId="34759"/>
    <cellStyle name="Normal 4 4 5 2 2 2 2 2 5" xfId="16051"/>
    <cellStyle name="Normal 4 4 5 2 2 2 2 2 5 2" xfId="40348"/>
    <cellStyle name="Normal 4 4 5 2 2 2 2 2 6" xfId="28039"/>
    <cellStyle name="Normal 4 4 5 2 2 2 2 3" xfId="4268"/>
    <cellStyle name="Normal 4 4 5 2 2 2 2 3 2" xfId="10465"/>
    <cellStyle name="Normal 4 4 5 2 2 2 2 3 2 2" xfId="22667"/>
    <cellStyle name="Normal 4 4 5 2 2 2 2 3 2 2 2" xfId="46964"/>
    <cellStyle name="Normal 4 4 5 2 2 2 2 3 2 3" xfId="34762"/>
    <cellStyle name="Normal 4 4 5 2 2 2 2 3 3" xfId="16579"/>
    <cellStyle name="Normal 4 4 5 2 2 2 2 3 3 2" xfId="40876"/>
    <cellStyle name="Normal 4 4 5 2 2 2 2 3 4" xfId="28567"/>
    <cellStyle name="Normal 4 4 5 2 2 2 2 4" xfId="4908"/>
    <cellStyle name="Normal 4 4 5 2 2 2 2 4 2" xfId="10466"/>
    <cellStyle name="Normal 4 4 5 2 2 2 2 4 2 2" xfId="22668"/>
    <cellStyle name="Normal 4 4 5 2 2 2 2 4 2 2 2" xfId="46965"/>
    <cellStyle name="Normal 4 4 5 2 2 2 2 4 2 3" xfId="34763"/>
    <cellStyle name="Normal 4 4 5 2 2 2 2 4 3" xfId="17110"/>
    <cellStyle name="Normal 4 4 5 2 2 2 2 4 3 2" xfId="41407"/>
    <cellStyle name="Normal 4 4 5 2 2 2 2 4 4" xfId="29205"/>
    <cellStyle name="Normal 4 4 5 2 2 2 2 5" xfId="6605"/>
    <cellStyle name="Normal 4 4 5 2 2 2 2 5 2" xfId="10467"/>
    <cellStyle name="Normal 4 4 5 2 2 2 2 5 2 2" xfId="22669"/>
    <cellStyle name="Normal 4 4 5 2 2 2 2 5 2 2 2" xfId="46966"/>
    <cellStyle name="Normal 4 4 5 2 2 2 2 5 2 3" xfId="34764"/>
    <cellStyle name="Normal 4 4 5 2 2 2 2 5 3" xfId="18807"/>
    <cellStyle name="Normal 4 4 5 2 2 2 2 5 3 2" xfId="43104"/>
    <cellStyle name="Normal 4 4 5 2 2 2 2 5 4" xfId="30902"/>
    <cellStyle name="Normal 4 4 5 2 2 2 2 6" xfId="10461"/>
    <cellStyle name="Normal 4 4 5 2 2 2 2 6 2" xfId="22663"/>
    <cellStyle name="Normal 4 4 5 2 2 2 2 6 2 2" xfId="46960"/>
    <cellStyle name="Normal 4 4 5 2 2 2 2 6 3" xfId="34758"/>
    <cellStyle name="Normal 4 4 5 2 2 2 2 7" xfId="14882"/>
    <cellStyle name="Normal 4 4 5 2 2 2 2 7 2" xfId="39179"/>
    <cellStyle name="Normal 4 4 5 2 2 2 2 8" xfId="26870"/>
    <cellStyle name="Normal 4 4 5 2 2 2 2 9" xfId="51278"/>
    <cellStyle name="Normal 4 4 5 2 2 2 3" xfId="3098"/>
    <cellStyle name="Normal 4 4 5 2 2 2 3 2" xfId="5546"/>
    <cellStyle name="Normal 4 4 5 2 2 2 3 2 2" xfId="10469"/>
    <cellStyle name="Normal 4 4 5 2 2 2 3 2 2 2" xfId="22671"/>
    <cellStyle name="Normal 4 4 5 2 2 2 3 2 2 2 2" xfId="46968"/>
    <cellStyle name="Normal 4 4 5 2 2 2 3 2 2 3" xfId="34766"/>
    <cellStyle name="Normal 4 4 5 2 2 2 3 2 3" xfId="17748"/>
    <cellStyle name="Normal 4 4 5 2 2 2 3 2 3 2" xfId="42045"/>
    <cellStyle name="Normal 4 4 5 2 2 2 3 2 4" xfId="29843"/>
    <cellStyle name="Normal 4 4 5 2 2 2 3 3" xfId="7136"/>
    <cellStyle name="Normal 4 4 5 2 2 2 3 3 2" xfId="10470"/>
    <cellStyle name="Normal 4 4 5 2 2 2 3 3 2 2" xfId="22672"/>
    <cellStyle name="Normal 4 4 5 2 2 2 3 3 2 2 2" xfId="46969"/>
    <cellStyle name="Normal 4 4 5 2 2 2 3 3 2 3" xfId="34767"/>
    <cellStyle name="Normal 4 4 5 2 2 2 3 3 3" xfId="19338"/>
    <cellStyle name="Normal 4 4 5 2 2 2 3 3 3 2" xfId="43635"/>
    <cellStyle name="Normal 4 4 5 2 2 2 3 3 4" xfId="31433"/>
    <cellStyle name="Normal 4 4 5 2 2 2 3 4" xfId="10468"/>
    <cellStyle name="Normal 4 4 5 2 2 2 3 4 2" xfId="22670"/>
    <cellStyle name="Normal 4 4 5 2 2 2 3 4 2 2" xfId="46967"/>
    <cellStyle name="Normal 4 4 5 2 2 2 3 4 3" xfId="34765"/>
    <cellStyle name="Normal 4 4 5 2 2 2 3 5" xfId="15520"/>
    <cellStyle name="Normal 4 4 5 2 2 2 3 5 2" xfId="39817"/>
    <cellStyle name="Normal 4 4 5 2 2 2 3 6" xfId="27508"/>
    <cellStyle name="Normal 4 4 5 2 2 2 4" xfId="10460"/>
    <cellStyle name="Normal 4 4 5 2 2 2 4 2" xfId="22662"/>
    <cellStyle name="Normal 4 4 5 2 2 2 4 2 2" xfId="46959"/>
    <cellStyle name="Normal 4 4 5 2 2 2 4 3" xfId="34757"/>
    <cellStyle name="Normal 4 4 5 2 2 2 5" xfId="14348"/>
    <cellStyle name="Normal 4 4 5 2 2 2 5 2" xfId="26336"/>
    <cellStyle name="Normal 4 4 5 2 2 2 5 2 2" xfId="50633"/>
    <cellStyle name="Normal 4 4 5 2 2 2 5 3" xfId="38645"/>
    <cellStyle name="Normal 4 4 5 2 2 2 6" xfId="51505"/>
    <cellStyle name="Normal 4 4 5 2 2 2 7" xfId="52452"/>
    <cellStyle name="Normal 4 4 5 2 2 3" xfId="2330"/>
    <cellStyle name="Normal 4 4 5 2 2 3 10" xfId="52850"/>
    <cellStyle name="Normal 4 4 5 2 2 3 2" xfId="3496"/>
    <cellStyle name="Normal 4 4 5 2 2 3 2 2" xfId="5837"/>
    <cellStyle name="Normal 4 4 5 2 2 3 2 2 2" xfId="10473"/>
    <cellStyle name="Normal 4 4 5 2 2 3 2 2 2 2" xfId="22675"/>
    <cellStyle name="Normal 4 4 5 2 2 3 2 2 2 2 2" xfId="46972"/>
    <cellStyle name="Normal 4 4 5 2 2 3 2 2 2 3" xfId="34770"/>
    <cellStyle name="Normal 4 4 5 2 2 3 2 2 3" xfId="18039"/>
    <cellStyle name="Normal 4 4 5 2 2 3 2 2 3 2" xfId="42336"/>
    <cellStyle name="Normal 4 4 5 2 2 3 2 2 4" xfId="30134"/>
    <cellStyle name="Normal 4 4 5 2 2 3 2 3" xfId="7534"/>
    <cellStyle name="Normal 4 4 5 2 2 3 2 3 2" xfId="10474"/>
    <cellStyle name="Normal 4 4 5 2 2 3 2 3 2 2" xfId="22676"/>
    <cellStyle name="Normal 4 4 5 2 2 3 2 3 2 2 2" xfId="46973"/>
    <cellStyle name="Normal 4 4 5 2 2 3 2 3 2 3" xfId="34771"/>
    <cellStyle name="Normal 4 4 5 2 2 3 2 3 3" xfId="19736"/>
    <cellStyle name="Normal 4 4 5 2 2 3 2 3 3 2" xfId="44033"/>
    <cellStyle name="Normal 4 4 5 2 2 3 2 3 4" xfId="31831"/>
    <cellStyle name="Normal 4 4 5 2 2 3 2 4" xfId="10472"/>
    <cellStyle name="Normal 4 4 5 2 2 3 2 4 2" xfId="22674"/>
    <cellStyle name="Normal 4 4 5 2 2 3 2 4 2 2" xfId="46971"/>
    <cellStyle name="Normal 4 4 5 2 2 3 2 4 3" xfId="34769"/>
    <cellStyle name="Normal 4 4 5 2 2 3 2 5" xfId="15811"/>
    <cellStyle name="Normal 4 4 5 2 2 3 2 5 2" xfId="40108"/>
    <cellStyle name="Normal 4 4 5 2 2 3 2 6" xfId="27799"/>
    <cellStyle name="Normal 4 4 5 2 2 3 3" xfId="4028"/>
    <cellStyle name="Normal 4 4 5 2 2 3 3 2" xfId="10475"/>
    <cellStyle name="Normal 4 4 5 2 2 3 3 2 2" xfId="22677"/>
    <cellStyle name="Normal 4 4 5 2 2 3 3 2 2 2" xfId="46974"/>
    <cellStyle name="Normal 4 4 5 2 2 3 3 2 3" xfId="34772"/>
    <cellStyle name="Normal 4 4 5 2 2 3 3 3" xfId="16339"/>
    <cellStyle name="Normal 4 4 5 2 2 3 3 3 2" xfId="40636"/>
    <cellStyle name="Normal 4 4 5 2 2 3 3 4" xfId="28327"/>
    <cellStyle name="Normal 4 4 5 2 2 3 4" xfId="4668"/>
    <cellStyle name="Normal 4 4 5 2 2 3 4 2" xfId="10476"/>
    <cellStyle name="Normal 4 4 5 2 2 3 4 2 2" xfId="22678"/>
    <cellStyle name="Normal 4 4 5 2 2 3 4 2 2 2" xfId="46975"/>
    <cellStyle name="Normal 4 4 5 2 2 3 4 2 3" xfId="34773"/>
    <cellStyle name="Normal 4 4 5 2 2 3 4 3" xfId="16870"/>
    <cellStyle name="Normal 4 4 5 2 2 3 4 3 2" xfId="41167"/>
    <cellStyle name="Normal 4 4 5 2 2 3 4 4" xfId="28965"/>
    <cellStyle name="Normal 4 4 5 2 2 3 5" xfId="6365"/>
    <cellStyle name="Normal 4 4 5 2 2 3 5 2" xfId="10477"/>
    <cellStyle name="Normal 4 4 5 2 2 3 5 2 2" xfId="22679"/>
    <cellStyle name="Normal 4 4 5 2 2 3 5 2 2 2" xfId="46976"/>
    <cellStyle name="Normal 4 4 5 2 2 3 5 2 3" xfId="34774"/>
    <cellStyle name="Normal 4 4 5 2 2 3 5 3" xfId="18567"/>
    <cellStyle name="Normal 4 4 5 2 2 3 5 3 2" xfId="42864"/>
    <cellStyle name="Normal 4 4 5 2 2 3 5 4" xfId="30662"/>
    <cellStyle name="Normal 4 4 5 2 2 3 6" xfId="10471"/>
    <cellStyle name="Normal 4 4 5 2 2 3 6 2" xfId="22673"/>
    <cellStyle name="Normal 4 4 5 2 2 3 6 2 2" xfId="46970"/>
    <cellStyle name="Normal 4 4 5 2 2 3 6 3" xfId="34768"/>
    <cellStyle name="Normal 4 4 5 2 2 3 7" xfId="14642"/>
    <cellStyle name="Normal 4 4 5 2 2 3 7 2" xfId="38939"/>
    <cellStyle name="Normal 4 4 5 2 2 3 8" xfId="26630"/>
    <cellStyle name="Normal 4 4 5 2 2 3 9" xfId="51038"/>
    <cellStyle name="Normal 4 4 5 2 2 4" xfId="2858"/>
    <cellStyle name="Normal 4 4 5 2 2 4 2" xfId="5306"/>
    <cellStyle name="Normal 4 4 5 2 2 4 2 2" xfId="10479"/>
    <cellStyle name="Normal 4 4 5 2 2 4 2 2 2" xfId="22681"/>
    <cellStyle name="Normal 4 4 5 2 2 4 2 2 2 2" xfId="46978"/>
    <cellStyle name="Normal 4 4 5 2 2 4 2 2 3" xfId="34776"/>
    <cellStyle name="Normal 4 4 5 2 2 4 2 3" xfId="17508"/>
    <cellStyle name="Normal 4 4 5 2 2 4 2 3 2" xfId="41805"/>
    <cellStyle name="Normal 4 4 5 2 2 4 2 4" xfId="29603"/>
    <cellStyle name="Normal 4 4 5 2 2 4 3" xfId="6896"/>
    <cellStyle name="Normal 4 4 5 2 2 4 3 2" xfId="10480"/>
    <cellStyle name="Normal 4 4 5 2 2 4 3 2 2" xfId="22682"/>
    <cellStyle name="Normal 4 4 5 2 2 4 3 2 2 2" xfId="46979"/>
    <cellStyle name="Normal 4 4 5 2 2 4 3 2 3" xfId="34777"/>
    <cellStyle name="Normal 4 4 5 2 2 4 3 3" xfId="19098"/>
    <cellStyle name="Normal 4 4 5 2 2 4 3 3 2" xfId="43395"/>
    <cellStyle name="Normal 4 4 5 2 2 4 3 4" xfId="31193"/>
    <cellStyle name="Normal 4 4 5 2 2 4 4" xfId="10478"/>
    <cellStyle name="Normal 4 4 5 2 2 4 4 2" xfId="22680"/>
    <cellStyle name="Normal 4 4 5 2 2 4 4 2 2" xfId="46977"/>
    <cellStyle name="Normal 4 4 5 2 2 4 4 3" xfId="34775"/>
    <cellStyle name="Normal 4 4 5 2 2 4 5" xfId="15280"/>
    <cellStyle name="Normal 4 4 5 2 2 4 5 2" xfId="39577"/>
    <cellStyle name="Normal 4 4 5 2 2 4 6" xfId="27268"/>
    <cellStyle name="Normal 4 4 5 2 2 5" xfId="10459"/>
    <cellStyle name="Normal 4 4 5 2 2 5 2" xfId="22661"/>
    <cellStyle name="Normal 4 4 5 2 2 5 2 2" xfId="46958"/>
    <cellStyle name="Normal 4 4 5 2 2 5 3" xfId="34756"/>
    <cellStyle name="Normal 4 4 5 2 2 6" xfId="14108"/>
    <cellStyle name="Normal 4 4 5 2 2 6 2" xfId="26096"/>
    <cellStyle name="Normal 4 4 5 2 2 6 2 2" xfId="50393"/>
    <cellStyle name="Normal 4 4 5 2 2 6 3" xfId="38405"/>
    <cellStyle name="Normal 4 4 5 2 2 7" xfId="51905"/>
    <cellStyle name="Normal 4 4 5 2 2 8" xfId="52212"/>
    <cellStyle name="Normal 4 4 5 2 3" xfId="734"/>
    <cellStyle name="Normal 4 4 5 2 3 2" xfId="981"/>
    <cellStyle name="Normal 4 4 5 2 3 2 2" xfId="2474"/>
    <cellStyle name="Normal 4 4 5 2 3 2 2 10" xfId="52994"/>
    <cellStyle name="Normal 4 4 5 2 3 2 2 2" xfId="3640"/>
    <cellStyle name="Normal 4 4 5 2 3 2 2 2 2" xfId="5981"/>
    <cellStyle name="Normal 4 4 5 2 3 2 2 2 2 2" xfId="10485"/>
    <cellStyle name="Normal 4 4 5 2 3 2 2 2 2 2 2" xfId="22687"/>
    <cellStyle name="Normal 4 4 5 2 3 2 2 2 2 2 2 2" xfId="46984"/>
    <cellStyle name="Normal 4 4 5 2 3 2 2 2 2 2 3" xfId="34782"/>
    <cellStyle name="Normal 4 4 5 2 3 2 2 2 2 3" xfId="18183"/>
    <cellStyle name="Normal 4 4 5 2 3 2 2 2 2 3 2" xfId="42480"/>
    <cellStyle name="Normal 4 4 5 2 3 2 2 2 2 4" xfId="30278"/>
    <cellStyle name="Normal 4 4 5 2 3 2 2 2 3" xfId="7678"/>
    <cellStyle name="Normal 4 4 5 2 3 2 2 2 3 2" xfId="10486"/>
    <cellStyle name="Normal 4 4 5 2 3 2 2 2 3 2 2" xfId="22688"/>
    <cellStyle name="Normal 4 4 5 2 3 2 2 2 3 2 2 2" xfId="46985"/>
    <cellStyle name="Normal 4 4 5 2 3 2 2 2 3 2 3" xfId="34783"/>
    <cellStyle name="Normal 4 4 5 2 3 2 2 2 3 3" xfId="19880"/>
    <cellStyle name="Normal 4 4 5 2 3 2 2 2 3 3 2" xfId="44177"/>
    <cellStyle name="Normal 4 4 5 2 3 2 2 2 3 4" xfId="31975"/>
    <cellStyle name="Normal 4 4 5 2 3 2 2 2 4" xfId="10484"/>
    <cellStyle name="Normal 4 4 5 2 3 2 2 2 4 2" xfId="22686"/>
    <cellStyle name="Normal 4 4 5 2 3 2 2 2 4 2 2" xfId="46983"/>
    <cellStyle name="Normal 4 4 5 2 3 2 2 2 4 3" xfId="34781"/>
    <cellStyle name="Normal 4 4 5 2 3 2 2 2 5" xfId="15955"/>
    <cellStyle name="Normal 4 4 5 2 3 2 2 2 5 2" xfId="40252"/>
    <cellStyle name="Normal 4 4 5 2 3 2 2 2 6" xfId="27943"/>
    <cellStyle name="Normal 4 4 5 2 3 2 2 3" xfId="4172"/>
    <cellStyle name="Normal 4 4 5 2 3 2 2 3 2" xfId="10487"/>
    <cellStyle name="Normal 4 4 5 2 3 2 2 3 2 2" xfId="22689"/>
    <cellStyle name="Normal 4 4 5 2 3 2 2 3 2 2 2" xfId="46986"/>
    <cellStyle name="Normal 4 4 5 2 3 2 2 3 2 3" xfId="34784"/>
    <cellStyle name="Normal 4 4 5 2 3 2 2 3 3" xfId="16483"/>
    <cellStyle name="Normal 4 4 5 2 3 2 2 3 3 2" xfId="40780"/>
    <cellStyle name="Normal 4 4 5 2 3 2 2 3 4" xfId="28471"/>
    <cellStyle name="Normal 4 4 5 2 3 2 2 4" xfId="4812"/>
    <cellStyle name="Normal 4 4 5 2 3 2 2 4 2" xfId="10488"/>
    <cellStyle name="Normal 4 4 5 2 3 2 2 4 2 2" xfId="22690"/>
    <cellStyle name="Normal 4 4 5 2 3 2 2 4 2 2 2" xfId="46987"/>
    <cellStyle name="Normal 4 4 5 2 3 2 2 4 2 3" xfId="34785"/>
    <cellStyle name="Normal 4 4 5 2 3 2 2 4 3" xfId="17014"/>
    <cellStyle name="Normal 4 4 5 2 3 2 2 4 3 2" xfId="41311"/>
    <cellStyle name="Normal 4 4 5 2 3 2 2 4 4" xfId="29109"/>
    <cellStyle name="Normal 4 4 5 2 3 2 2 5" xfId="6509"/>
    <cellStyle name="Normal 4 4 5 2 3 2 2 5 2" xfId="10489"/>
    <cellStyle name="Normal 4 4 5 2 3 2 2 5 2 2" xfId="22691"/>
    <cellStyle name="Normal 4 4 5 2 3 2 2 5 2 2 2" xfId="46988"/>
    <cellStyle name="Normal 4 4 5 2 3 2 2 5 2 3" xfId="34786"/>
    <cellStyle name="Normal 4 4 5 2 3 2 2 5 3" xfId="18711"/>
    <cellStyle name="Normal 4 4 5 2 3 2 2 5 3 2" xfId="43008"/>
    <cellStyle name="Normal 4 4 5 2 3 2 2 5 4" xfId="30806"/>
    <cellStyle name="Normal 4 4 5 2 3 2 2 6" xfId="10483"/>
    <cellStyle name="Normal 4 4 5 2 3 2 2 6 2" xfId="22685"/>
    <cellStyle name="Normal 4 4 5 2 3 2 2 6 2 2" xfId="46982"/>
    <cellStyle name="Normal 4 4 5 2 3 2 2 6 3" xfId="34780"/>
    <cellStyle name="Normal 4 4 5 2 3 2 2 7" xfId="14786"/>
    <cellStyle name="Normal 4 4 5 2 3 2 2 7 2" xfId="39083"/>
    <cellStyle name="Normal 4 4 5 2 3 2 2 8" xfId="26774"/>
    <cellStyle name="Normal 4 4 5 2 3 2 2 9" xfId="51182"/>
    <cellStyle name="Normal 4 4 5 2 3 2 3" xfId="3002"/>
    <cellStyle name="Normal 4 4 5 2 3 2 3 2" xfId="5450"/>
    <cellStyle name="Normal 4 4 5 2 3 2 3 2 2" xfId="10491"/>
    <cellStyle name="Normal 4 4 5 2 3 2 3 2 2 2" xfId="22693"/>
    <cellStyle name="Normal 4 4 5 2 3 2 3 2 2 2 2" xfId="46990"/>
    <cellStyle name="Normal 4 4 5 2 3 2 3 2 2 3" xfId="34788"/>
    <cellStyle name="Normal 4 4 5 2 3 2 3 2 3" xfId="17652"/>
    <cellStyle name="Normal 4 4 5 2 3 2 3 2 3 2" xfId="41949"/>
    <cellStyle name="Normal 4 4 5 2 3 2 3 2 4" xfId="29747"/>
    <cellStyle name="Normal 4 4 5 2 3 2 3 3" xfId="7040"/>
    <cellStyle name="Normal 4 4 5 2 3 2 3 3 2" xfId="10492"/>
    <cellStyle name="Normal 4 4 5 2 3 2 3 3 2 2" xfId="22694"/>
    <cellStyle name="Normal 4 4 5 2 3 2 3 3 2 2 2" xfId="46991"/>
    <cellStyle name="Normal 4 4 5 2 3 2 3 3 2 3" xfId="34789"/>
    <cellStyle name="Normal 4 4 5 2 3 2 3 3 3" xfId="19242"/>
    <cellStyle name="Normal 4 4 5 2 3 2 3 3 3 2" xfId="43539"/>
    <cellStyle name="Normal 4 4 5 2 3 2 3 3 4" xfId="31337"/>
    <cellStyle name="Normal 4 4 5 2 3 2 3 4" xfId="10490"/>
    <cellStyle name="Normal 4 4 5 2 3 2 3 4 2" xfId="22692"/>
    <cellStyle name="Normal 4 4 5 2 3 2 3 4 2 2" xfId="46989"/>
    <cellStyle name="Normal 4 4 5 2 3 2 3 4 3" xfId="34787"/>
    <cellStyle name="Normal 4 4 5 2 3 2 3 5" xfId="15424"/>
    <cellStyle name="Normal 4 4 5 2 3 2 3 5 2" xfId="39721"/>
    <cellStyle name="Normal 4 4 5 2 3 2 3 6" xfId="27412"/>
    <cellStyle name="Normal 4 4 5 2 3 2 4" xfId="10482"/>
    <cellStyle name="Normal 4 4 5 2 3 2 4 2" xfId="22684"/>
    <cellStyle name="Normal 4 4 5 2 3 2 4 2 2" xfId="46981"/>
    <cellStyle name="Normal 4 4 5 2 3 2 4 3" xfId="34779"/>
    <cellStyle name="Normal 4 4 5 2 3 2 5" xfId="14252"/>
    <cellStyle name="Normal 4 4 5 2 3 2 5 2" xfId="26240"/>
    <cellStyle name="Normal 4 4 5 2 3 2 5 2 2" xfId="50537"/>
    <cellStyle name="Normal 4 4 5 2 3 2 5 3" xfId="38549"/>
    <cellStyle name="Normal 4 4 5 2 3 2 6" xfId="51727"/>
    <cellStyle name="Normal 4 4 5 2 3 2 7" xfId="52356"/>
    <cellStyle name="Normal 4 4 5 2 3 3" xfId="2234"/>
    <cellStyle name="Normal 4 4 5 2 3 3 10" xfId="52754"/>
    <cellStyle name="Normal 4 4 5 2 3 3 2" xfId="3400"/>
    <cellStyle name="Normal 4 4 5 2 3 3 2 2" xfId="5741"/>
    <cellStyle name="Normal 4 4 5 2 3 3 2 2 2" xfId="10495"/>
    <cellStyle name="Normal 4 4 5 2 3 3 2 2 2 2" xfId="22697"/>
    <cellStyle name="Normal 4 4 5 2 3 3 2 2 2 2 2" xfId="46994"/>
    <cellStyle name="Normal 4 4 5 2 3 3 2 2 2 3" xfId="34792"/>
    <cellStyle name="Normal 4 4 5 2 3 3 2 2 3" xfId="17943"/>
    <cellStyle name="Normal 4 4 5 2 3 3 2 2 3 2" xfId="42240"/>
    <cellStyle name="Normal 4 4 5 2 3 3 2 2 4" xfId="30038"/>
    <cellStyle name="Normal 4 4 5 2 3 3 2 3" xfId="7438"/>
    <cellStyle name="Normal 4 4 5 2 3 3 2 3 2" xfId="10496"/>
    <cellStyle name="Normal 4 4 5 2 3 3 2 3 2 2" xfId="22698"/>
    <cellStyle name="Normal 4 4 5 2 3 3 2 3 2 2 2" xfId="46995"/>
    <cellStyle name="Normal 4 4 5 2 3 3 2 3 2 3" xfId="34793"/>
    <cellStyle name="Normal 4 4 5 2 3 3 2 3 3" xfId="19640"/>
    <cellStyle name="Normal 4 4 5 2 3 3 2 3 3 2" xfId="43937"/>
    <cellStyle name="Normal 4 4 5 2 3 3 2 3 4" xfId="31735"/>
    <cellStyle name="Normal 4 4 5 2 3 3 2 4" xfId="10494"/>
    <cellStyle name="Normal 4 4 5 2 3 3 2 4 2" xfId="22696"/>
    <cellStyle name="Normal 4 4 5 2 3 3 2 4 2 2" xfId="46993"/>
    <cellStyle name="Normal 4 4 5 2 3 3 2 4 3" xfId="34791"/>
    <cellStyle name="Normal 4 4 5 2 3 3 2 5" xfId="15715"/>
    <cellStyle name="Normal 4 4 5 2 3 3 2 5 2" xfId="40012"/>
    <cellStyle name="Normal 4 4 5 2 3 3 2 6" xfId="27703"/>
    <cellStyle name="Normal 4 4 5 2 3 3 3" xfId="3932"/>
    <cellStyle name="Normal 4 4 5 2 3 3 3 2" xfId="10497"/>
    <cellStyle name="Normal 4 4 5 2 3 3 3 2 2" xfId="22699"/>
    <cellStyle name="Normal 4 4 5 2 3 3 3 2 2 2" xfId="46996"/>
    <cellStyle name="Normal 4 4 5 2 3 3 3 2 3" xfId="34794"/>
    <cellStyle name="Normal 4 4 5 2 3 3 3 3" xfId="16243"/>
    <cellStyle name="Normal 4 4 5 2 3 3 3 3 2" xfId="40540"/>
    <cellStyle name="Normal 4 4 5 2 3 3 3 4" xfId="28231"/>
    <cellStyle name="Normal 4 4 5 2 3 3 4" xfId="4572"/>
    <cellStyle name="Normal 4 4 5 2 3 3 4 2" xfId="10498"/>
    <cellStyle name="Normal 4 4 5 2 3 3 4 2 2" xfId="22700"/>
    <cellStyle name="Normal 4 4 5 2 3 3 4 2 2 2" xfId="46997"/>
    <cellStyle name="Normal 4 4 5 2 3 3 4 2 3" xfId="34795"/>
    <cellStyle name="Normal 4 4 5 2 3 3 4 3" xfId="16774"/>
    <cellStyle name="Normal 4 4 5 2 3 3 4 3 2" xfId="41071"/>
    <cellStyle name="Normal 4 4 5 2 3 3 4 4" xfId="28869"/>
    <cellStyle name="Normal 4 4 5 2 3 3 5" xfId="6269"/>
    <cellStyle name="Normal 4 4 5 2 3 3 5 2" xfId="10499"/>
    <cellStyle name="Normal 4 4 5 2 3 3 5 2 2" xfId="22701"/>
    <cellStyle name="Normal 4 4 5 2 3 3 5 2 2 2" xfId="46998"/>
    <cellStyle name="Normal 4 4 5 2 3 3 5 2 3" xfId="34796"/>
    <cellStyle name="Normal 4 4 5 2 3 3 5 3" xfId="18471"/>
    <cellStyle name="Normal 4 4 5 2 3 3 5 3 2" xfId="42768"/>
    <cellStyle name="Normal 4 4 5 2 3 3 5 4" xfId="30566"/>
    <cellStyle name="Normal 4 4 5 2 3 3 6" xfId="10493"/>
    <cellStyle name="Normal 4 4 5 2 3 3 6 2" xfId="22695"/>
    <cellStyle name="Normal 4 4 5 2 3 3 6 2 2" xfId="46992"/>
    <cellStyle name="Normal 4 4 5 2 3 3 6 3" xfId="34790"/>
    <cellStyle name="Normal 4 4 5 2 3 3 7" xfId="14546"/>
    <cellStyle name="Normal 4 4 5 2 3 3 7 2" xfId="38843"/>
    <cellStyle name="Normal 4 4 5 2 3 3 8" xfId="26534"/>
    <cellStyle name="Normal 4 4 5 2 3 3 9" xfId="50942"/>
    <cellStyle name="Normal 4 4 5 2 3 4" xfId="2762"/>
    <cellStyle name="Normal 4 4 5 2 3 4 2" xfId="5210"/>
    <cellStyle name="Normal 4 4 5 2 3 4 2 2" xfId="10501"/>
    <cellStyle name="Normal 4 4 5 2 3 4 2 2 2" xfId="22703"/>
    <cellStyle name="Normal 4 4 5 2 3 4 2 2 2 2" xfId="47000"/>
    <cellStyle name="Normal 4 4 5 2 3 4 2 2 3" xfId="34798"/>
    <cellStyle name="Normal 4 4 5 2 3 4 2 3" xfId="17412"/>
    <cellStyle name="Normal 4 4 5 2 3 4 2 3 2" xfId="41709"/>
    <cellStyle name="Normal 4 4 5 2 3 4 2 4" xfId="29507"/>
    <cellStyle name="Normal 4 4 5 2 3 4 3" xfId="6800"/>
    <cellStyle name="Normal 4 4 5 2 3 4 3 2" xfId="10502"/>
    <cellStyle name="Normal 4 4 5 2 3 4 3 2 2" xfId="22704"/>
    <cellStyle name="Normal 4 4 5 2 3 4 3 2 2 2" xfId="47001"/>
    <cellStyle name="Normal 4 4 5 2 3 4 3 2 3" xfId="34799"/>
    <cellStyle name="Normal 4 4 5 2 3 4 3 3" xfId="19002"/>
    <cellStyle name="Normal 4 4 5 2 3 4 3 3 2" xfId="43299"/>
    <cellStyle name="Normal 4 4 5 2 3 4 3 4" xfId="31097"/>
    <cellStyle name="Normal 4 4 5 2 3 4 4" xfId="10500"/>
    <cellStyle name="Normal 4 4 5 2 3 4 4 2" xfId="22702"/>
    <cellStyle name="Normal 4 4 5 2 3 4 4 2 2" xfId="46999"/>
    <cellStyle name="Normal 4 4 5 2 3 4 4 3" xfId="34797"/>
    <cellStyle name="Normal 4 4 5 2 3 4 5" xfId="15184"/>
    <cellStyle name="Normal 4 4 5 2 3 4 5 2" xfId="39481"/>
    <cellStyle name="Normal 4 4 5 2 3 4 6" xfId="27172"/>
    <cellStyle name="Normal 4 4 5 2 3 5" xfId="10481"/>
    <cellStyle name="Normal 4 4 5 2 3 5 2" xfId="22683"/>
    <cellStyle name="Normal 4 4 5 2 3 5 2 2" xfId="46980"/>
    <cellStyle name="Normal 4 4 5 2 3 5 3" xfId="34778"/>
    <cellStyle name="Normal 4 4 5 2 3 6" xfId="14012"/>
    <cellStyle name="Normal 4 4 5 2 3 6 2" xfId="26000"/>
    <cellStyle name="Normal 4 4 5 2 3 6 2 2" xfId="50297"/>
    <cellStyle name="Normal 4 4 5 2 3 6 3" xfId="38309"/>
    <cellStyle name="Normal 4 4 5 2 3 7" xfId="51620"/>
    <cellStyle name="Normal 4 4 5 2 3 8" xfId="52116"/>
    <cellStyle name="Normal 4 4 5 2 4" xfId="909"/>
    <cellStyle name="Normal 4 4 5 2 4 2" xfId="2402"/>
    <cellStyle name="Normal 4 4 5 2 4 2 10" xfId="52922"/>
    <cellStyle name="Normal 4 4 5 2 4 2 2" xfId="3568"/>
    <cellStyle name="Normal 4 4 5 2 4 2 2 2" xfId="5909"/>
    <cellStyle name="Normal 4 4 5 2 4 2 2 2 2" xfId="10506"/>
    <cellStyle name="Normal 4 4 5 2 4 2 2 2 2 2" xfId="22708"/>
    <cellStyle name="Normal 4 4 5 2 4 2 2 2 2 2 2" xfId="47005"/>
    <cellStyle name="Normal 4 4 5 2 4 2 2 2 2 3" xfId="34803"/>
    <cellStyle name="Normal 4 4 5 2 4 2 2 2 3" xfId="18111"/>
    <cellStyle name="Normal 4 4 5 2 4 2 2 2 3 2" xfId="42408"/>
    <cellStyle name="Normal 4 4 5 2 4 2 2 2 4" xfId="30206"/>
    <cellStyle name="Normal 4 4 5 2 4 2 2 3" xfId="7606"/>
    <cellStyle name="Normal 4 4 5 2 4 2 2 3 2" xfId="10507"/>
    <cellStyle name="Normal 4 4 5 2 4 2 2 3 2 2" xfId="22709"/>
    <cellStyle name="Normal 4 4 5 2 4 2 2 3 2 2 2" xfId="47006"/>
    <cellStyle name="Normal 4 4 5 2 4 2 2 3 2 3" xfId="34804"/>
    <cellStyle name="Normal 4 4 5 2 4 2 2 3 3" xfId="19808"/>
    <cellStyle name="Normal 4 4 5 2 4 2 2 3 3 2" xfId="44105"/>
    <cellStyle name="Normal 4 4 5 2 4 2 2 3 4" xfId="31903"/>
    <cellStyle name="Normal 4 4 5 2 4 2 2 4" xfId="10505"/>
    <cellStyle name="Normal 4 4 5 2 4 2 2 4 2" xfId="22707"/>
    <cellStyle name="Normal 4 4 5 2 4 2 2 4 2 2" xfId="47004"/>
    <cellStyle name="Normal 4 4 5 2 4 2 2 4 3" xfId="34802"/>
    <cellStyle name="Normal 4 4 5 2 4 2 2 5" xfId="15883"/>
    <cellStyle name="Normal 4 4 5 2 4 2 2 5 2" xfId="40180"/>
    <cellStyle name="Normal 4 4 5 2 4 2 2 6" xfId="27871"/>
    <cellStyle name="Normal 4 4 5 2 4 2 3" xfId="4100"/>
    <cellStyle name="Normal 4 4 5 2 4 2 3 2" xfId="10508"/>
    <cellStyle name="Normal 4 4 5 2 4 2 3 2 2" xfId="22710"/>
    <cellStyle name="Normal 4 4 5 2 4 2 3 2 2 2" xfId="47007"/>
    <cellStyle name="Normal 4 4 5 2 4 2 3 2 3" xfId="34805"/>
    <cellStyle name="Normal 4 4 5 2 4 2 3 3" xfId="16411"/>
    <cellStyle name="Normal 4 4 5 2 4 2 3 3 2" xfId="40708"/>
    <cellStyle name="Normal 4 4 5 2 4 2 3 4" xfId="28399"/>
    <cellStyle name="Normal 4 4 5 2 4 2 4" xfId="4740"/>
    <cellStyle name="Normal 4 4 5 2 4 2 4 2" xfId="10509"/>
    <cellStyle name="Normal 4 4 5 2 4 2 4 2 2" xfId="22711"/>
    <cellStyle name="Normal 4 4 5 2 4 2 4 2 2 2" xfId="47008"/>
    <cellStyle name="Normal 4 4 5 2 4 2 4 2 3" xfId="34806"/>
    <cellStyle name="Normal 4 4 5 2 4 2 4 3" xfId="16942"/>
    <cellStyle name="Normal 4 4 5 2 4 2 4 3 2" xfId="41239"/>
    <cellStyle name="Normal 4 4 5 2 4 2 4 4" xfId="29037"/>
    <cellStyle name="Normal 4 4 5 2 4 2 5" xfId="6437"/>
    <cellStyle name="Normal 4 4 5 2 4 2 5 2" xfId="10510"/>
    <cellStyle name="Normal 4 4 5 2 4 2 5 2 2" xfId="22712"/>
    <cellStyle name="Normal 4 4 5 2 4 2 5 2 2 2" xfId="47009"/>
    <cellStyle name="Normal 4 4 5 2 4 2 5 2 3" xfId="34807"/>
    <cellStyle name="Normal 4 4 5 2 4 2 5 3" xfId="18639"/>
    <cellStyle name="Normal 4 4 5 2 4 2 5 3 2" xfId="42936"/>
    <cellStyle name="Normal 4 4 5 2 4 2 5 4" xfId="30734"/>
    <cellStyle name="Normal 4 4 5 2 4 2 6" xfId="10504"/>
    <cellStyle name="Normal 4 4 5 2 4 2 6 2" xfId="22706"/>
    <cellStyle name="Normal 4 4 5 2 4 2 6 2 2" xfId="47003"/>
    <cellStyle name="Normal 4 4 5 2 4 2 6 3" xfId="34801"/>
    <cellStyle name="Normal 4 4 5 2 4 2 7" xfId="14714"/>
    <cellStyle name="Normal 4 4 5 2 4 2 7 2" xfId="39011"/>
    <cellStyle name="Normal 4 4 5 2 4 2 8" xfId="26702"/>
    <cellStyle name="Normal 4 4 5 2 4 2 9" xfId="51110"/>
    <cellStyle name="Normal 4 4 5 2 4 3" xfId="2930"/>
    <cellStyle name="Normal 4 4 5 2 4 3 2" xfId="5378"/>
    <cellStyle name="Normal 4 4 5 2 4 3 2 2" xfId="10512"/>
    <cellStyle name="Normal 4 4 5 2 4 3 2 2 2" xfId="22714"/>
    <cellStyle name="Normal 4 4 5 2 4 3 2 2 2 2" xfId="47011"/>
    <cellStyle name="Normal 4 4 5 2 4 3 2 2 3" xfId="34809"/>
    <cellStyle name="Normal 4 4 5 2 4 3 2 3" xfId="17580"/>
    <cellStyle name="Normal 4 4 5 2 4 3 2 3 2" xfId="41877"/>
    <cellStyle name="Normal 4 4 5 2 4 3 2 4" xfId="29675"/>
    <cellStyle name="Normal 4 4 5 2 4 3 3" xfId="6968"/>
    <cellStyle name="Normal 4 4 5 2 4 3 3 2" xfId="10513"/>
    <cellStyle name="Normal 4 4 5 2 4 3 3 2 2" xfId="22715"/>
    <cellStyle name="Normal 4 4 5 2 4 3 3 2 2 2" xfId="47012"/>
    <cellStyle name="Normal 4 4 5 2 4 3 3 2 3" xfId="34810"/>
    <cellStyle name="Normal 4 4 5 2 4 3 3 3" xfId="19170"/>
    <cellStyle name="Normal 4 4 5 2 4 3 3 3 2" xfId="43467"/>
    <cellStyle name="Normal 4 4 5 2 4 3 3 4" xfId="31265"/>
    <cellStyle name="Normal 4 4 5 2 4 3 4" xfId="10511"/>
    <cellStyle name="Normal 4 4 5 2 4 3 4 2" xfId="22713"/>
    <cellStyle name="Normal 4 4 5 2 4 3 4 2 2" xfId="47010"/>
    <cellStyle name="Normal 4 4 5 2 4 3 4 3" xfId="34808"/>
    <cellStyle name="Normal 4 4 5 2 4 3 5" xfId="15352"/>
    <cellStyle name="Normal 4 4 5 2 4 3 5 2" xfId="39649"/>
    <cellStyle name="Normal 4 4 5 2 4 3 6" xfId="27340"/>
    <cellStyle name="Normal 4 4 5 2 4 4" xfId="10503"/>
    <cellStyle name="Normal 4 4 5 2 4 4 2" xfId="22705"/>
    <cellStyle name="Normal 4 4 5 2 4 4 2 2" xfId="47002"/>
    <cellStyle name="Normal 4 4 5 2 4 4 3" xfId="34800"/>
    <cellStyle name="Normal 4 4 5 2 4 5" xfId="14180"/>
    <cellStyle name="Normal 4 4 5 2 4 5 2" xfId="26168"/>
    <cellStyle name="Normal 4 4 5 2 4 5 2 2" xfId="50465"/>
    <cellStyle name="Normal 4 4 5 2 4 5 3" xfId="38477"/>
    <cellStyle name="Normal 4 4 5 2 4 6" xfId="51709"/>
    <cellStyle name="Normal 4 4 5 2 4 7" xfId="52284"/>
    <cellStyle name="Normal 4 4 5 2 5" xfId="2138"/>
    <cellStyle name="Normal 4 4 5 2 5 10" xfId="52658"/>
    <cellStyle name="Normal 4 4 5 2 5 2" xfId="3304"/>
    <cellStyle name="Normal 4 4 5 2 5 2 2" xfId="5645"/>
    <cellStyle name="Normal 4 4 5 2 5 2 2 2" xfId="10516"/>
    <cellStyle name="Normal 4 4 5 2 5 2 2 2 2" xfId="22718"/>
    <cellStyle name="Normal 4 4 5 2 5 2 2 2 2 2" xfId="47015"/>
    <cellStyle name="Normal 4 4 5 2 5 2 2 2 3" xfId="34813"/>
    <cellStyle name="Normal 4 4 5 2 5 2 2 3" xfId="17847"/>
    <cellStyle name="Normal 4 4 5 2 5 2 2 3 2" xfId="42144"/>
    <cellStyle name="Normal 4 4 5 2 5 2 2 4" xfId="29942"/>
    <cellStyle name="Normal 4 4 5 2 5 2 3" xfId="7342"/>
    <cellStyle name="Normal 4 4 5 2 5 2 3 2" xfId="10517"/>
    <cellStyle name="Normal 4 4 5 2 5 2 3 2 2" xfId="22719"/>
    <cellStyle name="Normal 4 4 5 2 5 2 3 2 2 2" xfId="47016"/>
    <cellStyle name="Normal 4 4 5 2 5 2 3 2 3" xfId="34814"/>
    <cellStyle name="Normal 4 4 5 2 5 2 3 3" xfId="19544"/>
    <cellStyle name="Normal 4 4 5 2 5 2 3 3 2" xfId="43841"/>
    <cellStyle name="Normal 4 4 5 2 5 2 3 4" xfId="31639"/>
    <cellStyle name="Normal 4 4 5 2 5 2 4" xfId="10515"/>
    <cellStyle name="Normal 4 4 5 2 5 2 4 2" xfId="22717"/>
    <cellStyle name="Normal 4 4 5 2 5 2 4 2 2" xfId="47014"/>
    <cellStyle name="Normal 4 4 5 2 5 2 4 3" xfId="34812"/>
    <cellStyle name="Normal 4 4 5 2 5 2 5" xfId="15619"/>
    <cellStyle name="Normal 4 4 5 2 5 2 5 2" xfId="39916"/>
    <cellStyle name="Normal 4 4 5 2 5 2 6" xfId="27607"/>
    <cellStyle name="Normal 4 4 5 2 5 3" xfId="3836"/>
    <cellStyle name="Normal 4 4 5 2 5 3 2" xfId="10518"/>
    <cellStyle name="Normal 4 4 5 2 5 3 2 2" xfId="22720"/>
    <cellStyle name="Normal 4 4 5 2 5 3 2 2 2" xfId="47017"/>
    <cellStyle name="Normal 4 4 5 2 5 3 2 3" xfId="34815"/>
    <cellStyle name="Normal 4 4 5 2 5 3 3" xfId="16147"/>
    <cellStyle name="Normal 4 4 5 2 5 3 3 2" xfId="40444"/>
    <cellStyle name="Normal 4 4 5 2 5 3 4" xfId="28135"/>
    <cellStyle name="Normal 4 4 5 2 5 4" xfId="4476"/>
    <cellStyle name="Normal 4 4 5 2 5 4 2" xfId="10519"/>
    <cellStyle name="Normal 4 4 5 2 5 4 2 2" xfId="22721"/>
    <cellStyle name="Normal 4 4 5 2 5 4 2 2 2" xfId="47018"/>
    <cellStyle name="Normal 4 4 5 2 5 4 2 3" xfId="34816"/>
    <cellStyle name="Normal 4 4 5 2 5 4 3" xfId="16678"/>
    <cellStyle name="Normal 4 4 5 2 5 4 3 2" xfId="40975"/>
    <cellStyle name="Normal 4 4 5 2 5 4 4" xfId="28773"/>
    <cellStyle name="Normal 4 4 5 2 5 5" xfId="6173"/>
    <cellStyle name="Normal 4 4 5 2 5 5 2" xfId="10520"/>
    <cellStyle name="Normal 4 4 5 2 5 5 2 2" xfId="22722"/>
    <cellStyle name="Normal 4 4 5 2 5 5 2 2 2" xfId="47019"/>
    <cellStyle name="Normal 4 4 5 2 5 5 2 3" xfId="34817"/>
    <cellStyle name="Normal 4 4 5 2 5 5 3" xfId="18375"/>
    <cellStyle name="Normal 4 4 5 2 5 5 3 2" xfId="42672"/>
    <cellStyle name="Normal 4 4 5 2 5 5 4" xfId="30470"/>
    <cellStyle name="Normal 4 4 5 2 5 6" xfId="10514"/>
    <cellStyle name="Normal 4 4 5 2 5 6 2" xfId="22716"/>
    <cellStyle name="Normal 4 4 5 2 5 6 2 2" xfId="47013"/>
    <cellStyle name="Normal 4 4 5 2 5 6 3" xfId="34811"/>
    <cellStyle name="Normal 4 4 5 2 5 7" xfId="14450"/>
    <cellStyle name="Normal 4 4 5 2 5 7 2" xfId="38747"/>
    <cellStyle name="Normal 4 4 5 2 5 8" xfId="26438"/>
    <cellStyle name="Normal 4 4 5 2 5 9" xfId="50846"/>
    <cellStyle name="Normal 4 4 5 2 6" xfId="2666"/>
    <cellStyle name="Normal 4 4 5 2 6 2" xfId="5114"/>
    <cellStyle name="Normal 4 4 5 2 6 2 2" xfId="10522"/>
    <cellStyle name="Normal 4 4 5 2 6 2 2 2" xfId="22724"/>
    <cellStyle name="Normal 4 4 5 2 6 2 2 2 2" xfId="47021"/>
    <cellStyle name="Normal 4 4 5 2 6 2 2 3" xfId="34819"/>
    <cellStyle name="Normal 4 4 5 2 6 2 3" xfId="17316"/>
    <cellStyle name="Normal 4 4 5 2 6 2 3 2" xfId="41613"/>
    <cellStyle name="Normal 4 4 5 2 6 2 4" xfId="29411"/>
    <cellStyle name="Normal 4 4 5 2 6 3" xfId="6704"/>
    <cellStyle name="Normal 4 4 5 2 6 3 2" xfId="10523"/>
    <cellStyle name="Normal 4 4 5 2 6 3 2 2" xfId="22725"/>
    <cellStyle name="Normal 4 4 5 2 6 3 2 2 2" xfId="47022"/>
    <cellStyle name="Normal 4 4 5 2 6 3 2 3" xfId="34820"/>
    <cellStyle name="Normal 4 4 5 2 6 3 3" xfId="18906"/>
    <cellStyle name="Normal 4 4 5 2 6 3 3 2" xfId="43203"/>
    <cellStyle name="Normal 4 4 5 2 6 3 4" xfId="31001"/>
    <cellStyle name="Normal 4 4 5 2 6 4" xfId="10521"/>
    <cellStyle name="Normal 4 4 5 2 6 4 2" xfId="22723"/>
    <cellStyle name="Normal 4 4 5 2 6 4 2 2" xfId="47020"/>
    <cellStyle name="Normal 4 4 5 2 6 4 3" xfId="34818"/>
    <cellStyle name="Normal 4 4 5 2 6 5" xfId="15088"/>
    <cellStyle name="Normal 4 4 5 2 6 5 2" xfId="39385"/>
    <cellStyle name="Normal 4 4 5 2 6 6" xfId="27076"/>
    <cellStyle name="Normal 4 4 5 2 7" xfId="10458"/>
    <cellStyle name="Normal 4 4 5 2 7 2" xfId="22660"/>
    <cellStyle name="Normal 4 4 5 2 7 2 2" xfId="46957"/>
    <cellStyle name="Normal 4 4 5 2 7 3" xfId="34755"/>
    <cellStyle name="Normal 4 4 5 2 8" xfId="13916"/>
    <cellStyle name="Normal 4 4 5 2 8 2" xfId="25904"/>
    <cellStyle name="Normal 4 4 5 2 8 2 2" xfId="50201"/>
    <cellStyle name="Normal 4 4 5 2 8 3" xfId="38213"/>
    <cellStyle name="Normal 4 4 5 2 9" xfId="51520"/>
    <cellStyle name="Normal 4 4 5 3" xfId="784"/>
    <cellStyle name="Normal 4 4 5 3 2" xfId="1029"/>
    <cellStyle name="Normal 4 4 5 3 2 2" xfId="2522"/>
    <cellStyle name="Normal 4 4 5 3 2 2 10" xfId="53042"/>
    <cellStyle name="Normal 4 4 5 3 2 2 2" xfId="3688"/>
    <cellStyle name="Normal 4 4 5 3 2 2 2 2" xfId="6029"/>
    <cellStyle name="Normal 4 4 5 3 2 2 2 2 2" xfId="10528"/>
    <cellStyle name="Normal 4 4 5 3 2 2 2 2 2 2" xfId="22730"/>
    <cellStyle name="Normal 4 4 5 3 2 2 2 2 2 2 2" xfId="47027"/>
    <cellStyle name="Normal 4 4 5 3 2 2 2 2 2 3" xfId="34825"/>
    <cellStyle name="Normal 4 4 5 3 2 2 2 2 3" xfId="18231"/>
    <cellStyle name="Normal 4 4 5 3 2 2 2 2 3 2" xfId="42528"/>
    <cellStyle name="Normal 4 4 5 3 2 2 2 2 4" xfId="30326"/>
    <cellStyle name="Normal 4 4 5 3 2 2 2 3" xfId="7726"/>
    <cellStyle name="Normal 4 4 5 3 2 2 2 3 2" xfId="10529"/>
    <cellStyle name="Normal 4 4 5 3 2 2 2 3 2 2" xfId="22731"/>
    <cellStyle name="Normal 4 4 5 3 2 2 2 3 2 2 2" xfId="47028"/>
    <cellStyle name="Normal 4 4 5 3 2 2 2 3 2 3" xfId="34826"/>
    <cellStyle name="Normal 4 4 5 3 2 2 2 3 3" xfId="19928"/>
    <cellStyle name="Normal 4 4 5 3 2 2 2 3 3 2" xfId="44225"/>
    <cellStyle name="Normal 4 4 5 3 2 2 2 3 4" xfId="32023"/>
    <cellStyle name="Normal 4 4 5 3 2 2 2 4" xfId="10527"/>
    <cellStyle name="Normal 4 4 5 3 2 2 2 4 2" xfId="22729"/>
    <cellStyle name="Normal 4 4 5 3 2 2 2 4 2 2" xfId="47026"/>
    <cellStyle name="Normal 4 4 5 3 2 2 2 4 3" xfId="34824"/>
    <cellStyle name="Normal 4 4 5 3 2 2 2 5" xfId="16003"/>
    <cellStyle name="Normal 4 4 5 3 2 2 2 5 2" xfId="40300"/>
    <cellStyle name="Normal 4 4 5 3 2 2 2 6" xfId="27991"/>
    <cellStyle name="Normal 4 4 5 3 2 2 3" xfId="4220"/>
    <cellStyle name="Normal 4 4 5 3 2 2 3 2" xfId="10530"/>
    <cellStyle name="Normal 4 4 5 3 2 2 3 2 2" xfId="22732"/>
    <cellStyle name="Normal 4 4 5 3 2 2 3 2 2 2" xfId="47029"/>
    <cellStyle name="Normal 4 4 5 3 2 2 3 2 3" xfId="34827"/>
    <cellStyle name="Normal 4 4 5 3 2 2 3 3" xfId="16531"/>
    <cellStyle name="Normal 4 4 5 3 2 2 3 3 2" xfId="40828"/>
    <cellStyle name="Normal 4 4 5 3 2 2 3 4" xfId="28519"/>
    <cellStyle name="Normal 4 4 5 3 2 2 4" xfId="4860"/>
    <cellStyle name="Normal 4 4 5 3 2 2 4 2" xfId="10531"/>
    <cellStyle name="Normal 4 4 5 3 2 2 4 2 2" xfId="22733"/>
    <cellStyle name="Normal 4 4 5 3 2 2 4 2 2 2" xfId="47030"/>
    <cellStyle name="Normal 4 4 5 3 2 2 4 2 3" xfId="34828"/>
    <cellStyle name="Normal 4 4 5 3 2 2 4 3" xfId="17062"/>
    <cellStyle name="Normal 4 4 5 3 2 2 4 3 2" xfId="41359"/>
    <cellStyle name="Normal 4 4 5 3 2 2 4 4" xfId="29157"/>
    <cellStyle name="Normal 4 4 5 3 2 2 5" xfId="6557"/>
    <cellStyle name="Normal 4 4 5 3 2 2 5 2" xfId="10532"/>
    <cellStyle name="Normal 4 4 5 3 2 2 5 2 2" xfId="22734"/>
    <cellStyle name="Normal 4 4 5 3 2 2 5 2 2 2" xfId="47031"/>
    <cellStyle name="Normal 4 4 5 3 2 2 5 2 3" xfId="34829"/>
    <cellStyle name="Normal 4 4 5 3 2 2 5 3" xfId="18759"/>
    <cellStyle name="Normal 4 4 5 3 2 2 5 3 2" xfId="43056"/>
    <cellStyle name="Normal 4 4 5 3 2 2 5 4" xfId="30854"/>
    <cellStyle name="Normal 4 4 5 3 2 2 6" xfId="10526"/>
    <cellStyle name="Normal 4 4 5 3 2 2 6 2" xfId="22728"/>
    <cellStyle name="Normal 4 4 5 3 2 2 6 2 2" xfId="47025"/>
    <cellStyle name="Normal 4 4 5 3 2 2 6 3" xfId="34823"/>
    <cellStyle name="Normal 4 4 5 3 2 2 7" xfId="14834"/>
    <cellStyle name="Normal 4 4 5 3 2 2 7 2" xfId="39131"/>
    <cellStyle name="Normal 4 4 5 3 2 2 8" xfId="26822"/>
    <cellStyle name="Normal 4 4 5 3 2 2 9" xfId="51230"/>
    <cellStyle name="Normal 4 4 5 3 2 3" xfId="3050"/>
    <cellStyle name="Normal 4 4 5 3 2 3 2" xfId="5498"/>
    <cellStyle name="Normal 4 4 5 3 2 3 2 2" xfId="10534"/>
    <cellStyle name="Normal 4 4 5 3 2 3 2 2 2" xfId="22736"/>
    <cellStyle name="Normal 4 4 5 3 2 3 2 2 2 2" xfId="47033"/>
    <cellStyle name="Normal 4 4 5 3 2 3 2 2 3" xfId="34831"/>
    <cellStyle name="Normal 4 4 5 3 2 3 2 3" xfId="17700"/>
    <cellStyle name="Normal 4 4 5 3 2 3 2 3 2" xfId="41997"/>
    <cellStyle name="Normal 4 4 5 3 2 3 2 4" xfId="29795"/>
    <cellStyle name="Normal 4 4 5 3 2 3 3" xfId="7088"/>
    <cellStyle name="Normal 4 4 5 3 2 3 3 2" xfId="10535"/>
    <cellStyle name="Normal 4 4 5 3 2 3 3 2 2" xfId="22737"/>
    <cellStyle name="Normal 4 4 5 3 2 3 3 2 2 2" xfId="47034"/>
    <cellStyle name="Normal 4 4 5 3 2 3 3 2 3" xfId="34832"/>
    <cellStyle name="Normal 4 4 5 3 2 3 3 3" xfId="19290"/>
    <cellStyle name="Normal 4 4 5 3 2 3 3 3 2" xfId="43587"/>
    <cellStyle name="Normal 4 4 5 3 2 3 3 4" xfId="31385"/>
    <cellStyle name="Normal 4 4 5 3 2 3 4" xfId="10533"/>
    <cellStyle name="Normal 4 4 5 3 2 3 4 2" xfId="22735"/>
    <cellStyle name="Normal 4 4 5 3 2 3 4 2 2" xfId="47032"/>
    <cellStyle name="Normal 4 4 5 3 2 3 4 3" xfId="34830"/>
    <cellStyle name="Normal 4 4 5 3 2 3 5" xfId="15472"/>
    <cellStyle name="Normal 4 4 5 3 2 3 5 2" xfId="39769"/>
    <cellStyle name="Normal 4 4 5 3 2 3 6" xfId="27460"/>
    <cellStyle name="Normal 4 4 5 3 2 4" xfId="10525"/>
    <cellStyle name="Normal 4 4 5 3 2 4 2" xfId="22727"/>
    <cellStyle name="Normal 4 4 5 3 2 4 2 2" xfId="47024"/>
    <cellStyle name="Normal 4 4 5 3 2 4 3" xfId="34822"/>
    <cellStyle name="Normal 4 4 5 3 2 5" xfId="14300"/>
    <cellStyle name="Normal 4 4 5 3 2 5 2" xfId="26288"/>
    <cellStyle name="Normal 4 4 5 3 2 5 2 2" xfId="50585"/>
    <cellStyle name="Normal 4 4 5 3 2 5 3" xfId="38597"/>
    <cellStyle name="Normal 4 4 5 3 2 6" xfId="51500"/>
    <cellStyle name="Normal 4 4 5 3 2 7" xfId="52404"/>
    <cellStyle name="Normal 4 4 5 3 3" xfId="2282"/>
    <cellStyle name="Normal 4 4 5 3 3 10" xfId="52802"/>
    <cellStyle name="Normal 4 4 5 3 3 2" xfId="3448"/>
    <cellStyle name="Normal 4 4 5 3 3 2 2" xfId="5789"/>
    <cellStyle name="Normal 4 4 5 3 3 2 2 2" xfId="10538"/>
    <cellStyle name="Normal 4 4 5 3 3 2 2 2 2" xfId="22740"/>
    <cellStyle name="Normal 4 4 5 3 3 2 2 2 2 2" xfId="47037"/>
    <cellStyle name="Normal 4 4 5 3 3 2 2 2 3" xfId="34835"/>
    <cellStyle name="Normal 4 4 5 3 3 2 2 3" xfId="17991"/>
    <cellStyle name="Normal 4 4 5 3 3 2 2 3 2" xfId="42288"/>
    <cellStyle name="Normal 4 4 5 3 3 2 2 4" xfId="30086"/>
    <cellStyle name="Normal 4 4 5 3 3 2 3" xfId="7486"/>
    <cellStyle name="Normal 4 4 5 3 3 2 3 2" xfId="10539"/>
    <cellStyle name="Normal 4 4 5 3 3 2 3 2 2" xfId="22741"/>
    <cellStyle name="Normal 4 4 5 3 3 2 3 2 2 2" xfId="47038"/>
    <cellStyle name="Normal 4 4 5 3 3 2 3 2 3" xfId="34836"/>
    <cellStyle name="Normal 4 4 5 3 3 2 3 3" xfId="19688"/>
    <cellStyle name="Normal 4 4 5 3 3 2 3 3 2" xfId="43985"/>
    <cellStyle name="Normal 4 4 5 3 3 2 3 4" xfId="31783"/>
    <cellStyle name="Normal 4 4 5 3 3 2 4" xfId="10537"/>
    <cellStyle name="Normal 4 4 5 3 3 2 4 2" xfId="22739"/>
    <cellStyle name="Normal 4 4 5 3 3 2 4 2 2" xfId="47036"/>
    <cellStyle name="Normal 4 4 5 3 3 2 4 3" xfId="34834"/>
    <cellStyle name="Normal 4 4 5 3 3 2 5" xfId="15763"/>
    <cellStyle name="Normal 4 4 5 3 3 2 5 2" xfId="40060"/>
    <cellStyle name="Normal 4 4 5 3 3 2 6" xfId="27751"/>
    <cellStyle name="Normal 4 4 5 3 3 3" xfId="3980"/>
    <cellStyle name="Normal 4 4 5 3 3 3 2" xfId="10540"/>
    <cellStyle name="Normal 4 4 5 3 3 3 2 2" xfId="22742"/>
    <cellStyle name="Normal 4 4 5 3 3 3 2 2 2" xfId="47039"/>
    <cellStyle name="Normal 4 4 5 3 3 3 2 3" xfId="34837"/>
    <cellStyle name="Normal 4 4 5 3 3 3 3" xfId="16291"/>
    <cellStyle name="Normal 4 4 5 3 3 3 3 2" xfId="40588"/>
    <cellStyle name="Normal 4 4 5 3 3 3 4" xfId="28279"/>
    <cellStyle name="Normal 4 4 5 3 3 4" xfId="4620"/>
    <cellStyle name="Normal 4 4 5 3 3 4 2" xfId="10541"/>
    <cellStyle name="Normal 4 4 5 3 3 4 2 2" xfId="22743"/>
    <cellStyle name="Normal 4 4 5 3 3 4 2 2 2" xfId="47040"/>
    <cellStyle name="Normal 4 4 5 3 3 4 2 3" xfId="34838"/>
    <cellStyle name="Normal 4 4 5 3 3 4 3" xfId="16822"/>
    <cellStyle name="Normal 4 4 5 3 3 4 3 2" xfId="41119"/>
    <cellStyle name="Normal 4 4 5 3 3 4 4" xfId="28917"/>
    <cellStyle name="Normal 4 4 5 3 3 5" xfId="6317"/>
    <cellStyle name="Normal 4 4 5 3 3 5 2" xfId="10542"/>
    <cellStyle name="Normal 4 4 5 3 3 5 2 2" xfId="22744"/>
    <cellStyle name="Normal 4 4 5 3 3 5 2 2 2" xfId="47041"/>
    <cellStyle name="Normal 4 4 5 3 3 5 2 3" xfId="34839"/>
    <cellStyle name="Normal 4 4 5 3 3 5 3" xfId="18519"/>
    <cellStyle name="Normal 4 4 5 3 3 5 3 2" xfId="42816"/>
    <cellStyle name="Normal 4 4 5 3 3 5 4" xfId="30614"/>
    <cellStyle name="Normal 4 4 5 3 3 6" xfId="10536"/>
    <cellStyle name="Normal 4 4 5 3 3 6 2" xfId="22738"/>
    <cellStyle name="Normal 4 4 5 3 3 6 2 2" xfId="47035"/>
    <cellStyle name="Normal 4 4 5 3 3 6 3" xfId="34833"/>
    <cellStyle name="Normal 4 4 5 3 3 7" xfId="14594"/>
    <cellStyle name="Normal 4 4 5 3 3 7 2" xfId="38891"/>
    <cellStyle name="Normal 4 4 5 3 3 8" xfId="26582"/>
    <cellStyle name="Normal 4 4 5 3 3 9" xfId="50990"/>
    <cellStyle name="Normal 4 4 5 3 4" xfId="2810"/>
    <cellStyle name="Normal 4 4 5 3 4 2" xfId="5258"/>
    <cellStyle name="Normal 4 4 5 3 4 2 2" xfId="10544"/>
    <cellStyle name="Normal 4 4 5 3 4 2 2 2" xfId="22746"/>
    <cellStyle name="Normal 4 4 5 3 4 2 2 2 2" xfId="47043"/>
    <cellStyle name="Normal 4 4 5 3 4 2 2 3" xfId="34841"/>
    <cellStyle name="Normal 4 4 5 3 4 2 3" xfId="17460"/>
    <cellStyle name="Normal 4 4 5 3 4 2 3 2" xfId="41757"/>
    <cellStyle name="Normal 4 4 5 3 4 2 4" xfId="29555"/>
    <cellStyle name="Normal 4 4 5 3 4 3" xfId="6848"/>
    <cellStyle name="Normal 4 4 5 3 4 3 2" xfId="10545"/>
    <cellStyle name="Normal 4 4 5 3 4 3 2 2" xfId="22747"/>
    <cellStyle name="Normal 4 4 5 3 4 3 2 2 2" xfId="47044"/>
    <cellStyle name="Normal 4 4 5 3 4 3 2 3" xfId="34842"/>
    <cellStyle name="Normal 4 4 5 3 4 3 3" xfId="19050"/>
    <cellStyle name="Normal 4 4 5 3 4 3 3 2" xfId="43347"/>
    <cellStyle name="Normal 4 4 5 3 4 3 4" xfId="31145"/>
    <cellStyle name="Normal 4 4 5 3 4 4" xfId="10543"/>
    <cellStyle name="Normal 4 4 5 3 4 4 2" xfId="22745"/>
    <cellStyle name="Normal 4 4 5 3 4 4 2 2" xfId="47042"/>
    <cellStyle name="Normal 4 4 5 3 4 4 3" xfId="34840"/>
    <cellStyle name="Normal 4 4 5 3 4 5" xfId="15232"/>
    <cellStyle name="Normal 4 4 5 3 4 5 2" xfId="39529"/>
    <cellStyle name="Normal 4 4 5 3 4 6" xfId="27220"/>
    <cellStyle name="Normal 4 4 5 3 5" xfId="10524"/>
    <cellStyle name="Normal 4 4 5 3 5 2" xfId="22726"/>
    <cellStyle name="Normal 4 4 5 3 5 2 2" xfId="47023"/>
    <cellStyle name="Normal 4 4 5 3 5 3" xfId="34821"/>
    <cellStyle name="Normal 4 4 5 3 6" xfId="14060"/>
    <cellStyle name="Normal 4 4 5 3 6 2" xfId="26048"/>
    <cellStyle name="Normal 4 4 5 3 6 2 2" xfId="50345"/>
    <cellStyle name="Normal 4 4 5 3 6 3" xfId="38357"/>
    <cellStyle name="Normal 4 4 5 3 7" xfId="51619"/>
    <cellStyle name="Normal 4 4 5 3 8" xfId="52164"/>
    <cellStyle name="Normal 4 4 5 4" xfId="686"/>
    <cellStyle name="Normal 4 4 5 4 2" xfId="933"/>
    <cellStyle name="Normal 4 4 5 4 2 2" xfId="2426"/>
    <cellStyle name="Normal 4 4 5 4 2 2 10" xfId="52946"/>
    <cellStyle name="Normal 4 4 5 4 2 2 2" xfId="3592"/>
    <cellStyle name="Normal 4 4 5 4 2 2 2 2" xfId="5933"/>
    <cellStyle name="Normal 4 4 5 4 2 2 2 2 2" xfId="10550"/>
    <cellStyle name="Normal 4 4 5 4 2 2 2 2 2 2" xfId="22752"/>
    <cellStyle name="Normal 4 4 5 4 2 2 2 2 2 2 2" xfId="47049"/>
    <cellStyle name="Normal 4 4 5 4 2 2 2 2 2 3" xfId="34847"/>
    <cellStyle name="Normal 4 4 5 4 2 2 2 2 3" xfId="18135"/>
    <cellStyle name="Normal 4 4 5 4 2 2 2 2 3 2" xfId="42432"/>
    <cellStyle name="Normal 4 4 5 4 2 2 2 2 4" xfId="30230"/>
    <cellStyle name="Normal 4 4 5 4 2 2 2 3" xfId="7630"/>
    <cellStyle name="Normal 4 4 5 4 2 2 2 3 2" xfId="10551"/>
    <cellStyle name="Normal 4 4 5 4 2 2 2 3 2 2" xfId="22753"/>
    <cellStyle name="Normal 4 4 5 4 2 2 2 3 2 2 2" xfId="47050"/>
    <cellStyle name="Normal 4 4 5 4 2 2 2 3 2 3" xfId="34848"/>
    <cellStyle name="Normal 4 4 5 4 2 2 2 3 3" xfId="19832"/>
    <cellStyle name="Normal 4 4 5 4 2 2 2 3 3 2" xfId="44129"/>
    <cellStyle name="Normal 4 4 5 4 2 2 2 3 4" xfId="31927"/>
    <cellStyle name="Normal 4 4 5 4 2 2 2 4" xfId="10549"/>
    <cellStyle name="Normal 4 4 5 4 2 2 2 4 2" xfId="22751"/>
    <cellStyle name="Normal 4 4 5 4 2 2 2 4 2 2" xfId="47048"/>
    <cellStyle name="Normal 4 4 5 4 2 2 2 4 3" xfId="34846"/>
    <cellStyle name="Normal 4 4 5 4 2 2 2 5" xfId="15907"/>
    <cellStyle name="Normal 4 4 5 4 2 2 2 5 2" xfId="40204"/>
    <cellStyle name="Normal 4 4 5 4 2 2 2 6" xfId="27895"/>
    <cellStyle name="Normal 4 4 5 4 2 2 3" xfId="4124"/>
    <cellStyle name="Normal 4 4 5 4 2 2 3 2" xfId="10552"/>
    <cellStyle name="Normal 4 4 5 4 2 2 3 2 2" xfId="22754"/>
    <cellStyle name="Normal 4 4 5 4 2 2 3 2 2 2" xfId="47051"/>
    <cellStyle name="Normal 4 4 5 4 2 2 3 2 3" xfId="34849"/>
    <cellStyle name="Normal 4 4 5 4 2 2 3 3" xfId="16435"/>
    <cellStyle name="Normal 4 4 5 4 2 2 3 3 2" xfId="40732"/>
    <cellStyle name="Normal 4 4 5 4 2 2 3 4" xfId="28423"/>
    <cellStyle name="Normal 4 4 5 4 2 2 4" xfId="4764"/>
    <cellStyle name="Normal 4 4 5 4 2 2 4 2" xfId="10553"/>
    <cellStyle name="Normal 4 4 5 4 2 2 4 2 2" xfId="22755"/>
    <cellStyle name="Normal 4 4 5 4 2 2 4 2 2 2" xfId="47052"/>
    <cellStyle name="Normal 4 4 5 4 2 2 4 2 3" xfId="34850"/>
    <cellStyle name="Normal 4 4 5 4 2 2 4 3" xfId="16966"/>
    <cellStyle name="Normal 4 4 5 4 2 2 4 3 2" xfId="41263"/>
    <cellStyle name="Normal 4 4 5 4 2 2 4 4" xfId="29061"/>
    <cellStyle name="Normal 4 4 5 4 2 2 5" xfId="6461"/>
    <cellStyle name="Normal 4 4 5 4 2 2 5 2" xfId="10554"/>
    <cellStyle name="Normal 4 4 5 4 2 2 5 2 2" xfId="22756"/>
    <cellStyle name="Normal 4 4 5 4 2 2 5 2 2 2" xfId="47053"/>
    <cellStyle name="Normal 4 4 5 4 2 2 5 2 3" xfId="34851"/>
    <cellStyle name="Normal 4 4 5 4 2 2 5 3" xfId="18663"/>
    <cellStyle name="Normal 4 4 5 4 2 2 5 3 2" xfId="42960"/>
    <cellStyle name="Normal 4 4 5 4 2 2 5 4" xfId="30758"/>
    <cellStyle name="Normal 4 4 5 4 2 2 6" xfId="10548"/>
    <cellStyle name="Normal 4 4 5 4 2 2 6 2" xfId="22750"/>
    <cellStyle name="Normal 4 4 5 4 2 2 6 2 2" xfId="47047"/>
    <cellStyle name="Normal 4 4 5 4 2 2 6 3" xfId="34845"/>
    <cellStyle name="Normal 4 4 5 4 2 2 7" xfId="14738"/>
    <cellStyle name="Normal 4 4 5 4 2 2 7 2" xfId="39035"/>
    <cellStyle name="Normal 4 4 5 4 2 2 8" xfId="26726"/>
    <cellStyle name="Normal 4 4 5 4 2 2 9" xfId="51134"/>
    <cellStyle name="Normal 4 4 5 4 2 3" xfId="2954"/>
    <cellStyle name="Normal 4 4 5 4 2 3 2" xfId="5402"/>
    <cellStyle name="Normal 4 4 5 4 2 3 2 2" xfId="10556"/>
    <cellStyle name="Normal 4 4 5 4 2 3 2 2 2" xfId="22758"/>
    <cellStyle name="Normal 4 4 5 4 2 3 2 2 2 2" xfId="47055"/>
    <cellStyle name="Normal 4 4 5 4 2 3 2 2 3" xfId="34853"/>
    <cellStyle name="Normal 4 4 5 4 2 3 2 3" xfId="17604"/>
    <cellStyle name="Normal 4 4 5 4 2 3 2 3 2" xfId="41901"/>
    <cellStyle name="Normal 4 4 5 4 2 3 2 4" xfId="29699"/>
    <cellStyle name="Normal 4 4 5 4 2 3 3" xfId="6992"/>
    <cellStyle name="Normal 4 4 5 4 2 3 3 2" xfId="10557"/>
    <cellStyle name="Normal 4 4 5 4 2 3 3 2 2" xfId="22759"/>
    <cellStyle name="Normal 4 4 5 4 2 3 3 2 2 2" xfId="47056"/>
    <cellStyle name="Normal 4 4 5 4 2 3 3 2 3" xfId="34854"/>
    <cellStyle name="Normal 4 4 5 4 2 3 3 3" xfId="19194"/>
    <cellStyle name="Normal 4 4 5 4 2 3 3 3 2" xfId="43491"/>
    <cellStyle name="Normal 4 4 5 4 2 3 3 4" xfId="31289"/>
    <cellStyle name="Normal 4 4 5 4 2 3 4" xfId="10555"/>
    <cellStyle name="Normal 4 4 5 4 2 3 4 2" xfId="22757"/>
    <cellStyle name="Normal 4 4 5 4 2 3 4 2 2" xfId="47054"/>
    <cellStyle name="Normal 4 4 5 4 2 3 4 3" xfId="34852"/>
    <cellStyle name="Normal 4 4 5 4 2 3 5" xfId="15376"/>
    <cellStyle name="Normal 4 4 5 4 2 3 5 2" xfId="39673"/>
    <cellStyle name="Normal 4 4 5 4 2 3 6" xfId="27364"/>
    <cellStyle name="Normal 4 4 5 4 2 4" xfId="10547"/>
    <cellStyle name="Normal 4 4 5 4 2 4 2" xfId="22749"/>
    <cellStyle name="Normal 4 4 5 4 2 4 2 2" xfId="47046"/>
    <cellStyle name="Normal 4 4 5 4 2 4 3" xfId="34844"/>
    <cellStyle name="Normal 4 4 5 4 2 5" xfId="14204"/>
    <cellStyle name="Normal 4 4 5 4 2 5 2" xfId="26192"/>
    <cellStyle name="Normal 4 4 5 4 2 5 2 2" xfId="50489"/>
    <cellStyle name="Normal 4 4 5 4 2 5 3" xfId="38501"/>
    <cellStyle name="Normal 4 4 5 4 2 6" xfId="51759"/>
    <cellStyle name="Normal 4 4 5 4 2 7" xfId="52308"/>
    <cellStyle name="Normal 4 4 5 4 3" xfId="2186"/>
    <cellStyle name="Normal 4 4 5 4 3 10" xfId="52706"/>
    <cellStyle name="Normal 4 4 5 4 3 2" xfId="3352"/>
    <cellStyle name="Normal 4 4 5 4 3 2 2" xfId="5693"/>
    <cellStyle name="Normal 4 4 5 4 3 2 2 2" xfId="10560"/>
    <cellStyle name="Normal 4 4 5 4 3 2 2 2 2" xfId="22762"/>
    <cellStyle name="Normal 4 4 5 4 3 2 2 2 2 2" xfId="47059"/>
    <cellStyle name="Normal 4 4 5 4 3 2 2 2 3" xfId="34857"/>
    <cellStyle name="Normal 4 4 5 4 3 2 2 3" xfId="17895"/>
    <cellStyle name="Normal 4 4 5 4 3 2 2 3 2" xfId="42192"/>
    <cellStyle name="Normal 4 4 5 4 3 2 2 4" xfId="29990"/>
    <cellStyle name="Normal 4 4 5 4 3 2 3" xfId="7390"/>
    <cellStyle name="Normal 4 4 5 4 3 2 3 2" xfId="10561"/>
    <cellStyle name="Normal 4 4 5 4 3 2 3 2 2" xfId="22763"/>
    <cellStyle name="Normal 4 4 5 4 3 2 3 2 2 2" xfId="47060"/>
    <cellStyle name="Normal 4 4 5 4 3 2 3 2 3" xfId="34858"/>
    <cellStyle name="Normal 4 4 5 4 3 2 3 3" xfId="19592"/>
    <cellStyle name="Normal 4 4 5 4 3 2 3 3 2" xfId="43889"/>
    <cellStyle name="Normal 4 4 5 4 3 2 3 4" xfId="31687"/>
    <cellStyle name="Normal 4 4 5 4 3 2 4" xfId="10559"/>
    <cellStyle name="Normal 4 4 5 4 3 2 4 2" xfId="22761"/>
    <cellStyle name="Normal 4 4 5 4 3 2 4 2 2" xfId="47058"/>
    <cellStyle name="Normal 4 4 5 4 3 2 4 3" xfId="34856"/>
    <cellStyle name="Normal 4 4 5 4 3 2 5" xfId="15667"/>
    <cellStyle name="Normal 4 4 5 4 3 2 5 2" xfId="39964"/>
    <cellStyle name="Normal 4 4 5 4 3 2 6" xfId="27655"/>
    <cellStyle name="Normal 4 4 5 4 3 3" xfId="3884"/>
    <cellStyle name="Normal 4 4 5 4 3 3 2" xfId="10562"/>
    <cellStyle name="Normal 4 4 5 4 3 3 2 2" xfId="22764"/>
    <cellStyle name="Normal 4 4 5 4 3 3 2 2 2" xfId="47061"/>
    <cellStyle name="Normal 4 4 5 4 3 3 2 3" xfId="34859"/>
    <cellStyle name="Normal 4 4 5 4 3 3 3" xfId="16195"/>
    <cellStyle name="Normal 4 4 5 4 3 3 3 2" xfId="40492"/>
    <cellStyle name="Normal 4 4 5 4 3 3 4" xfId="28183"/>
    <cellStyle name="Normal 4 4 5 4 3 4" xfId="4524"/>
    <cellStyle name="Normal 4 4 5 4 3 4 2" xfId="10563"/>
    <cellStyle name="Normal 4 4 5 4 3 4 2 2" xfId="22765"/>
    <cellStyle name="Normal 4 4 5 4 3 4 2 2 2" xfId="47062"/>
    <cellStyle name="Normal 4 4 5 4 3 4 2 3" xfId="34860"/>
    <cellStyle name="Normal 4 4 5 4 3 4 3" xfId="16726"/>
    <cellStyle name="Normal 4 4 5 4 3 4 3 2" xfId="41023"/>
    <cellStyle name="Normal 4 4 5 4 3 4 4" xfId="28821"/>
    <cellStyle name="Normal 4 4 5 4 3 5" xfId="6221"/>
    <cellStyle name="Normal 4 4 5 4 3 5 2" xfId="10564"/>
    <cellStyle name="Normal 4 4 5 4 3 5 2 2" xfId="22766"/>
    <cellStyle name="Normal 4 4 5 4 3 5 2 2 2" xfId="47063"/>
    <cellStyle name="Normal 4 4 5 4 3 5 2 3" xfId="34861"/>
    <cellStyle name="Normal 4 4 5 4 3 5 3" xfId="18423"/>
    <cellStyle name="Normal 4 4 5 4 3 5 3 2" xfId="42720"/>
    <cellStyle name="Normal 4 4 5 4 3 5 4" xfId="30518"/>
    <cellStyle name="Normal 4 4 5 4 3 6" xfId="10558"/>
    <cellStyle name="Normal 4 4 5 4 3 6 2" xfId="22760"/>
    <cellStyle name="Normal 4 4 5 4 3 6 2 2" xfId="47057"/>
    <cellStyle name="Normal 4 4 5 4 3 6 3" xfId="34855"/>
    <cellStyle name="Normal 4 4 5 4 3 7" xfId="14498"/>
    <cellStyle name="Normal 4 4 5 4 3 7 2" xfId="38795"/>
    <cellStyle name="Normal 4 4 5 4 3 8" xfId="26486"/>
    <cellStyle name="Normal 4 4 5 4 3 9" xfId="50894"/>
    <cellStyle name="Normal 4 4 5 4 4" xfId="2714"/>
    <cellStyle name="Normal 4 4 5 4 4 2" xfId="5162"/>
    <cellStyle name="Normal 4 4 5 4 4 2 2" xfId="10566"/>
    <cellStyle name="Normal 4 4 5 4 4 2 2 2" xfId="22768"/>
    <cellStyle name="Normal 4 4 5 4 4 2 2 2 2" xfId="47065"/>
    <cellStyle name="Normal 4 4 5 4 4 2 2 3" xfId="34863"/>
    <cellStyle name="Normal 4 4 5 4 4 2 3" xfId="17364"/>
    <cellStyle name="Normal 4 4 5 4 4 2 3 2" xfId="41661"/>
    <cellStyle name="Normal 4 4 5 4 4 2 4" xfId="29459"/>
    <cellStyle name="Normal 4 4 5 4 4 3" xfId="6752"/>
    <cellStyle name="Normal 4 4 5 4 4 3 2" xfId="10567"/>
    <cellStyle name="Normal 4 4 5 4 4 3 2 2" xfId="22769"/>
    <cellStyle name="Normal 4 4 5 4 4 3 2 2 2" xfId="47066"/>
    <cellStyle name="Normal 4 4 5 4 4 3 2 3" xfId="34864"/>
    <cellStyle name="Normal 4 4 5 4 4 3 3" xfId="18954"/>
    <cellStyle name="Normal 4 4 5 4 4 3 3 2" xfId="43251"/>
    <cellStyle name="Normal 4 4 5 4 4 3 4" xfId="31049"/>
    <cellStyle name="Normal 4 4 5 4 4 4" xfId="10565"/>
    <cellStyle name="Normal 4 4 5 4 4 4 2" xfId="22767"/>
    <cellStyle name="Normal 4 4 5 4 4 4 2 2" xfId="47064"/>
    <cellStyle name="Normal 4 4 5 4 4 4 3" xfId="34862"/>
    <cellStyle name="Normal 4 4 5 4 4 5" xfId="15136"/>
    <cellStyle name="Normal 4 4 5 4 4 5 2" xfId="39433"/>
    <cellStyle name="Normal 4 4 5 4 4 6" xfId="27124"/>
    <cellStyle name="Normal 4 4 5 4 5" xfId="10546"/>
    <cellStyle name="Normal 4 4 5 4 5 2" xfId="22748"/>
    <cellStyle name="Normal 4 4 5 4 5 2 2" xfId="47045"/>
    <cellStyle name="Normal 4 4 5 4 5 3" xfId="34843"/>
    <cellStyle name="Normal 4 4 5 4 6" xfId="13964"/>
    <cellStyle name="Normal 4 4 5 4 6 2" xfId="25952"/>
    <cellStyle name="Normal 4 4 5 4 6 2 2" xfId="50249"/>
    <cellStyle name="Normal 4 4 5 4 6 3" xfId="38261"/>
    <cellStyle name="Normal 4 4 5 4 7" xfId="51799"/>
    <cellStyle name="Normal 4 4 5 4 8" xfId="52068"/>
    <cellStyle name="Normal 4 4 5 5" xfId="861"/>
    <cellStyle name="Normal 4 4 5 5 2" xfId="2354"/>
    <cellStyle name="Normal 4 4 5 5 2 10" xfId="52874"/>
    <cellStyle name="Normal 4 4 5 5 2 2" xfId="3520"/>
    <cellStyle name="Normal 4 4 5 5 2 2 2" xfId="5861"/>
    <cellStyle name="Normal 4 4 5 5 2 2 2 2" xfId="10571"/>
    <cellStyle name="Normal 4 4 5 5 2 2 2 2 2" xfId="22773"/>
    <cellStyle name="Normal 4 4 5 5 2 2 2 2 2 2" xfId="47070"/>
    <cellStyle name="Normal 4 4 5 5 2 2 2 2 3" xfId="34868"/>
    <cellStyle name="Normal 4 4 5 5 2 2 2 3" xfId="18063"/>
    <cellStyle name="Normal 4 4 5 5 2 2 2 3 2" xfId="42360"/>
    <cellStyle name="Normal 4 4 5 5 2 2 2 4" xfId="30158"/>
    <cellStyle name="Normal 4 4 5 5 2 2 3" xfId="7558"/>
    <cellStyle name="Normal 4 4 5 5 2 2 3 2" xfId="10572"/>
    <cellStyle name="Normal 4 4 5 5 2 2 3 2 2" xfId="22774"/>
    <cellStyle name="Normal 4 4 5 5 2 2 3 2 2 2" xfId="47071"/>
    <cellStyle name="Normal 4 4 5 5 2 2 3 2 3" xfId="34869"/>
    <cellStyle name="Normal 4 4 5 5 2 2 3 3" xfId="19760"/>
    <cellStyle name="Normal 4 4 5 5 2 2 3 3 2" xfId="44057"/>
    <cellStyle name="Normal 4 4 5 5 2 2 3 4" xfId="31855"/>
    <cellStyle name="Normal 4 4 5 5 2 2 4" xfId="10570"/>
    <cellStyle name="Normal 4 4 5 5 2 2 4 2" xfId="22772"/>
    <cellStyle name="Normal 4 4 5 5 2 2 4 2 2" xfId="47069"/>
    <cellStyle name="Normal 4 4 5 5 2 2 4 3" xfId="34867"/>
    <cellStyle name="Normal 4 4 5 5 2 2 5" xfId="15835"/>
    <cellStyle name="Normal 4 4 5 5 2 2 5 2" xfId="40132"/>
    <cellStyle name="Normal 4 4 5 5 2 2 6" xfId="27823"/>
    <cellStyle name="Normal 4 4 5 5 2 3" xfId="4052"/>
    <cellStyle name="Normal 4 4 5 5 2 3 2" xfId="10573"/>
    <cellStyle name="Normal 4 4 5 5 2 3 2 2" xfId="22775"/>
    <cellStyle name="Normal 4 4 5 5 2 3 2 2 2" xfId="47072"/>
    <cellStyle name="Normal 4 4 5 5 2 3 2 3" xfId="34870"/>
    <cellStyle name="Normal 4 4 5 5 2 3 3" xfId="16363"/>
    <cellStyle name="Normal 4 4 5 5 2 3 3 2" xfId="40660"/>
    <cellStyle name="Normal 4 4 5 5 2 3 4" xfId="28351"/>
    <cellStyle name="Normal 4 4 5 5 2 4" xfId="4692"/>
    <cellStyle name="Normal 4 4 5 5 2 4 2" xfId="10574"/>
    <cellStyle name="Normal 4 4 5 5 2 4 2 2" xfId="22776"/>
    <cellStyle name="Normal 4 4 5 5 2 4 2 2 2" xfId="47073"/>
    <cellStyle name="Normal 4 4 5 5 2 4 2 3" xfId="34871"/>
    <cellStyle name="Normal 4 4 5 5 2 4 3" xfId="16894"/>
    <cellStyle name="Normal 4 4 5 5 2 4 3 2" xfId="41191"/>
    <cellStyle name="Normal 4 4 5 5 2 4 4" xfId="28989"/>
    <cellStyle name="Normal 4 4 5 5 2 5" xfId="6389"/>
    <cellStyle name="Normal 4 4 5 5 2 5 2" xfId="10575"/>
    <cellStyle name="Normal 4 4 5 5 2 5 2 2" xfId="22777"/>
    <cellStyle name="Normal 4 4 5 5 2 5 2 2 2" xfId="47074"/>
    <cellStyle name="Normal 4 4 5 5 2 5 2 3" xfId="34872"/>
    <cellStyle name="Normal 4 4 5 5 2 5 3" xfId="18591"/>
    <cellStyle name="Normal 4 4 5 5 2 5 3 2" xfId="42888"/>
    <cellStyle name="Normal 4 4 5 5 2 5 4" xfId="30686"/>
    <cellStyle name="Normal 4 4 5 5 2 6" xfId="10569"/>
    <cellStyle name="Normal 4 4 5 5 2 6 2" xfId="22771"/>
    <cellStyle name="Normal 4 4 5 5 2 6 2 2" xfId="47068"/>
    <cellStyle name="Normal 4 4 5 5 2 6 3" xfId="34866"/>
    <cellStyle name="Normal 4 4 5 5 2 7" xfId="14666"/>
    <cellStyle name="Normal 4 4 5 5 2 7 2" xfId="38963"/>
    <cellStyle name="Normal 4 4 5 5 2 8" xfId="26654"/>
    <cellStyle name="Normal 4 4 5 5 2 9" xfId="51062"/>
    <cellStyle name="Normal 4 4 5 5 3" xfId="2882"/>
    <cellStyle name="Normal 4 4 5 5 3 2" xfId="5330"/>
    <cellStyle name="Normal 4 4 5 5 3 2 2" xfId="10577"/>
    <cellStyle name="Normal 4 4 5 5 3 2 2 2" xfId="22779"/>
    <cellStyle name="Normal 4 4 5 5 3 2 2 2 2" xfId="47076"/>
    <cellStyle name="Normal 4 4 5 5 3 2 2 3" xfId="34874"/>
    <cellStyle name="Normal 4 4 5 5 3 2 3" xfId="17532"/>
    <cellStyle name="Normal 4 4 5 5 3 2 3 2" xfId="41829"/>
    <cellStyle name="Normal 4 4 5 5 3 2 4" xfId="29627"/>
    <cellStyle name="Normal 4 4 5 5 3 3" xfId="6920"/>
    <cellStyle name="Normal 4 4 5 5 3 3 2" xfId="10578"/>
    <cellStyle name="Normal 4 4 5 5 3 3 2 2" xfId="22780"/>
    <cellStyle name="Normal 4 4 5 5 3 3 2 2 2" xfId="47077"/>
    <cellStyle name="Normal 4 4 5 5 3 3 2 3" xfId="34875"/>
    <cellStyle name="Normal 4 4 5 5 3 3 3" xfId="19122"/>
    <cellStyle name="Normal 4 4 5 5 3 3 3 2" xfId="43419"/>
    <cellStyle name="Normal 4 4 5 5 3 3 4" xfId="31217"/>
    <cellStyle name="Normal 4 4 5 5 3 4" xfId="10576"/>
    <cellStyle name="Normal 4 4 5 5 3 4 2" xfId="22778"/>
    <cellStyle name="Normal 4 4 5 5 3 4 2 2" xfId="47075"/>
    <cellStyle name="Normal 4 4 5 5 3 4 3" xfId="34873"/>
    <cellStyle name="Normal 4 4 5 5 3 5" xfId="15304"/>
    <cellStyle name="Normal 4 4 5 5 3 5 2" xfId="39601"/>
    <cellStyle name="Normal 4 4 5 5 3 6" xfId="27292"/>
    <cellStyle name="Normal 4 4 5 5 4" xfId="10568"/>
    <cellStyle name="Normal 4 4 5 5 4 2" xfId="22770"/>
    <cellStyle name="Normal 4 4 5 5 4 2 2" xfId="47067"/>
    <cellStyle name="Normal 4 4 5 5 4 3" xfId="34865"/>
    <cellStyle name="Normal 4 4 5 5 5" xfId="14132"/>
    <cellStyle name="Normal 4 4 5 5 5 2" xfId="26120"/>
    <cellStyle name="Normal 4 4 5 5 5 2 2" xfId="50417"/>
    <cellStyle name="Normal 4 4 5 5 5 3" xfId="38429"/>
    <cellStyle name="Normal 4 4 5 5 6" xfId="51425"/>
    <cellStyle name="Normal 4 4 5 5 7" xfId="52236"/>
    <cellStyle name="Normal 4 4 5 6" xfId="1809"/>
    <cellStyle name="Normal 4 4 5 6 10" xfId="52610"/>
    <cellStyle name="Normal 4 4 5 6 11" xfId="2090"/>
    <cellStyle name="Normal 4 4 5 6 2" xfId="3256"/>
    <cellStyle name="Normal 4 4 5 6 2 2" xfId="5597"/>
    <cellStyle name="Normal 4 4 5 6 2 2 2" xfId="10581"/>
    <cellStyle name="Normal 4 4 5 6 2 2 2 2" xfId="22783"/>
    <cellStyle name="Normal 4 4 5 6 2 2 2 2 2" xfId="47080"/>
    <cellStyle name="Normal 4 4 5 6 2 2 2 3" xfId="34878"/>
    <cellStyle name="Normal 4 4 5 6 2 2 3" xfId="17799"/>
    <cellStyle name="Normal 4 4 5 6 2 2 3 2" xfId="42096"/>
    <cellStyle name="Normal 4 4 5 6 2 2 4" xfId="29894"/>
    <cellStyle name="Normal 4 4 5 6 2 3" xfId="7294"/>
    <cellStyle name="Normal 4 4 5 6 2 3 2" xfId="10582"/>
    <cellStyle name="Normal 4 4 5 6 2 3 2 2" xfId="22784"/>
    <cellStyle name="Normal 4 4 5 6 2 3 2 2 2" xfId="47081"/>
    <cellStyle name="Normal 4 4 5 6 2 3 2 3" xfId="34879"/>
    <cellStyle name="Normal 4 4 5 6 2 3 3" xfId="19496"/>
    <cellStyle name="Normal 4 4 5 6 2 3 3 2" xfId="43793"/>
    <cellStyle name="Normal 4 4 5 6 2 3 4" xfId="31591"/>
    <cellStyle name="Normal 4 4 5 6 2 4" xfId="10580"/>
    <cellStyle name="Normal 4 4 5 6 2 4 2" xfId="22782"/>
    <cellStyle name="Normal 4 4 5 6 2 4 2 2" xfId="47079"/>
    <cellStyle name="Normal 4 4 5 6 2 4 3" xfId="34877"/>
    <cellStyle name="Normal 4 4 5 6 2 5" xfId="15571"/>
    <cellStyle name="Normal 4 4 5 6 2 5 2" xfId="39868"/>
    <cellStyle name="Normal 4 4 5 6 2 6" xfId="27559"/>
    <cellStyle name="Normal 4 4 5 6 3" xfId="3788"/>
    <cellStyle name="Normal 4 4 5 6 3 2" xfId="10583"/>
    <cellStyle name="Normal 4 4 5 6 3 2 2" xfId="22785"/>
    <cellStyle name="Normal 4 4 5 6 3 2 2 2" xfId="47082"/>
    <cellStyle name="Normal 4 4 5 6 3 2 3" xfId="34880"/>
    <cellStyle name="Normal 4 4 5 6 3 3" xfId="16099"/>
    <cellStyle name="Normal 4 4 5 6 3 3 2" xfId="40396"/>
    <cellStyle name="Normal 4 4 5 6 3 4" xfId="28087"/>
    <cellStyle name="Normal 4 4 5 6 4" xfId="4428"/>
    <cellStyle name="Normal 4 4 5 6 4 2" xfId="10584"/>
    <cellStyle name="Normal 4 4 5 6 4 2 2" xfId="22786"/>
    <cellStyle name="Normal 4 4 5 6 4 2 2 2" xfId="47083"/>
    <cellStyle name="Normal 4 4 5 6 4 2 3" xfId="34881"/>
    <cellStyle name="Normal 4 4 5 6 4 3" xfId="16630"/>
    <cellStyle name="Normal 4 4 5 6 4 3 2" xfId="40927"/>
    <cellStyle name="Normal 4 4 5 6 4 4" xfId="28725"/>
    <cellStyle name="Normal 4 4 5 6 5" xfId="6125"/>
    <cellStyle name="Normal 4 4 5 6 5 2" xfId="10585"/>
    <cellStyle name="Normal 4 4 5 6 5 2 2" xfId="22787"/>
    <cellStyle name="Normal 4 4 5 6 5 2 2 2" xfId="47084"/>
    <cellStyle name="Normal 4 4 5 6 5 2 3" xfId="34882"/>
    <cellStyle name="Normal 4 4 5 6 5 3" xfId="18327"/>
    <cellStyle name="Normal 4 4 5 6 5 3 2" xfId="42624"/>
    <cellStyle name="Normal 4 4 5 6 5 4" xfId="30422"/>
    <cellStyle name="Normal 4 4 5 6 6" xfId="10579"/>
    <cellStyle name="Normal 4 4 5 6 6 2" xfId="22781"/>
    <cellStyle name="Normal 4 4 5 6 6 2 2" xfId="47078"/>
    <cellStyle name="Normal 4 4 5 6 6 3" xfId="34876"/>
    <cellStyle name="Normal 4 4 5 6 7" xfId="14402"/>
    <cellStyle name="Normal 4 4 5 6 7 2" xfId="38699"/>
    <cellStyle name="Normal 4 4 5 6 8" xfId="26390"/>
    <cellStyle name="Normal 4 4 5 6 9" xfId="50798"/>
    <cellStyle name="Normal 4 4 5 7" xfId="2618"/>
    <cellStyle name="Normal 4 4 5 7 2" xfId="5066"/>
    <cellStyle name="Normal 4 4 5 7 2 2" xfId="10587"/>
    <cellStyle name="Normal 4 4 5 7 2 2 2" xfId="22789"/>
    <cellStyle name="Normal 4 4 5 7 2 2 2 2" xfId="47086"/>
    <cellStyle name="Normal 4 4 5 7 2 2 3" xfId="34884"/>
    <cellStyle name="Normal 4 4 5 7 2 3" xfId="17268"/>
    <cellStyle name="Normal 4 4 5 7 2 3 2" xfId="41565"/>
    <cellStyle name="Normal 4 4 5 7 2 4" xfId="29363"/>
    <cellStyle name="Normal 4 4 5 7 3" xfId="6656"/>
    <cellStyle name="Normal 4 4 5 7 3 2" xfId="10588"/>
    <cellStyle name="Normal 4 4 5 7 3 2 2" xfId="22790"/>
    <cellStyle name="Normal 4 4 5 7 3 2 2 2" xfId="47087"/>
    <cellStyle name="Normal 4 4 5 7 3 2 3" xfId="34885"/>
    <cellStyle name="Normal 4 4 5 7 3 3" xfId="18858"/>
    <cellStyle name="Normal 4 4 5 7 3 3 2" xfId="43155"/>
    <cellStyle name="Normal 4 4 5 7 3 4" xfId="30953"/>
    <cellStyle name="Normal 4 4 5 7 4" xfId="10586"/>
    <cellStyle name="Normal 4 4 5 7 4 2" xfId="22788"/>
    <cellStyle name="Normal 4 4 5 7 4 2 2" xfId="47085"/>
    <cellStyle name="Normal 4 4 5 7 4 3" xfId="34883"/>
    <cellStyle name="Normal 4 4 5 7 5" xfId="15040"/>
    <cellStyle name="Normal 4 4 5 7 5 2" xfId="39337"/>
    <cellStyle name="Normal 4 4 5 7 6" xfId="27028"/>
    <cellStyle name="Normal 4 4 5 8" xfId="10457"/>
    <cellStyle name="Normal 4 4 5 8 2" xfId="22659"/>
    <cellStyle name="Normal 4 4 5 8 2 2" xfId="46956"/>
    <cellStyle name="Normal 4 4 5 8 3" xfId="34754"/>
    <cellStyle name="Normal 4 4 5 9" xfId="13868"/>
    <cellStyle name="Normal 4 4 5 9 2" xfId="25856"/>
    <cellStyle name="Normal 4 4 5 9 2 2" xfId="50153"/>
    <cellStyle name="Normal 4 4 5 9 3" xfId="38165"/>
    <cellStyle name="Normal 4 4 6" xfId="613"/>
    <cellStyle name="Normal 4 4 6 10" xfId="51996"/>
    <cellStyle name="Normal 4 4 6 2" xfId="808"/>
    <cellStyle name="Normal 4 4 6 2 2" xfId="1053"/>
    <cellStyle name="Normal 4 4 6 2 2 2" xfId="2546"/>
    <cellStyle name="Normal 4 4 6 2 2 2 10" xfId="53066"/>
    <cellStyle name="Normal 4 4 6 2 2 2 2" xfId="3712"/>
    <cellStyle name="Normal 4 4 6 2 2 2 2 2" xfId="6053"/>
    <cellStyle name="Normal 4 4 6 2 2 2 2 2 2" xfId="10594"/>
    <cellStyle name="Normal 4 4 6 2 2 2 2 2 2 2" xfId="22796"/>
    <cellStyle name="Normal 4 4 6 2 2 2 2 2 2 2 2" xfId="47093"/>
    <cellStyle name="Normal 4 4 6 2 2 2 2 2 2 3" xfId="34891"/>
    <cellStyle name="Normal 4 4 6 2 2 2 2 2 3" xfId="18255"/>
    <cellStyle name="Normal 4 4 6 2 2 2 2 2 3 2" xfId="42552"/>
    <cellStyle name="Normal 4 4 6 2 2 2 2 2 4" xfId="30350"/>
    <cellStyle name="Normal 4 4 6 2 2 2 2 3" xfId="7750"/>
    <cellStyle name="Normal 4 4 6 2 2 2 2 3 2" xfId="10595"/>
    <cellStyle name="Normal 4 4 6 2 2 2 2 3 2 2" xfId="22797"/>
    <cellStyle name="Normal 4 4 6 2 2 2 2 3 2 2 2" xfId="47094"/>
    <cellStyle name="Normal 4 4 6 2 2 2 2 3 2 3" xfId="34892"/>
    <cellStyle name="Normal 4 4 6 2 2 2 2 3 3" xfId="19952"/>
    <cellStyle name="Normal 4 4 6 2 2 2 2 3 3 2" xfId="44249"/>
    <cellStyle name="Normal 4 4 6 2 2 2 2 3 4" xfId="32047"/>
    <cellStyle name="Normal 4 4 6 2 2 2 2 4" xfId="10593"/>
    <cellStyle name="Normal 4 4 6 2 2 2 2 4 2" xfId="22795"/>
    <cellStyle name="Normal 4 4 6 2 2 2 2 4 2 2" xfId="47092"/>
    <cellStyle name="Normal 4 4 6 2 2 2 2 4 3" xfId="34890"/>
    <cellStyle name="Normal 4 4 6 2 2 2 2 5" xfId="16027"/>
    <cellStyle name="Normal 4 4 6 2 2 2 2 5 2" xfId="40324"/>
    <cellStyle name="Normal 4 4 6 2 2 2 2 6" xfId="28015"/>
    <cellStyle name="Normal 4 4 6 2 2 2 3" xfId="4244"/>
    <cellStyle name="Normal 4 4 6 2 2 2 3 2" xfId="10596"/>
    <cellStyle name="Normal 4 4 6 2 2 2 3 2 2" xfId="22798"/>
    <cellStyle name="Normal 4 4 6 2 2 2 3 2 2 2" xfId="47095"/>
    <cellStyle name="Normal 4 4 6 2 2 2 3 2 3" xfId="34893"/>
    <cellStyle name="Normal 4 4 6 2 2 2 3 3" xfId="16555"/>
    <cellStyle name="Normal 4 4 6 2 2 2 3 3 2" xfId="40852"/>
    <cellStyle name="Normal 4 4 6 2 2 2 3 4" xfId="28543"/>
    <cellStyle name="Normal 4 4 6 2 2 2 4" xfId="4884"/>
    <cellStyle name="Normal 4 4 6 2 2 2 4 2" xfId="10597"/>
    <cellStyle name="Normal 4 4 6 2 2 2 4 2 2" xfId="22799"/>
    <cellStyle name="Normal 4 4 6 2 2 2 4 2 2 2" xfId="47096"/>
    <cellStyle name="Normal 4 4 6 2 2 2 4 2 3" xfId="34894"/>
    <cellStyle name="Normal 4 4 6 2 2 2 4 3" xfId="17086"/>
    <cellStyle name="Normal 4 4 6 2 2 2 4 3 2" xfId="41383"/>
    <cellStyle name="Normal 4 4 6 2 2 2 4 4" xfId="29181"/>
    <cellStyle name="Normal 4 4 6 2 2 2 5" xfId="6581"/>
    <cellStyle name="Normal 4 4 6 2 2 2 5 2" xfId="10598"/>
    <cellStyle name="Normal 4 4 6 2 2 2 5 2 2" xfId="22800"/>
    <cellStyle name="Normal 4 4 6 2 2 2 5 2 2 2" xfId="47097"/>
    <cellStyle name="Normal 4 4 6 2 2 2 5 2 3" xfId="34895"/>
    <cellStyle name="Normal 4 4 6 2 2 2 5 3" xfId="18783"/>
    <cellStyle name="Normal 4 4 6 2 2 2 5 3 2" xfId="43080"/>
    <cellStyle name="Normal 4 4 6 2 2 2 5 4" xfId="30878"/>
    <cellStyle name="Normal 4 4 6 2 2 2 6" xfId="10592"/>
    <cellStyle name="Normal 4 4 6 2 2 2 6 2" xfId="22794"/>
    <cellStyle name="Normal 4 4 6 2 2 2 6 2 2" xfId="47091"/>
    <cellStyle name="Normal 4 4 6 2 2 2 6 3" xfId="34889"/>
    <cellStyle name="Normal 4 4 6 2 2 2 7" xfId="14858"/>
    <cellStyle name="Normal 4 4 6 2 2 2 7 2" xfId="39155"/>
    <cellStyle name="Normal 4 4 6 2 2 2 8" xfId="26846"/>
    <cellStyle name="Normal 4 4 6 2 2 2 9" xfId="51254"/>
    <cellStyle name="Normal 4 4 6 2 2 3" xfId="3074"/>
    <cellStyle name="Normal 4 4 6 2 2 3 2" xfId="5522"/>
    <cellStyle name="Normal 4 4 6 2 2 3 2 2" xfId="10600"/>
    <cellStyle name="Normal 4 4 6 2 2 3 2 2 2" xfId="22802"/>
    <cellStyle name="Normal 4 4 6 2 2 3 2 2 2 2" xfId="47099"/>
    <cellStyle name="Normal 4 4 6 2 2 3 2 2 3" xfId="34897"/>
    <cellStyle name="Normal 4 4 6 2 2 3 2 3" xfId="17724"/>
    <cellStyle name="Normal 4 4 6 2 2 3 2 3 2" xfId="42021"/>
    <cellStyle name="Normal 4 4 6 2 2 3 2 4" xfId="29819"/>
    <cellStyle name="Normal 4 4 6 2 2 3 3" xfId="7112"/>
    <cellStyle name="Normal 4 4 6 2 2 3 3 2" xfId="10601"/>
    <cellStyle name="Normal 4 4 6 2 2 3 3 2 2" xfId="22803"/>
    <cellStyle name="Normal 4 4 6 2 2 3 3 2 2 2" xfId="47100"/>
    <cellStyle name="Normal 4 4 6 2 2 3 3 2 3" xfId="34898"/>
    <cellStyle name="Normal 4 4 6 2 2 3 3 3" xfId="19314"/>
    <cellStyle name="Normal 4 4 6 2 2 3 3 3 2" xfId="43611"/>
    <cellStyle name="Normal 4 4 6 2 2 3 3 4" xfId="31409"/>
    <cellStyle name="Normal 4 4 6 2 2 3 4" xfId="10599"/>
    <cellStyle name="Normal 4 4 6 2 2 3 4 2" xfId="22801"/>
    <cellStyle name="Normal 4 4 6 2 2 3 4 2 2" xfId="47098"/>
    <cellStyle name="Normal 4 4 6 2 2 3 4 3" xfId="34896"/>
    <cellStyle name="Normal 4 4 6 2 2 3 5" xfId="15496"/>
    <cellStyle name="Normal 4 4 6 2 2 3 5 2" xfId="39793"/>
    <cellStyle name="Normal 4 4 6 2 2 3 6" xfId="27484"/>
    <cellStyle name="Normal 4 4 6 2 2 4" xfId="10591"/>
    <cellStyle name="Normal 4 4 6 2 2 4 2" xfId="22793"/>
    <cellStyle name="Normal 4 4 6 2 2 4 2 2" xfId="47090"/>
    <cellStyle name="Normal 4 4 6 2 2 4 3" xfId="34888"/>
    <cellStyle name="Normal 4 4 6 2 2 5" xfId="14324"/>
    <cellStyle name="Normal 4 4 6 2 2 5 2" xfId="26312"/>
    <cellStyle name="Normal 4 4 6 2 2 5 2 2" xfId="50609"/>
    <cellStyle name="Normal 4 4 6 2 2 5 3" xfId="38621"/>
    <cellStyle name="Normal 4 4 6 2 2 6" xfId="51423"/>
    <cellStyle name="Normal 4 4 6 2 2 7" xfId="52428"/>
    <cellStyle name="Normal 4 4 6 2 3" xfId="2306"/>
    <cellStyle name="Normal 4 4 6 2 3 10" xfId="52826"/>
    <cellStyle name="Normal 4 4 6 2 3 2" xfId="3472"/>
    <cellStyle name="Normal 4 4 6 2 3 2 2" xfId="5813"/>
    <cellStyle name="Normal 4 4 6 2 3 2 2 2" xfId="10604"/>
    <cellStyle name="Normal 4 4 6 2 3 2 2 2 2" xfId="22806"/>
    <cellStyle name="Normal 4 4 6 2 3 2 2 2 2 2" xfId="47103"/>
    <cellStyle name="Normal 4 4 6 2 3 2 2 2 3" xfId="34901"/>
    <cellStyle name="Normal 4 4 6 2 3 2 2 3" xfId="18015"/>
    <cellStyle name="Normal 4 4 6 2 3 2 2 3 2" xfId="42312"/>
    <cellStyle name="Normal 4 4 6 2 3 2 2 4" xfId="30110"/>
    <cellStyle name="Normal 4 4 6 2 3 2 3" xfId="7510"/>
    <cellStyle name="Normal 4 4 6 2 3 2 3 2" xfId="10605"/>
    <cellStyle name="Normal 4 4 6 2 3 2 3 2 2" xfId="22807"/>
    <cellStyle name="Normal 4 4 6 2 3 2 3 2 2 2" xfId="47104"/>
    <cellStyle name="Normal 4 4 6 2 3 2 3 2 3" xfId="34902"/>
    <cellStyle name="Normal 4 4 6 2 3 2 3 3" xfId="19712"/>
    <cellStyle name="Normal 4 4 6 2 3 2 3 3 2" xfId="44009"/>
    <cellStyle name="Normal 4 4 6 2 3 2 3 4" xfId="31807"/>
    <cellStyle name="Normal 4 4 6 2 3 2 4" xfId="10603"/>
    <cellStyle name="Normal 4 4 6 2 3 2 4 2" xfId="22805"/>
    <cellStyle name="Normal 4 4 6 2 3 2 4 2 2" xfId="47102"/>
    <cellStyle name="Normal 4 4 6 2 3 2 4 3" xfId="34900"/>
    <cellStyle name="Normal 4 4 6 2 3 2 5" xfId="15787"/>
    <cellStyle name="Normal 4 4 6 2 3 2 5 2" xfId="40084"/>
    <cellStyle name="Normal 4 4 6 2 3 2 6" xfId="27775"/>
    <cellStyle name="Normal 4 4 6 2 3 3" xfId="4004"/>
    <cellStyle name="Normal 4 4 6 2 3 3 2" xfId="10606"/>
    <cellStyle name="Normal 4 4 6 2 3 3 2 2" xfId="22808"/>
    <cellStyle name="Normal 4 4 6 2 3 3 2 2 2" xfId="47105"/>
    <cellStyle name="Normal 4 4 6 2 3 3 2 3" xfId="34903"/>
    <cellStyle name="Normal 4 4 6 2 3 3 3" xfId="16315"/>
    <cellStyle name="Normal 4 4 6 2 3 3 3 2" xfId="40612"/>
    <cellStyle name="Normal 4 4 6 2 3 3 4" xfId="28303"/>
    <cellStyle name="Normal 4 4 6 2 3 4" xfId="4644"/>
    <cellStyle name="Normal 4 4 6 2 3 4 2" xfId="10607"/>
    <cellStyle name="Normal 4 4 6 2 3 4 2 2" xfId="22809"/>
    <cellStyle name="Normal 4 4 6 2 3 4 2 2 2" xfId="47106"/>
    <cellStyle name="Normal 4 4 6 2 3 4 2 3" xfId="34904"/>
    <cellStyle name="Normal 4 4 6 2 3 4 3" xfId="16846"/>
    <cellStyle name="Normal 4 4 6 2 3 4 3 2" xfId="41143"/>
    <cellStyle name="Normal 4 4 6 2 3 4 4" xfId="28941"/>
    <cellStyle name="Normal 4 4 6 2 3 5" xfId="6341"/>
    <cellStyle name="Normal 4 4 6 2 3 5 2" xfId="10608"/>
    <cellStyle name="Normal 4 4 6 2 3 5 2 2" xfId="22810"/>
    <cellStyle name="Normal 4 4 6 2 3 5 2 2 2" xfId="47107"/>
    <cellStyle name="Normal 4 4 6 2 3 5 2 3" xfId="34905"/>
    <cellStyle name="Normal 4 4 6 2 3 5 3" xfId="18543"/>
    <cellStyle name="Normal 4 4 6 2 3 5 3 2" xfId="42840"/>
    <cellStyle name="Normal 4 4 6 2 3 5 4" xfId="30638"/>
    <cellStyle name="Normal 4 4 6 2 3 6" xfId="10602"/>
    <cellStyle name="Normal 4 4 6 2 3 6 2" xfId="22804"/>
    <cellStyle name="Normal 4 4 6 2 3 6 2 2" xfId="47101"/>
    <cellStyle name="Normal 4 4 6 2 3 6 3" xfId="34899"/>
    <cellStyle name="Normal 4 4 6 2 3 7" xfId="14618"/>
    <cellStyle name="Normal 4 4 6 2 3 7 2" xfId="38915"/>
    <cellStyle name="Normal 4 4 6 2 3 8" xfId="26606"/>
    <cellStyle name="Normal 4 4 6 2 3 9" xfId="51014"/>
    <cellStyle name="Normal 4 4 6 2 4" xfId="2834"/>
    <cellStyle name="Normal 4 4 6 2 4 2" xfId="5282"/>
    <cellStyle name="Normal 4 4 6 2 4 2 2" xfId="10610"/>
    <cellStyle name="Normal 4 4 6 2 4 2 2 2" xfId="22812"/>
    <cellStyle name="Normal 4 4 6 2 4 2 2 2 2" xfId="47109"/>
    <cellStyle name="Normal 4 4 6 2 4 2 2 3" xfId="34907"/>
    <cellStyle name="Normal 4 4 6 2 4 2 3" xfId="17484"/>
    <cellStyle name="Normal 4 4 6 2 4 2 3 2" xfId="41781"/>
    <cellStyle name="Normal 4 4 6 2 4 2 4" xfId="29579"/>
    <cellStyle name="Normal 4 4 6 2 4 3" xfId="6872"/>
    <cellStyle name="Normal 4 4 6 2 4 3 2" xfId="10611"/>
    <cellStyle name="Normal 4 4 6 2 4 3 2 2" xfId="22813"/>
    <cellStyle name="Normal 4 4 6 2 4 3 2 2 2" xfId="47110"/>
    <cellStyle name="Normal 4 4 6 2 4 3 2 3" xfId="34908"/>
    <cellStyle name="Normal 4 4 6 2 4 3 3" xfId="19074"/>
    <cellStyle name="Normal 4 4 6 2 4 3 3 2" xfId="43371"/>
    <cellStyle name="Normal 4 4 6 2 4 3 4" xfId="31169"/>
    <cellStyle name="Normal 4 4 6 2 4 4" xfId="10609"/>
    <cellStyle name="Normal 4 4 6 2 4 4 2" xfId="22811"/>
    <cellStyle name="Normal 4 4 6 2 4 4 2 2" xfId="47108"/>
    <cellStyle name="Normal 4 4 6 2 4 4 3" xfId="34906"/>
    <cellStyle name="Normal 4 4 6 2 4 5" xfId="15256"/>
    <cellStyle name="Normal 4 4 6 2 4 5 2" xfId="39553"/>
    <cellStyle name="Normal 4 4 6 2 4 6" xfId="27244"/>
    <cellStyle name="Normal 4 4 6 2 5" xfId="10590"/>
    <cellStyle name="Normal 4 4 6 2 5 2" xfId="22792"/>
    <cellStyle name="Normal 4 4 6 2 5 2 2" xfId="47089"/>
    <cellStyle name="Normal 4 4 6 2 5 3" xfId="34887"/>
    <cellStyle name="Normal 4 4 6 2 6" xfId="14084"/>
    <cellStyle name="Normal 4 4 6 2 6 2" xfId="26072"/>
    <cellStyle name="Normal 4 4 6 2 6 2 2" xfId="50369"/>
    <cellStyle name="Normal 4 4 6 2 6 3" xfId="38381"/>
    <cellStyle name="Normal 4 4 6 2 7" xfId="51715"/>
    <cellStyle name="Normal 4 4 6 2 8" xfId="52188"/>
    <cellStyle name="Normal 4 4 6 3" xfId="710"/>
    <cellStyle name="Normal 4 4 6 3 2" xfId="957"/>
    <cellStyle name="Normal 4 4 6 3 2 2" xfId="2450"/>
    <cellStyle name="Normal 4 4 6 3 2 2 10" xfId="52970"/>
    <cellStyle name="Normal 4 4 6 3 2 2 2" xfId="3616"/>
    <cellStyle name="Normal 4 4 6 3 2 2 2 2" xfId="5957"/>
    <cellStyle name="Normal 4 4 6 3 2 2 2 2 2" xfId="10616"/>
    <cellStyle name="Normal 4 4 6 3 2 2 2 2 2 2" xfId="22818"/>
    <cellStyle name="Normal 4 4 6 3 2 2 2 2 2 2 2" xfId="47115"/>
    <cellStyle name="Normal 4 4 6 3 2 2 2 2 2 3" xfId="34913"/>
    <cellStyle name="Normal 4 4 6 3 2 2 2 2 3" xfId="18159"/>
    <cellStyle name="Normal 4 4 6 3 2 2 2 2 3 2" xfId="42456"/>
    <cellStyle name="Normal 4 4 6 3 2 2 2 2 4" xfId="30254"/>
    <cellStyle name="Normal 4 4 6 3 2 2 2 3" xfId="7654"/>
    <cellStyle name="Normal 4 4 6 3 2 2 2 3 2" xfId="10617"/>
    <cellStyle name="Normal 4 4 6 3 2 2 2 3 2 2" xfId="22819"/>
    <cellStyle name="Normal 4 4 6 3 2 2 2 3 2 2 2" xfId="47116"/>
    <cellStyle name="Normal 4 4 6 3 2 2 2 3 2 3" xfId="34914"/>
    <cellStyle name="Normal 4 4 6 3 2 2 2 3 3" xfId="19856"/>
    <cellStyle name="Normal 4 4 6 3 2 2 2 3 3 2" xfId="44153"/>
    <cellStyle name="Normal 4 4 6 3 2 2 2 3 4" xfId="31951"/>
    <cellStyle name="Normal 4 4 6 3 2 2 2 4" xfId="10615"/>
    <cellStyle name="Normal 4 4 6 3 2 2 2 4 2" xfId="22817"/>
    <cellStyle name="Normal 4 4 6 3 2 2 2 4 2 2" xfId="47114"/>
    <cellStyle name="Normal 4 4 6 3 2 2 2 4 3" xfId="34912"/>
    <cellStyle name="Normal 4 4 6 3 2 2 2 5" xfId="15931"/>
    <cellStyle name="Normal 4 4 6 3 2 2 2 5 2" xfId="40228"/>
    <cellStyle name="Normal 4 4 6 3 2 2 2 6" xfId="27919"/>
    <cellStyle name="Normal 4 4 6 3 2 2 3" xfId="4148"/>
    <cellStyle name="Normal 4 4 6 3 2 2 3 2" xfId="10618"/>
    <cellStyle name="Normal 4 4 6 3 2 2 3 2 2" xfId="22820"/>
    <cellStyle name="Normal 4 4 6 3 2 2 3 2 2 2" xfId="47117"/>
    <cellStyle name="Normal 4 4 6 3 2 2 3 2 3" xfId="34915"/>
    <cellStyle name="Normal 4 4 6 3 2 2 3 3" xfId="16459"/>
    <cellStyle name="Normal 4 4 6 3 2 2 3 3 2" xfId="40756"/>
    <cellStyle name="Normal 4 4 6 3 2 2 3 4" xfId="28447"/>
    <cellStyle name="Normal 4 4 6 3 2 2 4" xfId="4788"/>
    <cellStyle name="Normal 4 4 6 3 2 2 4 2" xfId="10619"/>
    <cellStyle name="Normal 4 4 6 3 2 2 4 2 2" xfId="22821"/>
    <cellStyle name="Normal 4 4 6 3 2 2 4 2 2 2" xfId="47118"/>
    <cellStyle name="Normal 4 4 6 3 2 2 4 2 3" xfId="34916"/>
    <cellStyle name="Normal 4 4 6 3 2 2 4 3" xfId="16990"/>
    <cellStyle name="Normal 4 4 6 3 2 2 4 3 2" xfId="41287"/>
    <cellStyle name="Normal 4 4 6 3 2 2 4 4" xfId="29085"/>
    <cellStyle name="Normal 4 4 6 3 2 2 5" xfId="6485"/>
    <cellStyle name="Normal 4 4 6 3 2 2 5 2" xfId="10620"/>
    <cellStyle name="Normal 4 4 6 3 2 2 5 2 2" xfId="22822"/>
    <cellStyle name="Normal 4 4 6 3 2 2 5 2 2 2" xfId="47119"/>
    <cellStyle name="Normal 4 4 6 3 2 2 5 2 3" xfId="34917"/>
    <cellStyle name="Normal 4 4 6 3 2 2 5 3" xfId="18687"/>
    <cellStyle name="Normal 4 4 6 3 2 2 5 3 2" xfId="42984"/>
    <cellStyle name="Normal 4 4 6 3 2 2 5 4" xfId="30782"/>
    <cellStyle name="Normal 4 4 6 3 2 2 6" xfId="10614"/>
    <cellStyle name="Normal 4 4 6 3 2 2 6 2" xfId="22816"/>
    <cellStyle name="Normal 4 4 6 3 2 2 6 2 2" xfId="47113"/>
    <cellStyle name="Normal 4 4 6 3 2 2 6 3" xfId="34911"/>
    <cellStyle name="Normal 4 4 6 3 2 2 7" xfId="14762"/>
    <cellStyle name="Normal 4 4 6 3 2 2 7 2" xfId="39059"/>
    <cellStyle name="Normal 4 4 6 3 2 2 8" xfId="26750"/>
    <cellStyle name="Normal 4 4 6 3 2 2 9" xfId="51158"/>
    <cellStyle name="Normal 4 4 6 3 2 3" xfId="2978"/>
    <cellStyle name="Normal 4 4 6 3 2 3 2" xfId="5426"/>
    <cellStyle name="Normal 4 4 6 3 2 3 2 2" xfId="10622"/>
    <cellStyle name="Normal 4 4 6 3 2 3 2 2 2" xfId="22824"/>
    <cellStyle name="Normal 4 4 6 3 2 3 2 2 2 2" xfId="47121"/>
    <cellStyle name="Normal 4 4 6 3 2 3 2 2 3" xfId="34919"/>
    <cellStyle name="Normal 4 4 6 3 2 3 2 3" xfId="17628"/>
    <cellStyle name="Normal 4 4 6 3 2 3 2 3 2" xfId="41925"/>
    <cellStyle name="Normal 4 4 6 3 2 3 2 4" xfId="29723"/>
    <cellStyle name="Normal 4 4 6 3 2 3 3" xfId="7016"/>
    <cellStyle name="Normal 4 4 6 3 2 3 3 2" xfId="10623"/>
    <cellStyle name="Normal 4 4 6 3 2 3 3 2 2" xfId="22825"/>
    <cellStyle name="Normal 4 4 6 3 2 3 3 2 2 2" xfId="47122"/>
    <cellStyle name="Normal 4 4 6 3 2 3 3 2 3" xfId="34920"/>
    <cellStyle name="Normal 4 4 6 3 2 3 3 3" xfId="19218"/>
    <cellStyle name="Normal 4 4 6 3 2 3 3 3 2" xfId="43515"/>
    <cellStyle name="Normal 4 4 6 3 2 3 3 4" xfId="31313"/>
    <cellStyle name="Normal 4 4 6 3 2 3 4" xfId="10621"/>
    <cellStyle name="Normal 4 4 6 3 2 3 4 2" xfId="22823"/>
    <cellStyle name="Normal 4 4 6 3 2 3 4 2 2" xfId="47120"/>
    <cellStyle name="Normal 4 4 6 3 2 3 4 3" xfId="34918"/>
    <cellStyle name="Normal 4 4 6 3 2 3 5" xfId="15400"/>
    <cellStyle name="Normal 4 4 6 3 2 3 5 2" xfId="39697"/>
    <cellStyle name="Normal 4 4 6 3 2 3 6" xfId="27388"/>
    <cellStyle name="Normal 4 4 6 3 2 4" xfId="10613"/>
    <cellStyle name="Normal 4 4 6 3 2 4 2" xfId="22815"/>
    <cellStyle name="Normal 4 4 6 3 2 4 2 2" xfId="47112"/>
    <cellStyle name="Normal 4 4 6 3 2 4 3" xfId="34910"/>
    <cellStyle name="Normal 4 4 6 3 2 5" xfId="14228"/>
    <cellStyle name="Normal 4 4 6 3 2 5 2" xfId="26216"/>
    <cellStyle name="Normal 4 4 6 3 2 5 2 2" xfId="50513"/>
    <cellStyle name="Normal 4 4 6 3 2 5 3" xfId="38525"/>
    <cellStyle name="Normal 4 4 6 3 2 6" xfId="51531"/>
    <cellStyle name="Normal 4 4 6 3 2 7" xfId="52332"/>
    <cellStyle name="Normal 4 4 6 3 3" xfId="2210"/>
    <cellStyle name="Normal 4 4 6 3 3 10" xfId="52730"/>
    <cellStyle name="Normal 4 4 6 3 3 2" xfId="3376"/>
    <cellStyle name="Normal 4 4 6 3 3 2 2" xfId="5717"/>
    <cellStyle name="Normal 4 4 6 3 3 2 2 2" xfId="10626"/>
    <cellStyle name="Normal 4 4 6 3 3 2 2 2 2" xfId="22828"/>
    <cellStyle name="Normal 4 4 6 3 3 2 2 2 2 2" xfId="47125"/>
    <cellStyle name="Normal 4 4 6 3 3 2 2 2 3" xfId="34923"/>
    <cellStyle name="Normal 4 4 6 3 3 2 2 3" xfId="17919"/>
    <cellStyle name="Normal 4 4 6 3 3 2 2 3 2" xfId="42216"/>
    <cellStyle name="Normal 4 4 6 3 3 2 2 4" xfId="30014"/>
    <cellStyle name="Normal 4 4 6 3 3 2 3" xfId="7414"/>
    <cellStyle name="Normal 4 4 6 3 3 2 3 2" xfId="10627"/>
    <cellStyle name="Normal 4 4 6 3 3 2 3 2 2" xfId="22829"/>
    <cellStyle name="Normal 4 4 6 3 3 2 3 2 2 2" xfId="47126"/>
    <cellStyle name="Normal 4 4 6 3 3 2 3 2 3" xfId="34924"/>
    <cellStyle name="Normal 4 4 6 3 3 2 3 3" xfId="19616"/>
    <cellStyle name="Normal 4 4 6 3 3 2 3 3 2" xfId="43913"/>
    <cellStyle name="Normal 4 4 6 3 3 2 3 4" xfId="31711"/>
    <cellStyle name="Normal 4 4 6 3 3 2 4" xfId="10625"/>
    <cellStyle name="Normal 4 4 6 3 3 2 4 2" xfId="22827"/>
    <cellStyle name="Normal 4 4 6 3 3 2 4 2 2" xfId="47124"/>
    <cellStyle name="Normal 4 4 6 3 3 2 4 3" xfId="34922"/>
    <cellStyle name="Normal 4 4 6 3 3 2 5" xfId="15691"/>
    <cellStyle name="Normal 4 4 6 3 3 2 5 2" xfId="39988"/>
    <cellStyle name="Normal 4 4 6 3 3 2 6" xfId="27679"/>
    <cellStyle name="Normal 4 4 6 3 3 3" xfId="3908"/>
    <cellStyle name="Normal 4 4 6 3 3 3 2" xfId="10628"/>
    <cellStyle name="Normal 4 4 6 3 3 3 2 2" xfId="22830"/>
    <cellStyle name="Normal 4 4 6 3 3 3 2 2 2" xfId="47127"/>
    <cellStyle name="Normal 4 4 6 3 3 3 2 3" xfId="34925"/>
    <cellStyle name="Normal 4 4 6 3 3 3 3" xfId="16219"/>
    <cellStyle name="Normal 4 4 6 3 3 3 3 2" xfId="40516"/>
    <cellStyle name="Normal 4 4 6 3 3 3 4" xfId="28207"/>
    <cellStyle name="Normal 4 4 6 3 3 4" xfId="4548"/>
    <cellStyle name="Normal 4 4 6 3 3 4 2" xfId="10629"/>
    <cellStyle name="Normal 4 4 6 3 3 4 2 2" xfId="22831"/>
    <cellStyle name="Normal 4 4 6 3 3 4 2 2 2" xfId="47128"/>
    <cellStyle name="Normal 4 4 6 3 3 4 2 3" xfId="34926"/>
    <cellStyle name="Normal 4 4 6 3 3 4 3" xfId="16750"/>
    <cellStyle name="Normal 4 4 6 3 3 4 3 2" xfId="41047"/>
    <cellStyle name="Normal 4 4 6 3 3 4 4" xfId="28845"/>
    <cellStyle name="Normal 4 4 6 3 3 5" xfId="6245"/>
    <cellStyle name="Normal 4 4 6 3 3 5 2" xfId="10630"/>
    <cellStyle name="Normal 4 4 6 3 3 5 2 2" xfId="22832"/>
    <cellStyle name="Normal 4 4 6 3 3 5 2 2 2" xfId="47129"/>
    <cellStyle name="Normal 4 4 6 3 3 5 2 3" xfId="34927"/>
    <cellStyle name="Normal 4 4 6 3 3 5 3" xfId="18447"/>
    <cellStyle name="Normal 4 4 6 3 3 5 3 2" xfId="42744"/>
    <cellStyle name="Normal 4 4 6 3 3 5 4" xfId="30542"/>
    <cellStyle name="Normal 4 4 6 3 3 6" xfId="10624"/>
    <cellStyle name="Normal 4 4 6 3 3 6 2" xfId="22826"/>
    <cellStyle name="Normal 4 4 6 3 3 6 2 2" xfId="47123"/>
    <cellStyle name="Normal 4 4 6 3 3 6 3" xfId="34921"/>
    <cellStyle name="Normal 4 4 6 3 3 7" xfId="14522"/>
    <cellStyle name="Normal 4 4 6 3 3 7 2" xfId="38819"/>
    <cellStyle name="Normal 4 4 6 3 3 8" xfId="26510"/>
    <cellStyle name="Normal 4 4 6 3 3 9" xfId="50918"/>
    <cellStyle name="Normal 4 4 6 3 4" xfId="2738"/>
    <cellStyle name="Normal 4 4 6 3 4 2" xfId="5186"/>
    <cellStyle name="Normal 4 4 6 3 4 2 2" xfId="10632"/>
    <cellStyle name="Normal 4 4 6 3 4 2 2 2" xfId="22834"/>
    <cellStyle name="Normal 4 4 6 3 4 2 2 2 2" xfId="47131"/>
    <cellStyle name="Normal 4 4 6 3 4 2 2 3" xfId="34929"/>
    <cellStyle name="Normal 4 4 6 3 4 2 3" xfId="17388"/>
    <cellStyle name="Normal 4 4 6 3 4 2 3 2" xfId="41685"/>
    <cellStyle name="Normal 4 4 6 3 4 2 4" xfId="29483"/>
    <cellStyle name="Normal 4 4 6 3 4 3" xfId="6776"/>
    <cellStyle name="Normal 4 4 6 3 4 3 2" xfId="10633"/>
    <cellStyle name="Normal 4 4 6 3 4 3 2 2" xfId="22835"/>
    <cellStyle name="Normal 4 4 6 3 4 3 2 2 2" xfId="47132"/>
    <cellStyle name="Normal 4 4 6 3 4 3 2 3" xfId="34930"/>
    <cellStyle name="Normal 4 4 6 3 4 3 3" xfId="18978"/>
    <cellStyle name="Normal 4 4 6 3 4 3 3 2" xfId="43275"/>
    <cellStyle name="Normal 4 4 6 3 4 3 4" xfId="31073"/>
    <cellStyle name="Normal 4 4 6 3 4 4" xfId="10631"/>
    <cellStyle name="Normal 4 4 6 3 4 4 2" xfId="22833"/>
    <cellStyle name="Normal 4 4 6 3 4 4 2 2" xfId="47130"/>
    <cellStyle name="Normal 4 4 6 3 4 4 3" xfId="34928"/>
    <cellStyle name="Normal 4 4 6 3 4 5" xfId="15160"/>
    <cellStyle name="Normal 4 4 6 3 4 5 2" xfId="39457"/>
    <cellStyle name="Normal 4 4 6 3 4 6" xfId="27148"/>
    <cellStyle name="Normal 4 4 6 3 5" xfId="10612"/>
    <cellStyle name="Normal 4 4 6 3 5 2" xfId="22814"/>
    <cellStyle name="Normal 4 4 6 3 5 2 2" xfId="47111"/>
    <cellStyle name="Normal 4 4 6 3 5 3" xfId="34909"/>
    <cellStyle name="Normal 4 4 6 3 6" xfId="13988"/>
    <cellStyle name="Normal 4 4 6 3 6 2" xfId="25976"/>
    <cellStyle name="Normal 4 4 6 3 6 2 2" xfId="50273"/>
    <cellStyle name="Normal 4 4 6 3 6 3" xfId="38285"/>
    <cellStyle name="Normal 4 4 6 3 7" xfId="51764"/>
    <cellStyle name="Normal 4 4 6 3 8" xfId="52092"/>
    <cellStyle name="Normal 4 4 6 4" xfId="885"/>
    <cellStyle name="Normal 4 4 6 4 2" xfId="2378"/>
    <cellStyle name="Normal 4 4 6 4 2 10" xfId="52898"/>
    <cellStyle name="Normal 4 4 6 4 2 2" xfId="3544"/>
    <cellStyle name="Normal 4 4 6 4 2 2 2" xfId="5885"/>
    <cellStyle name="Normal 4 4 6 4 2 2 2 2" xfId="10637"/>
    <cellStyle name="Normal 4 4 6 4 2 2 2 2 2" xfId="22839"/>
    <cellStyle name="Normal 4 4 6 4 2 2 2 2 2 2" xfId="47136"/>
    <cellStyle name="Normal 4 4 6 4 2 2 2 2 3" xfId="34934"/>
    <cellStyle name="Normal 4 4 6 4 2 2 2 3" xfId="18087"/>
    <cellStyle name="Normal 4 4 6 4 2 2 2 3 2" xfId="42384"/>
    <cellStyle name="Normal 4 4 6 4 2 2 2 4" xfId="30182"/>
    <cellStyle name="Normal 4 4 6 4 2 2 3" xfId="7582"/>
    <cellStyle name="Normal 4 4 6 4 2 2 3 2" xfId="10638"/>
    <cellStyle name="Normal 4 4 6 4 2 2 3 2 2" xfId="22840"/>
    <cellStyle name="Normal 4 4 6 4 2 2 3 2 2 2" xfId="47137"/>
    <cellStyle name="Normal 4 4 6 4 2 2 3 2 3" xfId="34935"/>
    <cellStyle name="Normal 4 4 6 4 2 2 3 3" xfId="19784"/>
    <cellStyle name="Normal 4 4 6 4 2 2 3 3 2" xfId="44081"/>
    <cellStyle name="Normal 4 4 6 4 2 2 3 4" xfId="31879"/>
    <cellStyle name="Normal 4 4 6 4 2 2 4" xfId="10636"/>
    <cellStyle name="Normal 4 4 6 4 2 2 4 2" xfId="22838"/>
    <cellStyle name="Normal 4 4 6 4 2 2 4 2 2" xfId="47135"/>
    <cellStyle name="Normal 4 4 6 4 2 2 4 3" xfId="34933"/>
    <cellStyle name="Normal 4 4 6 4 2 2 5" xfId="15859"/>
    <cellStyle name="Normal 4 4 6 4 2 2 5 2" xfId="40156"/>
    <cellStyle name="Normal 4 4 6 4 2 2 6" xfId="27847"/>
    <cellStyle name="Normal 4 4 6 4 2 3" xfId="4076"/>
    <cellStyle name="Normal 4 4 6 4 2 3 2" xfId="10639"/>
    <cellStyle name="Normal 4 4 6 4 2 3 2 2" xfId="22841"/>
    <cellStyle name="Normal 4 4 6 4 2 3 2 2 2" xfId="47138"/>
    <cellStyle name="Normal 4 4 6 4 2 3 2 3" xfId="34936"/>
    <cellStyle name="Normal 4 4 6 4 2 3 3" xfId="16387"/>
    <cellStyle name="Normal 4 4 6 4 2 3 3 2" xfId="40684"/>
    <cellStyle name="Normal 4 4 6 4 2 3 4" xfId="28375"/>
    <cellStyle name="Normal 4 4 6 4 2 4" xfId="4716"/>
    <cellStyle name="Normal 4 4 6 4 2 4 2" xfId="10640"/>
    <cellStyle name="Normal 4 4 6 4 2 4 2 2" xfId="22842"/>
    <cellStyle name="Normal 4 4 6 4 2 4 2 2 2" xfId="47139"/>
    <cellStyle name="Normal 4 4 6 4 2 4 2 3" xfId="34937"/>
    <cellStyle name="Normal 4 4 6 4 2 4 3" xfId="16918"/>
    <cellStyle name="Normal 4 4 6 4 2 4 3 2" xfId="41215"/>
    <cellStyle name="Normal 4 4 6 4 2 4 4" xfId="29013"/>
    <cellStyle name="Normal 4 4 6 4 2 5" xfId="6413"/>
    <cellStyle name="Normal 4 4 6 4 2 5 2" xfId="10641"/>
    <cellStyle name="Normal 4 4 6 4 2 5 2 2" xfId="22843"/>
    <cellStyle name="Normal 4 4 6 4 2 5 2 2 2" xfId="47140"/>
    <cellStyle name="Normal 4 4 6 4 2 5 2 3" xfId="34938"/>
    <cellStyle name="Normal 4 4 6 4 2 5 3" xfId="18615"/>
    <cellStyle name="Normal 4 4 6 4 2 5 3 2" xfId="42912"/>
    <cellStyle name="Normal 4 4 6 4 2 5 4" xfId="30710"/>
    <cellStyle name="Normal 4 4 6 4 2 6" xfId="10635"/>
    <cellStyle name="Normal 4 4 6 4 2 6 2" xfId="22837"/>
    <cellStyle name="Normal 4 4 6 4 2 6 2 2" xfId="47134"/>
    <cellStyle name="Normal 4 4 6 4 2 6 3" xfId="34932"/>
    <cellStyle name="Normal 4 4 6 4 2 7" xfId="14690"/>
    <cellStyle name="Normal 4 4 6 4 2 7 2" xfId="38987"/>
    <cellStyle name="Normal 4 4 6 4 2 8" xfId="26678"/>
    <cellStyle name="Normal 4 4 6 4 2 9" xfId="51086"/>
    <cellStyle name="Normal 4 4 6 4 3" xfId="2906"/>
    <cellStyle name="Normal 4 4 6 4 3 2" xfId="5354"/>
    <cellStyle name="Normal 4 4 6 4 3 2 2" xfId="10643"/>
    <cellStyle name="Normal 4 4 6 4 3 2 2 2" xfId="22845"/>
    <cellStyle name="Normal 4 4 6 4 3 2 2 2 2" xfId="47142"/>
    <cellStyle name="Normal 4 4 6 4 3 2 2 3" xfId="34940"/>
    <cellStyle name="Normal 4 4 6 4 3 2 3" xfId="17556"/>
    <cellStyle name="Normal 4 4 6 4 3 2 3 2" xfId="41853"/>
    <cellStyle name="Normal 4 4 6 4 3 2 4" xfId="29651"/>
    <cellStyle name="Normal 4 4 6 4 3 3" xfId="6944"/>
    <cellStyle name="Normal 4 4 6 4 3 3 2" xfId="10644"/>
    <cellStyle name="Normal 4 4 6 4 3 3 2 2" xfId="22846"/>
    <cellStyle name="Normal 4 4 6 4 3 3 2 2 2" xfId="47143"/>
    <cellStyle name="Normal 4 4 6 4 3 3 2 3" xfId="34941"/>
    <cellStyle name="Normal 4 4 6 4 3 3 3" xfId="19146"/>
    <cellStyle name="Normal 4 4 6 4 3 3 3 2" xfId="43443"/>
    <cellStyle name="Normal 4 4 6 4 3 3 4" xfId="31241"/>
    <cellStyle name="Normal 4 4 6 4 3 4" xfId="10642"/>
    <cellStyle name="Normal 4 4 6 4 3 4 2" xfId="22844"/>
    <cellStyle name="Normal 4 4 6 4 3 4 2 2" xfId="47141"/>
    <cellStyle name="Normal 4 4 6 4 3 4 3" xfId="34939"/>
    <cellStyle name="Normal 4 4 6 4 3 5" xfId="15328"/>
    <cellStyle name="Normal 4 4 6 4 3 5 2" xfId="39625"/>
    <cellStyle name="Normal 4 4 6 4 3 6" xfId="27316"/>
    <cellStyle name="Normal 4 4 6 4 4" xfId="10634"/>
    <cellStyle name="Normal 4 4 6 4 4 2" xfId="22836"/>
    <cellStyle name="Normal 4 4 6 4 4 2 2" xfId="47133"/>
    <cellStyle name="Normal 4 4 6 4 4 3" xfId="34931"/>
    <cellStyle name="Normal 4 4 6 4 5" xfId="14156"/>
    <cellStyle name="Normal 4 4 6 4 5 2" xfId="26144"/>
    <cellStyle name="Normal 4 4 6 4 5 2 2" xfId="50441"/>
    <cellStyle name="Normal 4 4 6 4 5 3" xfId="38453"/>
    <cellStyle name="Normal 4 4 6 4 6" xfId="51702"/>
    <cellStyle name="Normal 4 4 6 4 7" xfId="52260"/>
    <cellStyle name="Normal 4 4 6 5" xfId="1844"/>
    <cellStyle name="Normal 4 4 6 5 10" xfId="52634"/>
    <cellStyle name="Normal 4 4 6 5 11" xfId="2114"/>
    <cellStyle name="Normal 4 4 6 5 2" xfId="3280"/>
    <cellStyle name="Normal 4 4 6 5 2 2" xfId="5621"/>
    <cellStyle name="Normal 4 4 6 5 2 2 2" xfId="10647"/>
    <cellStyle name="Normal 4 4 6 5 2 2 2 2" xfId="22849"/>
    <cellStyle name="Normal 4 4 6 5 2 2 2 2 2" xfId="47146"/>
    <cellStyle name="Normal 4 4 6 5 2 2 2 3" xfId="34944"/>
    <cellStyle name="Normal 4 4 6 5 2 2 3" xfId="17823"/>
    <cellStyle name="Normal 4 4 6 5 2 2 3 2" xfId="42120"/>
    <cellStyle name="Normal 4 4 6 5 2 2 4" xfId="29918"/>
    <cellStyle name="Normal 4 4 6 5 2 3" xfId="7318"/>
    <cellStyle name="Normal 4 4 6 5 2 3 2" xfId="10648"/>
    <cellStyle name="Normal 4 4 6 5 2 3 2 2" xfId="22850"/>
    <cellStyle name="Normal 4 4 6 5 2 3 2 2 2" xfId="47147"/>
    <cellStyle name="Normal 4 4 6 5 2 3 2 3" xfId="34945"/>
    <cellStyle name="Normal 4 4 6 5 2 3 3" xfId="19520"/>
    <cellStyle name="Normal 4 4 6 5 2 3 3 2" xfId="43817"/>
    <cellStyle name="Normal 4 4 6 5 2 3 4" xfId="31615"/>
    <cellStyle name="Normal 4 4 6 5 2 4" xfId="10646"/>
    <cellStyle name="Normal 4 4 6 5 2 4 2" xfId="22848"/>
    <cellStyle name="Normal 4 4 6 5 2 4 2 2" xfId="47145"/>
    <cellStyle name="Normal 4 4 6 5 2 4 3" xfId="34943"/>
    <cellStyle name="Normal 4 4 6 5 2 5" xfId="15595"/>
    <cellStyle name="Normal 4 4 6 5 2 5 2" xfId="39892"/>
    <cellStyle name="Normal 4 4 6 5 2 6" xfId="27583"/>
    <cellStyle name="Normal 4 4 6 5 3" xfId="3812"/>
    <cellStyle name="Normal 4 4 6 5 3 2" xfId="10649"/>
    <cellStyle name="Normal 4 4 6 5 3 2 2" xfId="22851"/>
    <cellStyle name="Normal 4 4 6 5 3 2 2 2" xfId="47148"/>
    <cellStyle name="Normal 4 4 6 5 3 2 3" xfId="34946"/>
    <cellStyle name="Normal 4 4 6 5 3 3" xfId="16123"/>
    <cellStyle name="Normal 4 4 6 5 3 3 2" xfId="40420"/>
    <cellStyle name="Normal 4 4 6 5 3 4" xfId="28111"/>
    <cellStyle name="Normal 4 4 6 5 4" xfId="4452"/>
    <cellStyle name="Normal 4 4 6 5 4 2" xfId="10650"/>
    <cellStyle name="Normal 4 4 6 5 4 2 2" xfId="22852"/>
    <cellStyle name="Normal 4 4 6 5 4 2 2 2" xfId="47149"/>
    <cellStyle name="Normal 4 4 6 5 4 2 3" xfId="34947"/>
    <cellStyle name="Normal 4 4 6 5 4 3" xfId="16654"/>
    <cellStyle name="Normal 4 4 6 5 4 3 2" xfId="40951"/>
    <cellStyle name="Normal 4 4 6 5 4 4" xfId="28749"/>
    <cellStyle name="Normal 4 4 6 5 5" xfId="6149"/>
    <cellStyle name="Normal 4 4 6 5 5 2" xfId="10651"/>
    <cellStyle name="Normal 4 4 6 5 5 2 2" xfId="22853"/>
    <cellStyle name="Normal 4 4 6 5 5 2 2 2" xfId="47150"/>
    <cellStyle name="Normal 4 4 6 5 5 2 3" xfId="34948"/>
    <cellStyle name="Normal 4 4 6 5 5 3" xfId="18351"/>
    <cellStyle name="Normal 4 4 6 5 5 3 2" xfId="42648"/>
    <cellStyle name="Normal 4 4 6 5 5 4" xfId="30446"/>
    <cellStyle name="Normal 4 4 6 5 6" xfId="10645"/>
    <cellStyle name="Normal 4 4 6 5 6 2" xfId="22847"/>
    <cellStyle name="Normal 4 4 6 5 6 2 2" xfId="47144"/>
    <cellStyle name="Normal 4 4 6 5 6 3" xfId="34942"/>
    <cellStyle name="Normal 4 4 6 5 7" xfId="14426"/>
    <cellStyle name="Normal 4 4 6 5 7 2" xfId="38723"/>
    <cellStyle name="Normal 4 4 6 5 8" xfId="26414"/>
    <cellStyle name="Normal 4 4 6 5 9" xfId="50822"/>
    <cellStyle name="Normal 4 4 6 6" xfId="2642"/>
    <cellStyle name="Normal 4 4 6 6 2" xfId="5090"/>
    <cellStyle name="Normal 4 4 6 6 2 2" xfId="10653"/>
    <cellStyle name="Normal 4 4 6 6 2 2 2" xfId="22855"/>
    <cellStyle name="Normal 4 4 6 6 2 2 2 2" xfId="47152"/>
    <cellStyle name="Normal 4 4 6 6 2 2 3" xfId="34950"/>
    <cellStyle name="Normal 4 4 6 6 2 3" xfId="17292"/>
    <cellStyle name="Normal 4 4 6 6 2 3 2" xfId="41589"/>
    <cellStyle name="Normal 4 4 6 6 2 4" xfId="29387"/>
    <cellStyle name="Normal 4 4 6 6 3" xfId="6680"/>
    <cellStyle name="Normal 4 4 6 6 3 2" xfId="10654"/>
    <cellStyle name="Normal 4 4 6 6 3 2 2" xfId="22856"/>
    <cellStyle name="Normal 4 4 6 6 3 2 2 2" xfId="47153"/>
    <cellStyle name="Normal 4 4 6 6 3 2 3" xfId="34951"/>
    <cellStyle name="Normal 4 4 6 6 3 3" xfId="18882"/>
    <cellStyle name="Normal 4 4 6 6 3 3 2" xfId="43179"/>
    <cellStyle name="Normal 4 4 6 6 3 4" xfId="30977"/>
    <cellStyle name="Normal 4 4 6 6 4" xfId="10652"/>
    <cellStyle name="Normal 4 4 6 6 4 2" xfId="22854"/>
    <cellStyle name="Normal 4 4 6 6 4 2 2" xfId="47151"/>
    <cellStyle name="Normal 4 4 6 6 4 3" xfId="34949"/>
    <cellStyle name="Normal 4 4 6 6 5" xfId="15064"/>
    <cellStyle name="Normal 4 4 6 6 5 2" xfId="39361"/>
    <cellStyle name="Normal 4 4 6 6 6" xfId="27052"/>
    <cellStyle name="Normal 4 4 6 7" xfId="10589"/>
    <cellStyle name="Normal 4 4 6 7 2" xfId="22791"/>
    <cellStyle name="Normal 4 4 6 7 2 2" xfId="47088"/>
    <cellStyle name="Normal 4 4 6 7 3" xfId="34886"/>
    <cellStyle name="Normal 4 4 6 8" xfId="13892"/>
    <cellStyle name="Normal 4 4 6 8 2" xfId="25880"/>
    <cellStyle name="Normal 4 4 6 8 2 2" xfId="50177"/>
    <cellStyle name="Normal 4 4 6 8 3" xfId="38189"/>
    <cellStyle name="Normal 4 4 6 9" xfId="51621"/>
    <cellStyle name="Normal 4 4 7" xfId="760"/>
    <cellStyle name="Normal 4 4 7 2" xfId="1005"/>
    <cellStyle name="Normal 4 4 7 2 2" xfId="2498"/>
    <cellStyle name="Normal 4 4 7 2 2 10" xfId="53018"/>
    <cellStyle name="Normal 4 4 7 2 2 2" xfId="3664"/>
    <cellStyle name="Normal 4 4 7 2 2 2 2" xfId="6005"/>
    <cellStyle name="Normal 4 4 7 2 2 2 2 2" xfId="10659"/>
    <cellStyle name="Normal 4 4 7 2 2 2 2 2 2" xfId="22861"/>
    <cellStyle name="Normal 4 4 7 2 2 2 2 2 2 2" xfId="47158"/>
    <cellStyle name="Normal 4 4 7 2 2 2 2 2 3" xfId="34956"/>
    <cellStyle name="Normal 4 4 7 2 2 2 2 3" xfId="18207"/>
    <cellStyle name="Normal 4 4 7 2 2 2 2 3 2" xfId="42504"/>
    <cellStyle name="Normal 4 4 7 2 2 2 2 4" xfId="30302"/>
    <cellStyle name="Normal 4 4 7 2 2 2 3" xfId="7702"/>
    <cellStyle name="Normal 4 4 7 2 2 2 3 2" xfId="10660"/>
    <cellStyle name="Normal 4 4 7 2 2 2 3 2 2" xfId="22862"/>
    <cellStyle name="Normal 4 4 7 2 2 2 3 2 2 2" xfId="47159"/>
    <cellStyle name="Normal 4 4 7 2 2 2 3 2 3" xfId="34957"/>
    <cellStyle name="Normal 4 4 7 2 2 2 3 3" xfId="19904"/>
    <cellStyle name="Normal 4 4 7 2 2 2 3 3 2" xfId="44201"/>
    <cellStyle name="Normal 4 4 7 2 2 2 3 4" xfId="31999"/>
    <cellStyle name="Normal 4 4 7 2 2 2 4" xfId="10658"/>
    <cellStyle name="Normal 4 4 7 2 2 2 4 2" xfId="22860"/>
    <cellStyle name="Normal 4 4 7 2 2 2 4 2 2" xfId="47157"/>
    <cellStyle name="Normal 4 4 7 2 2 2 4 3" xfId="34955"/>
    <cellStyle name="Normal 4 4 7 2 2 2 5" xfId="15979"/>
    <cellStyle name="Normal 4 4 7 2 2 2 5 2" xfId="40276"/>
    <cellStyle name="Normal 4 4 7 2 2 2 6" xfId="27967"/>
    <cellStyle name="Normal 4 4 7 2 2 3" xfId="4196"/>
    <cellStyle name="Normal 4 4 7 2 2 3 2" xfId="10661"/>
    <cellStyle name="Normal 4 4 7 2 2 3 2 2" xfId="22863"/>
    <cellStyle name="Normal 4 4 7 2 2 3 2 2 2" xfId="47160"/>
    <cellStyle name="Normal 4 4 7 2 2 3 2 3" xfId="34958"/>
    <cellStyle name="Normal 4 4 7 2 2 3 3" xfId="16507"/>
    <cellStyle name="Normal 4 4 7 2 2 3 3 2" xfId="40804"/>
    <cellStyle name="Normal 4 4 7 2 2 3 4" xfId="28495"/>
    <cellStyle name="Normal 4 4 7 2 2 4" xfId="4836"/>
    <cellStyle name="Normal 4 4 7 2 2 4 2" xfId="10662"/>
    <cellStyle name="Normal 4 4 7 2 2 4 2 2" xfId="22864"/>
    <cellStyle name="Normal 4 4 7 2 2 4 2 2 2" xfId="47161"/>
    <cellStyle name="Normal 4 4 7 2 2 4 2 3" xfId="34959"/>
    <cellStyle name="Normal 4 4 7 2 2 4 3" xfId="17038"/>
    <cellStyle name="Normal 4 4 7 2 2 4 3 2" xfId="41335"/>
    <cellStyle name="Normal 4 4 7 2 2 4 4" xfId="29133"/>
    <cellStyle name="Normal 4 4 7 2 2 5" xfId="6533"/>
    <cellStyle name="Normal 4 4 7 2 2 5 2" xfId="10663"/>
    <cellStyle name="Normal 4 4 7 2 2 5 2 2" xfId="22865"/>
    <cellStyle name="Normal 4 4 7 2 2 5 2 2 2" xfId="47162"/>
    <cellStyle name="Normal 4 4 7 2 2 5 2 3" xfId="34960"/>
    <cellStyle name="Normal 4 4 7 2 2 5 3" xfId="18735"/>
    <cellStyle name="Normal 4 4 7 2 2 5 3 2" xfId="43032"/>
    <cellStyle name="Normal 4 4 7 2 2 5 4" xfId="30830"/>
    <cellStyle name="Normal 4 4 7 2 2 6" xfId="10657"/>
    <cellStyle name="Normal 4 4 7 2 2 6 2" xfId="22859"/>
    <cellStyle name="Normal 4 4 7 2 2 6 2 2" xfId="47156"/>
    <cellStyle name="Normal 4 4 7 2 2 6 3" xfId="34954"/>
    <cellStyle name="Normal 4 4 7 2 2 7" xfId="14810"/>
    <cellStyle name="Normal 4 4 7 2 2 7 2" xfId="39107"/>
    <cellStyle name="Normal 4 4 7 2 2 8" xfId="26798"/>
    <cellStyle name="Normal 4 4 7 2 2 9" xfId="51206"/>
    <cellStyle name="Normal 4 4 7 2 3" xfId="3026"/>
    <cellStyle name="Normal 4 4 7 2 3 2" xfId="5474"/>
    <cellStyle name="Normal 4 4 7 2 3 2 2" xfId="10665"/>
    <cellStyle name="Normal 4 4 7 2 3 2 2 2" xfId="22867"/>
    <cellStyle name="Normal 4 4 7 2 3 2 2 2 2" xfId="47164"/>
    <cellStyle name="Normal 4 4 7 2 3 2 2 3" xfId="34962"/>
    <cellStyle name="Normal 4 4 7 2 3 2 3" xfId="17676"/>
    <cellStyle name="Normal 4 4 7 2 3 2 3 2" xfId="41973"/>
    <cellStyle name="Normal 4 4 7 2 3 2 4" xfId="29771"/>
    <cellStyle name="Normal 4 4 7 2 3 3" xfId="7064"/>
    <cellStyle name="Normal 4 4 7 2 3 3 2" xfId="10666"/>
    <cellStyle name="Normal 4 4 7 2 3 3 2 2" xfId="22868"/>
    <cellStyle name="Normal 4 4 7 2 3 3 2 2 2" xfId="47165"/>
    <cellStyle name="Normal 4 4 7 2 3 3 2 3" xfId="34963"/>
    <cellStyle name="Normal 4 4 7 2 3 3 3" xfId="19266"/>
    <cellStyle name="Normal 4 4 7 2 3 3 3 2" xfId="43563"/>
    <cellStyle name="Normal 4 4 7 2 3 3 4" xfId="31361"/>
    <cellStyle name="Normal 4 4 7 2 3 4" xfId="10664"/>
    <cellStyle name="Normal 4 4 7 2 3 4 2" xfId="22866"/>
    <cellStyle name="Normal 4 4 7 2 3 4 2 2" xfId="47163"/>
    <cellStyle name="Normal 4 4 7 2 3 4 3" xfId="34961"/>
    <cellStyle name="Normal 4 4 7 2 3 5" xfId="15448"/>
    <cellStyle name="Normal 4 4 7 2 3 5 2" xfId="39745"/>
    <cellStyle name="Normal 4 4 7 2 3 6" xfId="27436"/>
    <cellStyle name="Normal 4 4 7 2 4" xfId="10656"/>
    <cellStyle name="Normal 4 4 7 2 4 2" xfId="22858"/>
    <cellStyle name="Normal 4 4 7 2 4 2 2" xfId="47155"/>
    <cellStyle name="Normal 4 4 7 2 4 3" xfId="34953"/>
    <cellStyle name="Normal 4 4 7 2 5" xfId="14276"/>
    <cellStyle name="Normal 4 4 7 2 5 2" xfId="26264"/>
    <cellStyle name="Normal 4 4 7 2 5 2 2" xfId="50561"/>
    <cellStyle name="Normal 4 4 7 2 5 3" xfId="38573"/>
    <cellStyle name="Normal 4 4 7 2 6" xfId="51452"/>
    <cellStyle name="Normal 4 4 7 2 7" xfId="52380"/>
    <cellStyle name="Normal 4 4 7 3" xfId="2258"/>
    <cellStyle name="Normal 4 4 7 3 10" xfId="52778"/>
    <cellStyle name="Normal 4 4 7 3 2" xfId="3424"/>
    <cellStyle name="Normal 4 4 7 3 2 2" xfId="5765"/>
    <cellStyle name="Normal 4 4 7 3 2 2 2" xfId="10669"/>
    <cellStyle name="Normal 4 4 7 3 2 2 2 2" xfId="22871"/>
    <cellStyle name="Normal 4 4 7 3 2 2 2 2 2" xfId="47168"/>
    <cellStyle name="Normal 4 4 7 3 2 2 2 3" xfId="34966"/>
    <cellStyle name="Normal 4 4 7 3 2 2 3" xfId="17967"/>
    <cellStyle name="Normal 4 4 7 3 2 2 3 2" xfId="42264"/>
    <cellStyle name="Normal 4 4 7 3 2 2 4" xfId="30062"/>
    <cellStyle name="Normal 4 4 7 3 2 3" xfId="7462"/>
    <cellStyle name="Normal 4 4 7 3 2 3 2" xfId="10670"/>
    <cellStyle name="Normal 4 4 7 3 2 3 2 2" xfId="22872"/>
    <cellStyle name="Normal 4 4 7 3 2 3 2 2 2" xfId="47169"/>
    <cellStyle name="Normal 4 4 7 3 2 3 2 3" xfId="34967"/>
    <cellStyle name="Normal 4 4 7 3 2 3 3" xfId="19664"/>
    <cellStyle name="Normal 4 4 7 3 2 3 3 2" xfId="43961"/>
    <cellStyle name="Normal 4 4 7 3 2 3 4" xfId="31759"/>
    <cellStyle name="Normal 4 4 7 3 2 4" xfId="10668"/>
    <cellStyle name="Normal 4 4 7 3 2 4 2" xfId="22870"/>
    <cellStyle name="Normal 4 4 7 3 2 4 2 2" xfId="47167"/>
    <cellStyle name="Normal 4 4 7 3 2 4 3" xfId="34965"/>
    <cellStyle name="Normal 4 4 7 3 2 5" xfId="15739"/>
    <cellStyle name="Normal 4 4 7 3 2 5 2" xfId="40036"/>
    <cellStyle name="Normal 4 4 7 3 2 6" xfId="27727"/>
    <cellStyle name="Normal 4 4 7 3 3" xfId="3956"/>
    <cellStyle name="Normal 4 4 7 3 3 2" xfId="10671"/>
    <cellStyle name="Normal 4 4 7 3 3 2 2" xfId="22873"/>
    <cellStyle name="Normal 4 4 7 3 3 2 2 2" xfId="47170"/>
    <cellStyle name="Normal 4 4 7 3 3 2 3" xfId="34968"/>
    <cellStyle name="Normal 4 4 7 3 3 3" xfId="16267"/>
    <cellStyle name="Normal 4 4 7 3 3 3 2" xfId="40564"/>
    <cellStyle name="Normal 4 4 7 3 3 4" xfId="28255"/>
    <cellStyle name="Normal 4 4 7 3 4" xfId="4596"/>
    <cellStyle name="Normal 4 4 7 3 4 2" xfId="10672"/>
    <cellStyle name="Normal 4 4 7 3 4 2 2" xfId="22874"/>
    <cellStyle name="Normal 4 4 7 3 4 2 2 2" xfId="47171"/>
    <cellStyle name="Normal 4 4 7 3 4 2 3" xfId="34969"/>
    <cellStyle name="Normal 4 4 7 3 4 3" xfId="16798"/>
    <cellStyle name="Normal 4 4 7 3 4 3 2" xfId="41095"/>
    <cellStyle name="Normal 4 4 7 3 4 4" xfId="28893"/>
    <cellStyle name="Normal 4 4 7 3 5" xfId="6293"/>
    <cellStyle name="Normal 4 4 7 3 5 2" xfId="10673"/>
    <cellStyle name="Normal 4 4 7 3 5 2 2" xfId="22875"/>
    <cellStyle name="Normal 4 4 7 3 5 2 2 2" xfId="47172"/>
    <cellStyle name="Normal 4 4 7 3 5 2 3" xfId="34970"/>
    <cellStyle name="Normal 4 4 7 3 5 3" xfId="18495"/>
    <cellStyle name="Normal 4 4 7 3 5 3 2" xfId="42792"/>
    <cellStyle name="Normal 4 4 7 3 5 4" xfId="30590"/>
    <cellStyle name="Normal 4 4 7 3 6" xfId="10667"/>
    <cellStyle name="Normal 4 4 7 3 6 2" xfId="22869"/>
    <cellStyle name="Normal 4 4 7 3 6 2 2" xfId="47166"/>
    <cellStyle name="Normal 4 4 7 3 6 3" xfId="34964"/>
    <cellStyle name="Normal 4 4 7 3 7" xfId="14570"/>
    <cellStyle name="Normal 4 4 7 3 7 2" xfId="38867"/>
    <cellStyle name="Normal 4 4 7 3 8" xfId="26558"/>
    <cellStyle name="Normal 4 4 7 3 9" xfId="50966"/>
    <cellStyle name="Normal 4 4 7 4" xfId="2786"/>
    <cellStyle name="Normal 4 4 7 4 2" xfId="5234"/>
    <cellStyle name="Normal 4 4 7 4 2 2" xfId="10675"/>
    <cellStyle name="Normal 4 4 7 4 2 2 2" xfId="22877"/>
    <cellStyle name="Normal 4 4 7 4 2 2 2 2" xfId="47174"/>
    <cellStyle name="Normal 4 4 7 4 2 2 3" xfId="34972"/>
    <cellStyle name="Normal 4 4 7 4 2 3" xfId="17436"/>
    <cellStyle name="Normal 4 4 7 4 2 3 2" xfId="41733"/>
    <cellStyle name="Normal 4 4 7 4 2 4" xfId="29531"/>
    <cellStyle name="Normal 4 4 7 4 3" xfId="6824"/>
    <cellStyle name="Normal 4 4 7 4 3 2" xfId="10676"/>
    <cellStyle name="Normal 4 4 7 4 3 2 2" xfId="22878"/>
    <cellStyle name="Normal 4 4 7 4 3 2 2 2" xfId="47175"/>
    <cellStyle name="Normal 4 4 7 4 3 2 3" xfId="34973"/>
    <cellStyle name="Normal 4 4 7 4 3 3" xfId="19026"/>
    <cellStyle name="Normal 4 4 7 4 3 3 2" xfId="43323"/>
    <cellStyle name="Normal 4 4 7 4 3 4" xfId="31121"/>
    <cellStyle name="Normal 4 4 7 4 4" xfId="10674"/>
    <cellStyle name="Normal 4 4 7 4 4 2" xfId="22876"/>
    <cellStyle name="Normal 4 4 7 4 4 2 2" xfId="47173"/>
    <cellStyle name="Normal 4 4 7 4 4 3" xfId="34971"/>
    <cellStyle name="Normal 4 4 7 4 5" xfId="15208"/>
    <cellStyle name="Normal 4 4 7 4 5 2" xfId="39505"/>
    <cellStyle name="Normal 4 4 7 4 6" xfId="27196"/>
    <cellStyle name="Normal 4 4 7 5" xfId="10655"/>
    <cellStyle name="Normal 4 4 7 5 2" xfId="22857"/>
    <cellStyle name="Normal 4 4 7 5 2 2" xfId="47154"/>
    <cellStyle name="Normal 4 4 7 5 3" xfId="34952"/>
    <cellStyle name="Normal 4 4 7 6" xfId="14036"/>
    <cellStyle name="Normal 4 4 7 6 2" xfId="26024"/>
    <cellStyle name="Normal 4 4 7 6 2 2" xfId="50321"/>
    <cellStyle name="Normal 4 4 7 6 3" xfId="38333"/>
    <cellStyle name="Normal 4 4 7 7" xfId="51825"/>
    <cellStyle name="Normal 4 4 7 8" xfId="52140"/>
    <cellStyle name="Normal 4 4 8" xfId="658"/>
    <cellStyle name="Normal 4 4 8 2" xfId="2159"/>
    <cellStyle name="Normal 4 4 8 2 10" xfId="52679"/>
    <cellStyle name="Normal 4 4 8 2 2" xfId="3325"/>
    <cellStyle name="Normal 4 4 8 2 2 2" xfId="5666"/>
    <cellStyle name="Normal 4 4 8 2 2 2 2" xfId="10680"/>
    <cellStyle name="Normal 4 4 8 2 2 2 2 2" xfId="22882"/>
    <cellStyle name="Normal 4 4 8 2 2 2 2 2 2" xfId="47179"/>
    <cellStyle name="Normal 4 4 8 2 2 2 2 3" xfId="34977"/>
    <cellStyle name="Normal 4 4 8 2 2 2 3" xfId="17868"/>
    <cellStyle name="Normal 4 4 8 2 2 2 3 2" xfId="42165"/>
    <cellStyle name="Normal 4 4 8 2 2 2 4" xfId="29963"/>
    <cellStyle name="Normal 4 4 8 2 2 3" xfId="7363"/>
    <cellStyle name="Normal 4 4 8 2 2 3 2" xfId="10681"/>
    <cellStyle name="Normal 4 4 8 2 2 3 2 2" xfId="22883"/>
    <cellStyle name="Normal 4 4 8 2 2 3 2 2 2" xfId="47180"/>
    <cellStyle name="Normal 4 4 8 2 2 3 2 3" xfId="34978"/>
    <cellStyle name="Normal 4 4 8 2 2 3 3" xfId="19565"/>
    <cellStyle name="Normal 4 4 8 2 2 3 3 2" xfId="43862"/>
    <cellStyle name="Normal 4 4 8 2 2 3 4" xfId="31660"/>
    <cellStyle name="Normal 4 4 8 2 2 4" xfId="10679"/>
    <cellStyle name="Normal 4 4 8 2 2 4 2" xfId="22881"/>
    <cellStyle name="Normal 4 4 8 2 2 4 2 2" xfId="47178"/>
    <cellStyle name="Normal 4 4 8 2 2 4 3" xfId="34976"/>
    <cellStyle name="Normal 4 4 8 2 2 5" xfId="15640"/>
    <cellStyle name="Normal 4 4 8 2 2 5 2" xfId="39937"/>
    <cellStyle name="Normal 4 4 8 2 2 6" xfId="27628"/>
    <cellStyle name="Normal 4 4 8 2 3" xfId="3857"/>
    <cellStyle name="Normal 4 4 8 2 3 2" xfId="10682"/>
    <cellStyle name="Normal 4 4 8 2 3 2 2" xfId="22884"/>
    <cellStyle name="Normal 4 4 8 2 3 2 2 2" xfId="47181"/>
    <cellStyle name="Normal 4 4 8 2 3 2 3" xfId="34979"/>
    <cellStyle name="Normal 4 4 8 2 3 3" xfId="16168"/>
    <cellStyle name="Normal 4 4 8 2 3 3 2" xfId="40465"/>
    <cellStyle name="Normal 4 4 8 2 3 4" xfId="28156"/>
    <cellStyle name="Normal 4 4 8 2 4" xfId="4497"/>
    <cellStyle name="Normal 4 4 8 2 4 2" xfId="10683"/>
    <cellStyle name="Normal 4 4 8 2 4 2 2" xfId="22885"/>
    <cellStyle name="Normal 4 4 8 2 4 2 2 2" xfId="47182"/>
    <cellStyle name="Normal 4 4 8 2 4 2 3" xfId="34980"/>
    <cellStyle name="Normal 4 4 8 2 4 3" xfId="16699"/>
    <cellStyle name="Normal 4 4 8 2 4 3 2" xfId="40996"/>
    <cellStyle name="Normal 4 4 8 2 4 4" xfId="28794"/>
    <cellStyle name="Normal 4 4 8 2 5" xfId="6194"/>
    <cellStyle name="Normal 4 4 8 2 5 2" xfId="10684"/>
    <cellStyle name="Normal 4 4 8 2 5 2 2" xfId="22886"/>
    <cellStyle name="Normal 4 4 8 2 5 2 2 2" xfId="47183"/>
    <cellStyle name="Normal 4 4 8 2 5 2 3" xfId="34981"/>
    <cellStyle name="Normal 4 4 8 2 5 3" xfId="18396"/>
    <cellStyle name="Normal 4 4 8 2 5 3 2" xfId="42693"/>
    <cellStyle name="Normal 4 4 8 2 5 4" xfId="30491"/>
    <cellStyle name="Normal 4 4 8 2 6" xfId="10678"/>
    <cellStyle name="Normal 4 4 8 2 6 2" xfId="22880"/>
    <cellStyle name="Normal 4 4 8 2 6 2 2" xfId="47177"/>
    <cellStyle name="Normal 4 4 8 2 6 3" xfId="34975"/>
    <cellStyle name="Normal 4 4 8 2 7" xfId="14471"/>
    <cellStyle name="Normal 4 4 8 2 7 2" xfId="38768"/>
    <cellStyle name="Normal 4 4 8 2 8" xfId="26459"/>
    <cellStyle name="Normal 4 4 8 2 9" xfId="50867"/>
    <cellStyle name="Normal 4 4 8 3" xfId="2687"/>
    <cellStyle name="Normal 4 4 8 3 2" xfId="5135"/>
    <cellStyle name="Normal 4 4 8 3 2 2" xfId="10686"/>
    <cellStyle name="Normal 4 4 8 3 2 2 2" xfId="22888"/>
    <cellStyle name="Normal 4 4 8 3 2 2 2 2" xfId="47185"/>
    <cellStyle name="Normal 4 4 8 3 2 2 3" xfId="34983"/>
    <cellStyle name="Normal 4 4 8 3 2 3" xfId="17337"/>
    <cellStyle name="Normal 4 4 8 3 2 3 2" xfId="41634"/>
    <cellStyle name="Normal 4 4 8 3 2 4" xfId="29432"/>
    <cellStyle name="Normal 4 4 8 3 3" xfId="6725"/>
    <cellStyle name="Normal 4 4 8 3 3 2" xfId="10687"/>
    <cellStyle name="Normal 4 4 8 3 3 2 2" xfId="22889"/>
    <cellStyle name="Normal 4 4 8 3 3 2 2 2" xfId="47186"/>
    <cellStyle name="Normal 4 4 8 3 3 2 3" xfId="34984"/>
    <cellStyle name="Normal 4 4 8 3 3 3" xfId="18927"/>
    <cellStyle name="Normal 4 4 8 3 3 3 2" xfId="43224"/>
    <cellStyle name="Normal 4 4 8 3 3 4" xfId="31022"/>
    <cellStyle name="Normal 4 4 8 3 4" xfId="10685"/>
    <cellStyle name="Normal 4 4 8 3 4 2" xfId="22887"/>
    <cellStyle name="Normal 4 4 8 3 4 2 2" xfId="47184"/>
    <cellStyle name="Normal 4 4 8 3 4 3" xfId="34982"/>
    <cellStyle name="Normal 4 4 8 3 5" xfId="15109"/>
    <cellStyle name="Normal 4 4 8 3 5 2" xfId="39406"/>
    <cellStyle name="Normal 4 4 8 3 6" xfId="27097"/>
    <cellStyle name="Normal 4 4 8 4" xfId="10677"/>
    <cellStyle name="Normal 4 4 8 4 2" xfId="22879"/>
    <cellStyle name="Normal 4 4 8 4 2 2" xfId="47176"/>
    <cellStyle name="Normal 4 4 8 4 3" xfId="34974"/>
    <cellStyle name="Normal 4 4 8 5" xfId="13937"/>
    <cellStyle name="Normal 4 4 8 5 2" xfId="25925"/>
    <cellStyle name="Normal 4 4 8 5 2 2" xfId="50222"/>
    <cellStyle name="Normal 4 4 8 5 3" xfId="38234"/>
    <cellStyle name="Normal 4 4 8 6" xfId="51432"/>
    <cellStyle name="Normal 4 4 8 7" xfId="52041"/>
    <cellStyle name="Normal 4 4 9" xfId="1401"/>
    <cellStyle name="Normal 4 4 9 2" xfId="1753"/>
    <cellStyle name="Normal 4 5" xfId="283"/>
    <cellStyle name="Normal 4 5 2" xfId="284"/>
    <cellStyle name="Normal 4 5 2 2" xfId="1801"/>
    <cellStyle name="Normal 4 5 3" xfId="401"/>
    <cellStyle name="Normal 4 5 3 2" xfId="1891"/>
    <cellStyle name="Normal 4 5 4" xfId="1402"/>
    <cellStyle name="Normal 4 5 4 2" xfId="1755"/>
    <cellStyle name="Normal 4 6" xfId="285"/>
    <cellStyle name="Normal 4 6 2" xfId="286"/>
    <cellStyle name="Normal 4 6 2 2" xfId="1931"/>
    <cellStyle name="Normal 4 6 3" xfId="369"/>
    <cellStyle name="Normal 4 6 4" xfId="1403"/>
    <cellStyle name="Normal 4 6 5" xfId="1864"/>
    <cellStyle name="Normal 4 7" xfId="287"/>
    <cellStyle name="Normal 4 7 2" xfId="288"/>
    <cellStyle name="Normal 4 7 2 2" xfId="1819"/>
    <cellStyle name="Normal 4 7 3" xfId="407"/>
    <cellStyle name="Normal 4 7 4" xfId="1806"/>
    <cellStyle name="Normal 4 8" xfId="289"/>
    <cellStyle name="Normal 4 8 2" xfId="558"/>
    <cellStyle name="Normal 4 8 3" xfId="553"/>
    <cellStyle name="Normal 4 8 4" xfId="1833"/>
    <cellStyle name="Normal 4 9" xfId="290"/>
    <cellStyle name="Normal 4 9 2" xfId="1849"/>
    <cellStyle name="Normal 5" xfId="51"/>
    <cellStyle name="Normal 5 10" xfId="578"/>
    <cellStyle name="Normal 5 10 10" xfId="51720"/>
    <cellStyle name="Normal 5 10 11" xfId="51961"/>
    <cellStyle name="Normal 5 10 2" xfId="626"/>
    <cellStyle name="Normal 5 10 2 10" xfId="52009"/>
    <cellStyle name="Normal 5 10 2 2" xfId="821"/>
    <cellStyle name="Normal 5 10 2 2 2" xfId="1066"/>
    <cellStyle name="Normal 5 10 2 2 2 2" xfId="2559"/>
    <cellStyle name="Normal 5 10 2 2 2 2 10" xfId="53079"/>
    <cellStyle name="Normal 5 10 2 2 2 2 2" xfId="3725"/>
    <cellStyle name="Normal 5 10 2 2 2 2 2 2" xfId="6066"/>
    <cellStyle name="Normal 5 10 2 2 2 2 2 2 2" xfId="10694"/>
    <cellStyle name="Normal 5 10 2 2 2 2 2 2 2 2" xfId="22896"/>
    <cellStyle name="Normal 5 10 2 2 2 2 2 2 2 2 2" xfId="47193"/>
    <cellStyle name="Normal 5 10 2 2 2 2 2 2 2 3" xfId="34991"/>
    <cellStyle name="Normal 5 10 2 2 2 2 2 2 3" xfId="18268"/>
    <cellStyle name="Normal 5 10 2 2 2 2 2 2 3 2" xfId="42565"/>
    <cellStyle name="Normal 5 10 2 2 2 2 2 2 4" xfId="30363"/>
    <cellStyle name="Normal 5 10 2 2 2 2 2 3" xfId="7763"/>
    <cellStyle name="Normal 5 10 2 2 2 2 2 3 2" xfId="10695"/>
    <cellStyle name="Normal 5 10 2 2 2 2 2 3 2 2" xfId="22897"/>
    <cellStyle name="Normal 5 10 2 2 2 2 2 3 2 2 2" xfId="47194"/>
    <cellStyle name="Normal 5 10 2 2 2 2 2 3 2 3" xfId="34992"/>
    <cellStyle name="Normal 5 10 2 2 2 2 2 3 3" xfId="19965"/>
    <cellStyle name="Normal 5 10 2 2 2 2 2 3 3 2" xfId="44262"/>
    <cellStyle name="Normal 5 10 2 2 2 2 2 3 4" xfId="32060"/>
    <cellStyle name="Normal 5 10 2 2 2 2 2 4" xfId="10693"/>
    <cellStyle name="Normal 5 10 2 2 2 2 2 4 2" xfId="22895"/>
    <cellStyle name="Normal 5 10 2 2 2 2 2 4 2 2" xfId="47192"/>
    <cellStyle name="Normal 5 10 2 2 2 2 2 4 3" xfId="34990"/>
    <cellStyle name="Normal 5 10 2 2 2 2 2 5" xfId="16040"/>
    <cellStyle name="Normal 5 10 2 2 2 2 2 5 2" xfId="40337"/>
    <cellStyle name="Normal 5 10 2 2 2 2 2 6" xfId="28028"/>
    <cellStyle name="Normal 5 10 2 2 2 2 3" xfId="4257"/>
    <cellStyle name="Normal 5 10 2 2 2 2 3 2" xfId="10696"/>
    <cellStyle name="Normal 5 10 2 2 2 2 3 2 2" xfId="22898"/>
    <cellStyle name="Normal 5 10 2 2 2 2 3 2 2 2" xfId="47195"/>
    <cellStyle name="Normal 5 10 2 2 2 2 3 2 3" xfId="34993"/>
    <cellStyle name="Normal 5 10 2 2 2 2 3 3" xfId="16568"/>
    <cellStyle name="Normal 5 10 2 2 2 2 3 3 2" xfId="40865"/>
    <cellStyle name="Normal 5 10 2 2 2 2 3 4" xfId="28556"/>
    <cellStyle name="Normal 5 10 2 2 2 2 4" xfId="4897"/>
    <cellStyle name="Normal 5 10 2 2 2 2 4 2" xfId="10697"/>
    <cellStyle name="Normal 5 10 2 2 2 2 4 2 2" xfId="22899"/>
    <cellStyle name="Normal 5 10 2 2 2 2 4 2 2 2" xfId="47196"/>
    <cellStyle name="Normal 5 10 2 2 2 2 4 2 3" xfId="34994"/>
    <cellStyle name="Normal 5 10 2 2 2 2 4 3" xfId="17099"/>
    <cellStyle name="Normal 5 10 2 2 2 2 4 3 2" xfId="41396"/>
    <cellStyle name="Normal 5 10 2 2 2 2 4 4" xfId="29194"/>
    <cellStyle name="Normal 5 10 2 2 2 2 5" xfId="6594"/>
    <cellStyle name="Normal 5 10 2 2 2 2 5 2" xfId="10698"/>
    <cellStyle name="Normal 5 10 2 2 2 2 5 2 2" xfId="22900"/>
    <cellStyle name="Normal 5 10 2 2 2 2 5 2 2 2" xfId="47197"/>
    <cellStyle name="Normal 5 10 2 2 2 2 5 2 3" xfId="34995"/>
    <cellStyle name="Normal 5 10 2 2 2 2 5 3" xfId="18796"/>
    <cellStyle name="Normal 5 10 2 2 2 2 5 3 2" xfId="43093"/>
    <cellStyle name="Normal 5 10 2 2 2 2 5 4" xfId="30891"/>
    <cellStyle name="Normal 5 10 2 2 2 2 6" xfId="10692"/>
    <cellStyle name="Normal 5 10 2 2 2 2 6 2" xfId="22894"/>
    <cellStyle name="Normal 5 10 2 2 2 2 6 2 2" xfId="47191"/>
    <cellStyle name="Normal 5 10 2 2 2 2 6 3" xfId="34989"/>
    <cellStyle name="Normal 5 10 2 2 2 2 7" xfId="14871"/>
    <cellStyle name="Normal 5 10 2 2 2 2 7 2" xfId="39168"/>
    <cellStyle name="Normal 5 10 2 2 2 2 8" xfId="26859"/>
    <cellStyle name="Normal 5 10 2 2 2 2 9" xfId="51267"/>
    <cellStyle name="Normal 5 10 2 2 2 3" xfId="3087"/>
    <cellStyle name="Normal 5 10 2 2 2 3 2" xfId="5535"/>
    <cellStyle name="Normal 5 10 2 2 2 3 2 2" xfId="10700"/>
    <cellStyle name="Normal 5 10 2 2 2 3 2 2 2" xfId="22902"/>
    <cellStyle name="Normal 5 10 2 2 2 3 2 2 2 2" xfId="47199"/>
    <cellStyle name="Normal 5 10 2 2 2 3 2 2 3" xfId="34997"/>
    <cellStyle name="Normal 5 10 2 2 2 3 2 3" xfId="17737"/>
    <cellStyle name="Normal 5 10 2 2 2 3 2 3 2" xfId="42034"/>
    <cellStyle name="Normal 5 10 2 2 2 3 2 4" xfId="29832"/>
    <cellStyle name="Normal 5 10 2 2 2 3 3" xfId="7125"/>
    <cellStyle name="Normal 5 10 2 2 2 3 3 2" xfId="10701"/>
    <cellStyle name="Normal 5 10 2 2 2 3 3 2 2" xfId="22903"/>
    <cellStyle name="Normal 5 10 2 2 2 3 3 2 2 2" xfId="47200"/>
    <cellStyle name="Normal 5 10 2 2 2 3 3 2 3" xfId="34998"/>
    <cellStyle name="Normal 5 10 2 2 2 3 3 3" xfId="19327"/>
    <cellStyle name="Normal 5 10 2 2 2 3 3 3 2" xfId="43624"/>
    <cellStyle name="Normal 5 10 2 2 2 3 3 4" xfId="31422"/>
    <cellStyle name="Normal 5 10 2 2 2 3 4" xfId="10699"/>
    <cellStyle name="Normal 5 10 2 2 2 3 4 2" xfId="22901"/>
    <cellStyle name="Normal 5 10 2 2 2 3 4 2 2" xfId="47198"/>
    <cellStyle name="Normal 5 10 2 2 2 3 4 3" xfId="34996"/>
    <cellStyle name="Normal 5 10 2 2 2 3 5" xfId="15509"/>
    <cellStyle name="Normal 5 10 2 2 2 3 5 2" xfId="39806"/>
    <cellStyle name="Normal 5 10 2 2 2 3 6" xfId="27497"/>
    <cellStyle name="Normal 5 10 2 2 2 4" xfId="10691"/>
    <cellStyle name="Normal 5 10 2 2 2 4 2" xfId="22893"/>
    <cellStyle name="Normal 5 10 2 2 2 4 2 2" xfId="47190"/>
    <cellStyle name="Normal 5 10 2 2 2 4 3" xfId="34988"/>
    <cellStyle name="Normal 5 10 2 2 2 5" xfId="14337"/>
    <cellStyle name="Normal 5 10 2 2 2 5 2" xfId="26325"/>
    <cellStyle name="Normal 5 10 2 2 2 5 2 2" xfId="50622"/>
    <cellStyle name="Normal 5 10 2 2 2 5 3" xfId="38634"/>
    <cellStyle name="Normal 5 10 2 2 2 6" xfId="51671"/>
    <cellStyle name="Normal 5 10 2 2 2 7" xfId="52441"/>
    <cellStyle name="Normal 5 10 2 2 3" xfId="2319"/>
    <cellStyle name="Normal 5 10 2 2 3 10" xfId="52839"/>
    <cellStyle name="Normal 5 10 2 2 3 2" xfId="3485"/>
    <cellStyle name="Normal 5 10 2 2 3 2 2" xfId="5826"/>
    <cellStyle name="Normal 5 10 2 2 3 2 2 2" xfId="10704"/>
    <cellStyle name="Normal 5 10 2 2 3 2 2 2 2" xfId="22906"/>
    <cellStyle name="Normal 5 10 2 2 3 2 2 2 2 2" xfId="47203"/>
    <cellStyle name="Normal 5 10 2 2 3 2 2 2 3" xfId="35001"/>
    <cellStyle name="Normal 5 10 2 2 3 2 2 3" xfId="18028"/>
    <cellStyle name="Normal 5 10 2 2 3 2 2 3 2" xfId="42325"/>
    <cellStyle name="Normal 5 10 2 2 3 2 2 4" xfId="30123"/>
    <cellStyle name="Normal 5 10 2 2 3 2 3" xfId="7523"/>
    <cellStyle name="Normal 5 10 2 2 3 2 3 2" xfId="10705"/>
    <cellStyle name="Normal 5 10 2 2 3 2 3 2 2" xfId="22907"/>
    <cellStyle name="Normal 5 10 2 2 3 2 3 2 2 2" xfId="47204"/>
    <cellStyle name="Normal 5 10 2 2 3 2 3 2 3" xfId="35002"/>
    <cellStyle name="Normal 5 10 2 2 3 2 3 3" xfId="19725"/>
    <cellStyle name="Normal 5 10 2 2 3 2 3 3 2" xfId="44022"/>
    <cellStyle name="Normal 5 10 2 2 3 2 3 4" xfId="31820"/>
    <cellStyle name="Normal 5 10 2 2 3 2 4" xfId="10703"/>
    <cellStyle name="Normal 5 10 2 2 3 2 4 2" xfId="22905"/>
    <cellStyle name="Normal 5 10 2 2 3 2 4 2 2" xfId="47202"/>
    <cellStyle name="Normal 5 10 2 2 3 2 4 3" xfId="35000"/>
    <cellStyle name="Normal 5 10 2 2 3 2 5" xfId="15800"/>
    <cellStyle name="Normal 5 10 2 2 3 2 5 2" xfId="40097"/>
    <cellStyle name="Normal 5 10 2 2 3 2 6" xfId="27788"/>
    <cellStyle name="Normal 5 10 2 2 3 3" xfId="4017"/>
    <cellStyle name="Normal 5 10 2 2 3 3 2" xfId="10706"/>
    <cellStyle name="Normal 5 10 2 2 3 3 2 2" xfId="22908"/>
    <cellStyle name="Normal 5 10 2 2 3 3 2 2 2" xfId="47205"/>
    <cellStyle name="Normal 5 10 2 2 3 3 2 3" xfId="35003"/>
    <cellStyle name="Normal 5 10 2 2 3 3 3" xfId="16328"/>
    <cellStyle name="Normal 5 10 2 2 3 3 3 2" xfId="40625"/>
    <cellStyle name="Normal 5 10 2 2 3 3 4" xfId="28316"/>
    <cellStyle name="Normal 5 10 2 2 3 4" xfId="4657"/>
    <cellStyle name="Normal 5 10 2 2 3 4 2" xfId="10707"/>
    <cellStyle name="Normal 5 10 2 2 3 4 2 2" xfId="22909"/>
    <cellStyle name="Normal 5 10 2 2 3 4 2 2 2" xfId="47206"/>
    <cellStyle name="Normal 5 10 2 2 3 4 2 3" xfId="35004"/>
    <cellStyle name="Normal 5 10 2 2 3 4 3" xfId="16859"/>
    <cellStyle name="Normal 5 10 2 2 3 4 3 2" xfId="41156"/>
    <cellStyle name="Normal 5 10 2 2 3 4 4" xfId="28954"/>
    <cellStyle name="Normal 5 10 2 2 3 5" xfId="6354"/>
    <cellStyle name="Normal 5 10 2 2 3 5 2" xfId="10708"/>
    <cellStyle name="Normal 5 10 2 2 3 5 2 2" xfId="22910"/>
    <cellStyle name="Normal 5 10 2 2 3 5 2 2 2" xfId="47207"/>
    <cellStyle name="Normal 5 10 2 2 3 5 2 3" xfId="35005"/>
    <cellStyle name="Normal 5 10 2 2 3 5 3" xfId="18556"/>
    <cellStyle name="Normal 5 10 2 2 3 5 3 2" xfId="42853"/>
    <cellStyle name="Normal 5 10 2 2 3 5 4" xfId="30651"/>
    <cellStyle name="Normal 5 10 2 2 3 6" xfId="10702"/>
    <cellStyle name="Normal 5 10 2 2 3 6 2" xfId="22904"/>
    <cellStyle name="Normal 5 10 2 2 3 6 2 2" xfId="47201"/>
    <cellStyle name="Normal 5 10 2 2 3 6 3" xfId="34999"/>
    <cellStyle name="Normal 5 10 2 2 3 7" xfId="14631"/>
    <cellStyle name="Normal 5 10 2 2 3 7 2" xfId="38928"/>
    <cellStyle name="Normal 5 10 2 2 3 8" xfId="26619"/>
    <cellStyle name="Normal 5 10 2 2 3 9" xfId="51027"/>
    <cellStyle name="Normal 5 10 2 2 4" xfId="2847"/>
    <cellStyle name="Normal 5 10 2 2 4 2" xfId="5295"/>
    <cellStyle name="Normal 5 10 2 2 4 2 2" xfId="10710"/>
    <cellStyle name="Normal 5 10 2 2 4 2 2 2" xfId="22912"/>
    <cellStyle name="Normal 5 10 2 2 4 2 2 2 2" xfId="47209"/>
    <cellStyle name="Normal 5 10 2 2 4 2 2 3" xfId="35007"/>
    <cellStyle name="Normal 5 10 2 2 4 2 3" xfId="17497"/>
    <cellStyle name="Normal 5 10 2 2 4 2 3 2" xfId="41794"/>
    <cellStyle name="Normal 5 10 2 2 4 2 4" xfId="29592"/>
    <cellStyle name="Normal 5 10 2 2 4 3" xfId="6885"/>
    <cellStyle name="Normal 5 10 2 2 4 3 2" xfId="10711"/>
    <cellStyle name="Normal 5 10 2 2 4 3 2 2" xfId="22913"/>
    <cellStyle name="Normal 5 10 2 2 4 3 2 2 2" xfId="47210"/>
    <cellStyle name="Normal 5 10 2 2 4 3 2 3" xfId="35008"/>
    <cellStyle name="Normal 5 10 2 2 4 3 3" xfId="19087"/>
    <cellStyle name="Normal 5 10 2 2 4 3 3 2" xfId="43384"/>
    <cellStyle name="Normal 5 10 2 2 4 3 4" xfId="31182"/>
    <cellStyle name="Normal 5 10 2 2 4 4" xfId="10709"/>
    <cellStyle name="Normal 5 10 2 2 4 4 2" xfId="22911"/>
    <cellStyle name="Normal 5 10 2 2 4 4 2 2" xfId="47208"/>
    <cellStyle name="Normal 5 10 2 2 4 4 3" xfId="35006"/>
    <cellStyle name="Normal 5 10 2 2 4 5" xfId="15269"/>
    <cellStyle name="Normal 5 10 2 2 4 5 2" xfId="39566"/>
    <cellStyle name="Normal 5 10 2 2 4 6" xfId="27257"/>
    <cellStyle name="Normal 5 10 2 2 5" xfId="10690"/>
    <cellStyle name="Normal 5 10 2 2 5 2" xfId="22892"/>
    <cellStyle name="Normal 5 10 2 2 5 2 2" xfId="47189"/>
    <cellStyle name="Normal 5 10 2 2 5 3" xfId="34987"/>
    <cellStyle name="Normal 5 10 2 2 6" xfId="14097"/>
    <cellStyle name="Normal 5 10 2 2 6 2" xfId="26085"/>
    <cellStyle name="Normal 5 10 2 2 6 2 2" xfId="50382"/>
    <cellStyle name="Normal 5 10 2 2 6 3" xfId="38394"/>
    <cellStyle name="Normal 5 10 2 2 7" xfId="51478"/>
    <cellStyle name="Normal 5 10 2 2 8" xfId="52201"/>
    <cellStyle name="Normal 5 10 2 3" xfId="723"/>
    <cellStyle name="Normal 5 10 2 3 2" xfId="970"/>
    <cellStyle name="Normal 5 10 2 3 2 2" xfId="2463"/>
    <cellStyle name="Normal 5 10 2 3 2 2 10" xfId="52983"/>
    <cellStyle name="Normal 5 10 2 3 2 2 2" xfId="3629"/>
    <cellStyle name="Normal 5 10 2 3 2 2 2 2" xfId="5970"/>
    <cellStyle name="Normal 5 10 2 3 2 2 2 2 2" xfId="10716"/>
    <cellStyle name="Normal 5 10 2 3 2 2 2 2 2 2" xfId="22918"/>
    <cellStyle name="Normal 5 10 2 3 2 2 2 2 2 2 2" xfId="47215"/>
    <cellStyle name="Normal 5 10 2 3 2 2 2 2 2 3" xfId="35013"/>
    <cellStyle name="Normal 5 10 2 3 2 2 2 2 3" xfId="18172"/>
    <cellStyle name="Normal 5 10 2 3 2 2 2 2 3 2" xfId="42469"/>
    <cellStyle name="Normal 5 10 2 3 2 2 2 2 4" xfId="30267"/>
    <cellStyle name="Normal 5 10 2 3 2 2 2 3" xfId="7667"/>
    <cellStyle name="Normal 5 10 2 3 2 2 2 3 2" xfId="10717"/>
    <cellStyle name="Normal 5 10 2 3 2 2 2 3 2 2" xfId="22919"/>
    <cellStyle name="Normal 5 10 2 3 2 2 2 3 2 2 2" xfId="47216"/>
    <cellStyle name="Normal 5 10 2 3 2 2 2 3 2 3" xfId="35014"/>
    <cellStyle name="Normal 5 10 2 3 2 2 2 3 3" xfId="19869"/>
    <cellStyle name="Normal 5 10 2 3 2 2 2 3 3 2" xfId="44166"/>
    <cellStyle name="Normal 5 10 2 3 2 2 2 3 4" xfId="31964"/>
    <cellStyle name="Normal 5 10 2 3 2 2 2 4" xfId="10715"/>
    <cellStyle name="Normal 5 10 2 3 2 2 2 4 2" xfId="22917"/>
    <cellStyle name="Normal 5 10 2 3 2 2 2 4 2 2" xfId="47214"/>
    <cellStyle name="Normal 5 10 2 3 2 2 2 4 3" xfId="35012"/>
    <cellStyle name="Normal 5 10 2 3 2 2 2 5" xfId="15944"/>
    <cellStyle name="Normal 5 10 2 3 2 2 2 5 2" xfId="40241"/>
    <cellStyle name="Normal 5 10 2 3 2 2 2 6" xfId="27932"/>
    <cellStyle name="Normal 5 10 2 3 2 2 3" xfId="4161"/>
    <cellStyle name="Normal 5 10 2 3 2 2 3 2" xfId="10718"/>
    <cellStyle name="Normal 5 10 2 3 2 2 3 2 2" xfId="22920"/>
    <cellStyle name="Normal 5 10 2 3 2 2 3 2 2 2" xfId="47217"/>
    <cellStyle name="Normal 5 10 2 3 2 2 3 2 3" xfId="35015"/>
    <cellStyle name="Normal 5 10 2 3 2 2 3 3" xfId="16472"/>
    <cellStyle name="Normal 5 10 2 3 2 2 3 3 2" xfId="40769"/>
    <cellStyle name="Normal 5 10 2 3 2 2 3 4" xfId="28460"/>
    <cellStyle name="Normal 5 10 2 3 2 2 4" xfId="4801"/>
    <cellStyle name="Normal 5 10 2 3 2 2 4 2" xfId="10719"/>
    <cellStyle name="Normal 5 10 2 3 2 2 4 2 2" xfId="22921"/>
    <cellStyle name="Normal 5 10 2 3 2 2 4 2 2 2" xfId="47218"/>
    <cellStyle name="Normal 5 10 2 3 2 2 4 2 3" xfId="35016"/>
    <cellStyle name="Normal 5 10 2 3 2 2 4 3" xfId="17003"/>
    <cellStyle name="Normal 5 10 2 3 2 2 4 3 2" xfId="41300"/>
    <cellStyle name="Normal 5 10 2 3 2 2 4 4" xfId="29098"/>
    <cellStyle name="Normal 5 10 2 3 2 2 5" xfId="6498"/>
    <cellStyle name="Normal 5 10 2 3 2 2 5 2" xfId="10720"/>
    <cellStyle name="Normal 5 10 2 3 2 2 5 2 2" xfId="22922"/>
    <cellStyle name="Normal 5 10 2 3 2 2 5 2 2 2" xfId="47219"/>
    <cellStyle name="Normal 5 10 2 3 2 2 5 2 3" xfId="35017"/>
    <cellStyle name="Normal 5 10 2 3 2 2 5 3" xfId="18700"/>
    <cellStyle name="Normal 5 10 2 3 2 2 5 3 2" xfId="42997"/>
    <cellStyle name="Normal 5 10 2 3 2 2 5 4" xfId="30795"/>
    <cellStyle name="Normal 5 10 2 3 2 2 6" xfId="10714"/>
    <cellStyle name="Normal 5 10 2 3 2 2 6 2" xfId="22916"/>
    <cellStyle name="Normal 5 10 2 3 2 2 6 2 2" xfId="47213"/>
    <cellStyle name="Normal 5 10 2 3 2 2 6 3" xfId="35011"/>
    <cellStyle name="Normal 5 10 2 3 2 2 7" xfId="14775"/>
    <cellStyle name="Normal 5 10 2 3 2 2 7 2" xfId="39072"/>
    <cellStyle name="Normal 5 10 2 3 2 2 8" xfId="26763"/>
    <cellStyle name="Normal 5 10 2 3 2 2 9" xfId="51171"/>
    <cellStyle name="Normal 5 10 2 3 2 3" xfId="2991"/>
    <cellStyle name="Normal 5 10 2 3 2 3 2" xfId="5439"/>
    <cellStyle name="Normal 5 10 2 3 2 3 2 2" xfId="10722"/>
    <cellStyle name="Normal 5 10 2 3 2 3 2 2 2" xfId="22924"/>
    <cellStyle name="Normal 5 10 2 3 2 3 2 2 2 2" xfId="47221"/>
    <cellStyle name="Normal 5 10 2 3 2 3 2 2 3" xfId="35019"/>
    <cellStyle name="Normal 5 10 2 3 2 3 2 3" xfId="17641"/>
    <cellStyle name="Normal 5 10 2 3 2 3 2 3 2" xfId="41938"/>
    <cellStyle name="Normal 5 10 2 3 2 3 2 4" xfId="29736"/>
    <cellStyle name="Normal 5 10 2 3 2 3 3" xfId="7029"/>
    <cellStyle name="Normal 5 10 2 3 2 3 3 2" xfId="10723"/>
    <cellStyle name="Normal 5 10 2 3 2 3 3 2 2" xfId="22925"/>
    <cellStyle name="Normal 5 10 2 3 2 3 3 2 2 2" xfId="47222"/>
    <cellStyle name="Normal 5 10 2 3 2 3 3 2 3" xfId="35020"/>
    <cellStyle name="Normal 5 10 2 3 2 3 3 3" xfId="19231"/>
    <cellStyle name="Normal 5 10 2 3 2 3 3 3 2" xfId="43528"/>
    <cellStyle name="Normal 5 10 2 3 2 3 3 4" xfId="31326"/>
    <cellStyle name="Normal 5 10 2 3 2 3 4" xfId="10721"/>
    <cellStyle name="Normal 5 10 2 3 2 3 4 2" xfId="22923"/>
    <cellStyle name="Normal 5 10 2 3 2 3 4 2 2" xfId="47220"/>
    <cellStyle name="Normal 5 10 2 3 2 3 4 3" xfId="35018"/>
    <cellStyle name="Normal 5 10 2 3 2 3 5" xfId="15413"/>
    <cellStyle name="Normal 5 10 2 3 2 3 5 2" xfId="39710"/>
    <cellStyle name="Normal 5 10 2 3 2 3 6" xfId="27401"/>
    <cellStyle name="Normal 5 10 2 3 2 4" xfId="10713"/>
    <cellStyle name="Normal 5 10 2 3 2 4 2" xfId="22915"/>
    <cellStyle name="Normal 5 10 2 3 2 4 2 2" xfId="47212"/>
    <cellStyle name="Normal 5 10 2 3 2 4 3" xfId="35010"/>
    <cellStyle name="Normal 5 10 2 3 2 5" xfId="14241"/>
    <cellStyle name="Normal 5 10 2 3 2 5 2" xfId="26229"/>
    <cellStyle name="Normal 5 10 2 3 2 5 2 2" xfId="50526"/>
    <cellStyle name="Normal 5 10 2 3 2 5 3" xfId="38538"/>
    <cellStyle name="Normal 5 10 2 3 2 6" xfId="51457"/>
    <cellStyle name="Normal 5 10 2 3 2 7" xfId="52345"/>
    <cellStyle name="Normal 5 10 2 3 3" xfId="2223"/>
    <cellStyle name="Normal 5 10 2 3 3 10" xfId="52743"/>
    <cellStyle name="Normal 5 10 2 3 3 2" xfId="3389"/>
    <cellStyle name="Normal 5 10 2 3 3 2 2" xfId="5730"/>
    <cellStyle name="Normal 5 10 2 3 3 2 2 2" xfId="10726"/>
    <cellStyle name="Normal 5 10 2 3 3 2 2 2 2" xfId="22928"/>
    <cellStyle name="Normal 5 10 2 3 3 2 2 2 2 2" xfId="47225"/>
    <cellStyle name="Normal 5 10 2 3 3 2 2 2 3" xfId="35023"/>
    <cellStyle name="Normal 5 10 2 3 3 2 2 3" xfId="17932"/>
    <cellStyle name="Normal 5 10 2 3 3 2 2 3 2" xfId="42229"/>
    <cellStyle name="Normal 5 10 2 3 3 2 2 4" xfId="30027"/>
    <cellStyle name="Normal 5 10 2 3 3 2 3" xfId="7427"/>
    <cellStyle name="Normal 5 10 2 3 3 2 3 2" xfId="10727"/>
    <cellStyle name="Normal 5 10 2 3 3 2 3 2 2" xfId="22929"/>
    <cellStyle name="Normal 5 10 2 3 3 2 3 2 2 2" xfId="47226"/>
    <cellStyle name="Normal 5 10 2 3 3 2 3 2 3" xfId="35024"/>
    <cellStyle name="Normal 5 10 2 3 3 2 3 3" xfId="19629"/>
    <cellStyle name="Normal 5 10 2 3 3 2 3 3 2" xfId="43926"/>
    <cellStyle name="Normal 5 10 2 3 3 2 3 4" xfId="31724"/>
    <cellStyle name="Normal 5 10 2 3 3 2 4" xfId="10725"/>
    <cellStyle name="Normal 5 10 2 3 3 2 4 2" xfId="22927"/>
    <cellStyle name="Normal 5 10 2 3 3 2 4 2 2" xfId="47224"/>
    <cellStyle name="Normal 5 10 2 3 3 2 4 3" xfId="35022"/>
    <cellStyle name="Normal 5 10 2 3 3 2 5" xfId="15704"/>
    <cellStyle name="Normal 5 10 2 3 3 2 5 2" xfId="40001"/>
    <cellStyle name="Normal 5 10 2 3 3 2 6" xfId="27692"/>
    <cellStyle name="Normal 5 10 2 3 3 3" xfId="3921"/>
    <cellStyle name="Normal 5 10 2 3 3 3 2" xfId="10728"/>
    <cellStyle name="Normal 5 10 2 3 3 3 2 2" xfId="22930"/>
    <cellStyle name="Normal 5 10 2 3 3 3 2 2 2" xfId="47227"/>
    <cellStyle name="Normal 5 10 2 3 3 3 2 3" xfId="35025"/>
    <cellStyle name="Normal 5 10 2 3 3 3 3" xfId="16232"/>
    <cellStyle name="Normal 5 10 2 3 3 3 3 2" xfId="40529"/>
    <cellStyle name="Normal 5 10 2 3 3 3 4" xfId="28220"/>
    <cellStyle name="Normal 5 10 2 3 3 4" xfId="4561"/>
    <cellStyle name="Normal 5 10 2 3 3 4 2" xfId="10729"/>
    <cellStyle name="Normal 5 10 2 3 3 4 2 2" xfId="22931"/>
    <cellStyle name="Normal 5 10 2 3 3 4 2 2 2" xfId="47228"/>
    <cellStyle name="Normal 5 10 2 3 3 4 2 3" xfId="35026"/>
    <cellStyle name="Normal 5 10 2 3 3 4 3" xfId="16763"/>
    <cellStyle name="Normal 5 10 2 3 3 4 3 2" xfId="41060"/>
    <cellStyle name="Normal 5 10 2 3 3 4 4" xfId="28858"/>
    <cellStyle name="Normal 5 10 2 3 3 5" xfId="6258"/>
    <cellStyle name="Normal 5 10 2 3 3 5 2" xfId="10730"/>
    <cellStyle name="Normal 5 10 2 3 3 5 2 2" xfId="22932"/>
    <cellStyle name="Normal 5 10 2 3 3 5 2 2 2" xfId="47229"/>
    <cellStyle name="Normal 5 10 2 3 3 5 2 3" xfId="35027"/>
    <cellStyle name="Normal 5 10 2 3 3 5 3" xfId="18460"/>
    <cellStyle name="Normal 5 10 2 3 3 5 3 2" xfId="42757"/>
    <cellStyle name="Normal 5 10 2 3 3 5 4" xfId="30555"/>
    <cellStyle name="Normal 5 10 2 3 3 6" xfId="10724"/>
    <cellStyle name="Normal 5 10 2 3 3 6 2" xfId="22926"/>
    <cellStyle name="Normal 5 10 2 3 3 6 2 2" xfId="47223"/>
    <cellStyle name="Normal 5 10 2 3 3 6 3" xfId="35021"/>
    <cellStyle name="Normal 5 10 2 3 3 7" xfId="14535"/>
    <cellStyle name="Normal 5 10 2 3 3 7 2" xfId="38832"/>
    <cellStyle name="Normal 5 10 2 3 3 8" xfId="26523"/>
    <cellStyle name="Normal 5 10 2 3 3 9" xfId="50931"/>
    <cellStyle name="Normal 5 10 2 3 4" xfId="2751"/>
    <cellStyle name="Normal 5 10 2 3 4 2" xfId="5199"/>
    <cellStyle name="Normal 5 10 2 3 4 2 2" xfId="10732"/>
    <cellStyle name="Normal 5 10 2 3 4 2 2 2" xfId="22934"/>
    <cellStyle name="Normal 5 10 2 3 4 2 2 2 2" xfId="47231"/>
    <cellStyle name="Normal 5 10 2 3 4 2 2 3" xfId="35029"/>
    <cellStyle name="Normal 5 10 2 3 4 2 3" xfId="17401"/>
    <cellStyle name="Normal 5 10 2 3 4 2 3 2" xfId="41698"/>
    <cellStyle name="Normal 5 10 2 3 4 2 4" xfId="29496"/>
    <cellStyle name="Normal 5 10 2 3 4 3" xfId="6789"/>
    <cellStyle name="Normal 5 10 2 3 4 3 2" xfId="10733"/>
    <cellStyle name="Normal 5 10 2 3 4 3 2 2" xfId="22935"/>
    <cellStyle name="Normal 5 10 2 3 4 3 2 2 2" xfId="47232"/>
    <cellStyle name="Normal 5 10 2 3 4 3 2 3" xfId="35030"/>
    <cellStyle name="Normal 5 10 2 3 4 3 3" xfId="18991"/>
    <cellStyle name="Normal 5 10 2 3 4 3 3 2" xfId="43288"/>
    <cellStyle name="Normal 5 10 2 3 4 3 4" xfId="31086"/>
    <cellStyle name="Normal 5 10 2 3 4 4" xfId="10731"/>
    <cellStyle name="Normal 5 10 2 3 4 4 2" xfId="22933"/>
    <cellStyle name="Normal 5 10 2 3 4 4 2 2" xfId="47230"/>
    <cellStyle name="Normal 5 10 2 3 4 4 3" xfId="35028"/>
    <cellStyle name="Normal 5 10 2 3 4 5" xfId="15173"/>
    <cellStyle name="Normal 5 10 2 3 4 5 2" xfId="39470"/>
    <cellStyle name="Normal 5 10 2 3 4 6" xfId="27161"/>
    <cellStyle name="Normal 5 10 2 3 5" xfId="10712"/>
    <cellStyle name="Normal 5 10 2 3 5 2" xfId="22914"/>
    <cellStyle name="Normal 5 10 2 3 5 2 2" xfId="47211"/>
    <cellStyle name="Normal 5 10 2 3 5 3" xfId="35009"/>
    <cellStyle name="Normal 5 10 2 3 6" xfId="14001"/>
    <cellStyle name="Normal 5 10 2 3 6 2" xfId="25989"/>
    <cellStyle name="Normal 5 10 2 3 6 2 2" xfId="50286"/>
    <cellStyle name="Normal 5 10 2 3 6 3" xfId="38298"/>
    <cellStyle name="Normal 5 10 2 3 7" xfId="51596"/>
    <cellStyle name="Normal 5 10 2 3 8" xfId="52105"/>
    <cellStyle name="Normal 5 10 2 4" xfId="898"/>
    <cellStyle name="Normal 5 10 2 4 2" xfId="2391"/>
    <cellStyle name="Normal 5 10 2 4 2 10" xfId="52911"/>
    <cellStyle name="Normal 5 10 2 4 2 2" xfId="3557"/>
    <cellStyle name="Normal 5 10 2 4 2 2 2" xfId="5898"/>
    <cellStyle name="Normal 5 10 2 4 2 2 2 2" xfId="10737"/>
    <cellStyle name="Normal 5 10 2 4 2 2 2 2 2" xfId="22939"/>
    <cellStyle name="Normal 5 10 2 4 2 2 2 2 2 2" xfId="47236"/>
    <cellStyle name="Normal 5 10 2 4 2 2 2 2 3" xfId="35034"/>
    <cellStyle name="Normal 5 10 2 4 2 2 2 3" xfId="18100"/>
    <cellStyle name="Normal 5 10 2 4 2 2 2 3 2" xfId="42397"/>
    <cellStyle name="Normal 5 10 2 4 2 2 2 4" xfId="30195"/>
    <cellStyle name="Normal 5 10 2 4 2 2 3" xfId="7595"/>
    <cellStyle name="Normal 5 10 2 4 2 2 3 2" xfId="10738"/>
    <cellStyle name="Normal 5 10 2 4 2 2 3 2 2" xfId="22940"/>
    <cellStyle name="Normal 5 10 2 4 2 2 3 2 2 2" xfId="47237"/>
    <cellStyle name="Normal 5 10 2 4 2 2 3 2 3" xfId="35035"/>
    <cellStyle name="Normal 5 10 2 4 2 2 3 3" xfId="19797"/>
    <cellStyle name="Normal 5 10 2 4 2 2 3 3 2" xfId="44094"/>
    <cellStyle name="Normal 5 10 2 4 2 2 3 4" xfId="31892"/>
    <cellStyle name="Normal 5 10 2 4 2 2 4" xfId="10736"/>
    <cellStyle name="Normal 5 10 2 4 2 2 4 2" xfId="22938"/>
    <cellStyle name="Normal 5 10 2 4 2 2 4 2 2" xfId="47235"/>
    <cellStyle name="Normal 5 10 2 4 2 2 4 3" xfId="35033"/>
    <cellStyle name="Normal 5 10 2 4 2 2 5" xfId="15872"/>
    <cellStyle name="Normal 5 10 2 4 2 2 5 2" xfId="40169"/>
    <cellStyle name="Normal 5 10 2 4 2 2 6" xfId="27860"/>
    <cellStyle name="Normal 5 10 2 4 2 3" xfId="4089"/>
    <cellStyle name="Normal 5 10 2 4 2 3 2" xfId="10739"/>
    <cellStyle name="Normal 5 10 2 4 2 3 2 2" xfId="22941"/>
    <cellStyle name="Normal 5 10 2 4 2 3 2 2 2" xfId="47238"/>
    <cellStyle name="Normal 5 10 2 4 2 3 2 3" xfId="35036"/>
    <cellStyle name="Normal 5 10 2 4 2 3 3" xfId="16400"/>
    <cellStyle name="Normal 5 10 2 4 2 3 3 2" xfId="40697"/>
    <cellStyle name="Normal 5 10 2 4 2 3 4" xfId="28388"/>
    <cellStyle name="Normal 5 10 2 4 2 4" xfId="4729"/>
    <cellStyle name="Normal 5 10 2 4 2 4 2" xfId="10740"/>
    <cellStyle name="Normal 5 10 2 4 2 4 2 2" xfId="22942"/>
    <cellStyle name="Normal 5 10 2 4 2 4 2 2 2" xfId="47239"/>
    <cellStyle name="Normal 5 10 2 4 2 4 2 3" xfId="35037"/>
    <cellStyle name="Normal 5 10 2 4 2 4 3" xfId="16931"/>
    <cellStyle name="Normal 5 10 2 4 2 4 3 2" xfId="41228"/>
    <cellStyle name="Normal 5 10 2 4 2 4 4" xfId="29026"/>
    <cellStyle name="Normal 5 10 2 4 2 5" xfId="6426"/>
    <cellStyle name="Normal 5 10 2 4 2 5 2" xfId="10741"/>
    <cellStyle name="Normal 5 10 2 4 2 5 2 2" xfId="22943"/>
    <cellStyle name="Normal 5 10 2 4 2 5 2 2 2" xfId="47240"/>
    <cellStyle name="Normal 5 10 2 4 2 5 2 3" xfId="35038"/>
    <cellStyle name="Normal 5 10 2 4 2 5 3" xfId="18628"/>
    <cellStyle name="Normal 5 10 2 4 2 5 3 2" xfId="42925"/>
    <cellStyle name="Normal 5 10 2 4 2 5 4" xfId="30723"/>
    <cellStyle name="Normal 5 10 2 4 2 6" xfId="10735"/>
    <cellStyle name="Normal 5 10 2 4 2 6 2" xfId="22937"/>
    <cellStyle name="Normal 5 10 2 4 2 6 2 2" xfId="47234"/>
    <cellStyle name="Normal 5 10 2 4 2 6 3" xfId="35032"/>
    <cellStyle name="Normal 5 10 2 4 2 7" xfId="14703"/>
    <cellStyle name="Normal 5 10 2 4 2 7 2" xfId="39000"/>
    <cellStyle name="Normal 5 10 2 4 2 8" xfId="26691"/>
    <cellStyle name="Normal 5 10 2 4 2 9" xfId="51099"/>
    <cellStyle name="Normal 5 10 2 4 3" xfId="2919"/>
    <cellStyle name="Normal 5 10 2 4 3 2" xfId="5367"/>
    <cellStyle name="Normal 5 10 2 4 3 2 2" xfId="10743"/>
    <cellStyle name="Normal 5 10 2 4 3 2 2 2" xfId="22945"/>
    <cellStyle name="Normal 5 10 2 4 3 2 2 2 2" xfId="47242"/>
    <cellStyle name="Normal 5 10 2 4 3 2 2 3" xfId="35040"/>
    <cellStyle name="Normal 5 10 2 4 3 2 3" xfId="17569"/>
    <cellStyle name="Normal 5 10 2 4 3 2 3 2" xfId="41866"/>
    <cellStyle name="Normal 5 10 2 4 3 2 4" xfId="29664"/>
    <cellStyle name="Normal 5 10 2 4 3 3" xfId="6957"/>
    <cellStyle name="Normal 5 10 2 4 3 3 2" xfId="10744"/>
    <cellStyle name="Normal 5 10 2 4 3 3 2 2" xfId="22946"/>
    <cellStyle name="Normal 5 10 2 4 3 3 2 2 2" xfId="47243"/>
    <cellStyle name="Normal 5 10 2 4 3 3 2 3" xfId="35041"/>
    <cellStyle name="Normal 5 10 2 4 3 3 3" xfId="19159"/>
    <cellStyle name="Normal 5 10 2 4 3 3 3 2" xfId="43456"/>
    <cellStyle name="Normal 5 10 2 4 3 3 4" xfId="31254"/>
    <cellStyle name="Normal 5 10 2 4 3 4" xfId="10742"/>
    <cellStyle name="Normal 5 10 2 4 3 4 2" xfId="22944"/>
    <cellStyle name="Normal 5 10 2 4 3 4 2 2" xfId="47241"/>
    <cellStyle name="Normal 5 10 2 4 3 4 3" xfId="35039"/>
    <cellStyle name="Normal 5 10 2 4 3 5" xfId="15341"/>
    <cellStyle name="Normal 5 10 2 4 3 5 2" xfId="39638"/>
    <cellStyle name="Normal 5 10 2 4 3 6" xfId="27329"/>
    <cellStyle name="Normal 5 10 2 4 4" xfId="10734"/>
    <cellStyle name="Normal 5 10 2 4 4 2" xfId="22936"/>
    <cellStyle name="Normal 5 10 2 4 4 2 2" xfId="47233"/>
    <cellStyle name="Normal 5 10 2 4 4 3" xfId="35031"/>
    <cellStyle name="Normal 5 10 2 4 5" xfId="14169"/>
    <cellStyle name="Normal 5 10 2 4 5 2" xfId="26157"/>
    <cellStyle name="Normal 5 10 2 4 5 2 2" xfId="50454"/>
    <cellStyle name="Normal 5 10 2 4 5 3" xfId="38466"/>
    <cellStyle name="Normal 5 10 2 4 6" xfId="51694"/>
    <cellStyle name="Normal 5 10 2 4 7" xfId="52273"/>
    <cellStyle name="Normal 5 10 2 5" xfId="2127"/>
    <cellStyle name="Normal 5 10 2 5 10" xfId="52647"/>
    <cellStyle name="Normal 5 10 2 5 2" xfId="3293"/>
    <cellStyle name="Normal 5 10 2 5 2 2" xfId="5634"/>
    <cellStyle name="Normal 5 10 2 5 2 2 2" xfId="10747"/>
    <cellStyle name="Normal 5 10 2 5 2 2 2 2" xfId="22949"/>
    <cellStyle name="Normal 5 10 2 5 2 2 2 2 2" xfId="47246"/>
    <cellStyle name="Normal 5 10 2 5 2 2 2 3" xfId="35044"/>
    <cellStyle name="Normal 5 10 2 5 2 2 3" xfId="17836"/>
    <cellStyle name="Normal 5 10 2 5 2 2 3 2" xfId="42133"/>
    <cellStyle name="Normal 5 10 2 5 2 2 4" xfId="29931"/>
    <cellStyle name="Normal 5 10 2 5 2 3" xfId="7331"/>
    <cellStyle name="Normal 5 10 2 5 2 3 2" xfId="10748"/>
    <cellStyle name="Normal 5 10 2 5 2 3 2 2" xfId="22950"/>
    <cellStyle name="Normal 5 10 2 5 2 3 2 2 2" xfId="47247"/>
    <cellStyle name="Normal 5 10 2 5 2 3 2 3" xfId="35045"/>
    <cellStyle name="Normal 5 10 2 5 2 3 3" xfId="19533"/>
    <cellStyle name="Normal 5 10 2 5 2 3 3 2" xfId="43830"/>
    <cellStyle name="Normal 5 10 2 5 2 3 4" xfId="31628"/>
    <cellStyle name="Normal 5 10 2 5 2 4" xfId="10746"/>
    <cellStyle name="Normal 5 10 2 5 2 4 2" xfId="22948"/>
    <cellStyle name="Normal 5 10 2 5 2 4 2 2" xfId="47245"/>
    <cellStyle name="Normal 5 10 2 5 2 4 3" xfId="35043"/>
    <cellStyle name="Normal 5 10 2 5 2 5" xfId="15608"/>
    <cellStyle name="Normal 5 10 2 5 2 5 2" xfId="39905"/>
    <cellStyle name="Normal 5 10 2 5 2 6" xfId="27596"/>
    <cellStyle name="Normal 5 10 2 5 3" xfId="3825"/>
    <cellStyle name="Normal 5 10 2 5 3 2" xfId="10749"/>
    <cellStyle name="Normal 5 10 2 5 3 2 2" xfId="22951"/>
    <cellStyle name="Normal 5 10 2 5 3 2 2 2" xfId="47248"/>
    <cellStyle name="Normal 5 10 2 5 3 2 3" xfId="35046"/>
    <cellStyle name="Normal 5 10 2 5 3 3" xfId="16136"/>
    <cellStyle name="Normal 5 10 2 5 3 3 2" xfId="40433"/>
    <cellStyle name="Normal 5 10 2 5 3 4" xfId="28124"/>
    <cellStyle name="Normal 5 10 2 5 4" xfId="4465"/>
    <cellStyle name="Normal 5 10 2 5 4 2" xfId="10750"/>
    <cellStyle name="Normal 5 10 2 5 4 2 2" xfId="22952"/>
    <cellStyle name="Normal 5 10 2 5 4 2 2 2" xfId="47249"/>
    <cellStyle name="Normal 5 10 2 5 4 2 3" xfId="35047"/>
    <cellStyle name="Normal 5 10 2 5 4 3" xfId="16667"/>
    <cellStyle name="Normal 5 10 2 5 4 3 2" xfId="40964"/>
    <cellStyle name="Normal 5 10 2 5 4 4" xfId="28762"/>
    <cellStyle name="Normal 5 10 2 5 5" xfId="6162"/>
    <cellStyle name="Normal 5 10 2 5 5 2" xfId="10751"/>
    <cellStyle name="Normal 5 10 2 5 5 2 2" xfId="22953"/>
    <cellStyle name="Normal 5 10 2 5 5 2 2 2" xfId="47250"/>
    <cellStyle name="Normal 5 10 2 5 5 2 3" xfId="35048"/>
    <cellStyle name="Normal 5 10 2 5 5 3" xfId="18364"/>
    <cellStyle name="Normal 5 10 2 5 5 3 2" xfId="42661"/>
    <cellStyle name="Normal 5 10 2 5 5 4" xfId="30459"/>
    <cellStyle name="Normal 5 10 2 5 6" xfId="10745"/>
    <cellStyle name="Normal 5 10 2 5 6 2" xfId="22947"/>
    <cellStyle name="Normal 5 10 2 5 6 2 2" xfId="47244"/>
    <cellStyle name="Normal 5 10 2 5 6 3" xfId="35042"/>
    <cellStyle name="Normal 5 10 2 5 7" xfId="14439"/>
    <cellStyle name="Normal 5 10 2 5 7 2" xfId="38736"/>
    <cellStyle name="Normal 5 10 2 5 8" xfId="26427"/>
    <cellStyle name="Normal 5 10 2 5 9" xfId="50835"/>
    <cellStyle name="Normal 5 10 2 6" xfId="2655"/>
    <cellStyle name="Normal 5 10 2 6 2" xfId="5103"/>
    <cellStyle name="Normal 5 10 2 6 2 2" xfId="10753"/>
    <cellStyle name="Normal 5 10 2 6 2 2 2" xfId="22955"/>
    <cellStyle name="Normal 5 10 2 6 2 2 2 2" xfId="47252"/>
    <cellStyle name="Normal 5 10 2 6 2 2 3" xfId="35050"/>
    <cellStyle name="Normal 5 10 2 6 2 3" xfId="17305"/>
    <cellStyle name="Normal 5 10 2 6 2 3 2" xfId="41602"/>
    <cellStyle name="Normal 5 10 2 6 2 4" xfId="29400"/>
    <cellStyle name="Normal 5 10 2 6 3" xfId="6693"/>
    <cellStyle name="Normal 5 10 2 6 3 2" xfId="10754"/>
    <cellStyle name="Normal 5 10 2 6 3 2 2" xfId="22956"/>
    <cellStyle name="Normal 5 10 2 6 3 2 2 2" xfId="47253"/>
    <cellStyle name="Normal 5 10 2 6 3 2 3" xfId="35051"/>
    <cellStyle name="Normal 5 10 2 6 3 3" xfId="18895"/>
    <cellStyle name="Normal 5 10 2 6 3 3 2" xfId="43192"/>
    <cellStyle name="Normal 5 10 2 6 3 4" xfId="30990"/>
    <cellStyle name="Normal 5 10 2 6 4" xfId="10752"/>
    <cellStyle name="Normal 5 10 2 6 4 2" xfId="22954"/>
    <cellStyle name="Normal 5 10 2 6 4 2 2" xfId="47251"/>
    <cellStyle name="Normal 5 10 2 6 4 3" xfId="35049"/>
    <cellStyle name="Normal 5 10 2 6 5" xfId="15077"/>
    <cellStyle name="Normal 5 10 2 6 5 2" xfId="39374"/>
    <cellStyle name="Normal 5 10 2 6 6" xfId="27065"/>
    <cellStyle name="Normal 5 10 2 7" xfId="10689"/>
    <cellStyle name="Normal 5 10 2 7 2" xfId="22891"/>
    <cellStyle name="Normal 5 10 2 7 2 2" xfId="47188"/>
    <cellStyle name="Normal 5 10 2 7 3" xfId="34986"/>
    <cellStyle name="Normal 5 10 2 8" xfId="13905"/>
    <cellStyle name="Normal 5 10 2 8 2" xfId="25893"/>
    <cellStyle name="Normal 5 10 2 8 2 2" xfId="50190"/>
    <cellStyle name="Normal 5 10 2 8 3" xfId="38202"/>
    <cellStyle name="Normal 5 10 2 9" xfId="51431"/>
    <cellStyle name="Normal 5 10 3" xfId="773"/>
    <cellStyle name="Normal 5 10 3 2" xfId="1018"/>
    <cellStyle name="Normal 5 10 3 2 2" xfId="2511"/>
    <cellStyle name="Normal 5 10 3 2 2 10" xfId="53031"/>
    <cellStyle name="Normal 5 10 3 2 2 2" xfId="3677"/>
    <cellStyle name="Normal 5 10 3 2 2 2 2" xfId="6018"/>
    <cellStyle name="Normal 5 10 3 2 2 2 2 2" xfId="10759"/>
    <cellStyle name="Normal 5 10 3 2 2 2 2 2 2" xfId="22961"/>
    <cellStyle name="Normal 5 10 3 2 2 2 2 2 2 2" xfId="47258"/>
    <cellStyle name="Normal 5 10 3 2 2 2 2 2 3" xfId="35056"/>
    <cellStyle name="Normal 5 10 3 2 2 2 2 3" xfId="18220"/>
    <cellStyle name="Normal 5 10 3 2 2 2 2 3 2" xfId="42517"/>
    <cellStyle name="Normal 5 10 3 2 2 2 2 4" xfId="30315"/>
    <cellStyle name="Normal 5 10 3 2 2 2 3" xfId="7715"/>
    <cellStyle name="Normal 5 10 3 2 2 2 3 2" xfId="10760"/>
    <cellStyle name="Normal 5 10 3 2 2 2 3 2 2" xfId="22962"/>
    <cellStyle name="Normal 5 10 3 2 2 2 3 2 2 2" xfId="47259"/>
    <cellStyle name="Normal 5 10 3 2 2 2 3 2 3" xfId="35057"/>
    <cellStyle name="Normal 5 10 3 2 2 2 3 3" xfId="19917"/>
    <cellStyle name="Normal 5 10 3 2 2 2 3 3 2" xfId="44214"/>
    <cellStyle name="Normal 5 10 3 2 2 2 3 4" xfId="32012"/>
    <cellStyle name="Normal 5 10 3 2 2 2 4" xfId="10758"/>
    <cellStyle name="Normal 5 10 3 2 2 2 4 2" xfId="22960"/>
    <cellStyle name="Normal 5 10 3 2 2 2 4 2 2" xfId="47257"/>
    <cellStyle name="Normal 5 10 3 2 2 2 4 3" xfId="35055"/>
    <cellStyle name="Normal 5 10 3 2 2 2 5" xfId="15992"/>
    <cellStyle name="Normal 5 10 3 2 2 2 5 2" xfId="40289"/>
    <cellStyle name="Normal 5 10 3 2 2 2 6" xfId="27980"/>
    <cellStyle name="Normal 5 10 3 2 2 3" xfId="4209"/>
    <cellStyle name="Normal 5 10 3 2 2 3 2" xfId="10761"/>
    <cellStyle name="Normal 5 10 3 2 2 3 2 2" xfId="22963"/>
    <cellStyle name="Normal 5 10 3 2 2 3 2 2 2" xfId="47260"/>
    <cellStyle name="Normal 5 10 3 2 2 3 2 3" xfId="35058"/>
    <cellStyle name="Normal 5 10 3 2 2 3 3" xfId="16520"/>
    <cellStyle name="Normal 5 10 3 2 2 3 3 2" xfId="40817"/>
    <cellStyle name="Normal 5 10 3 2 2 3 4" xfId="28508"/>
    <cellStyle name="Normal 5 10 3 2 2 4" xfId="4849"/>
    <cellStyle name="Normal 5 10 3 2 2 4 2" xfId="10762"/>
    <cellStyle name="Normal 5 10 3 2 2 4 2 2" xfId="22964"/>
    <cellStyle name="Normal 5 10 3 2 2 4 2 2 2" xfId="47261"/>
    <cellStyle name="Normal 5 10 3 2 2 4 2 3" xfId="35059"/>
    <cellStyle name="Normal 5 10 3 2 2 4 3" xfId="17051"/>
    <cellStyle name="Normal 5 10 3 2 2 4 3 2" xfId="41348"/>
    <cellStyle name="Normal 5 10 3 2 2 4 4" xfId="29146"/>
    <cellStyle name="Normal 5 10 3 2 2 5" xfId="6546"/>
    <cellStyle name="Normal 5 10 3 2 2 5 2" xfId="10763"/>
    <cellStyle name="Normal 5 10 3 2 2 5 2 2" xfId="22965"/>
    <cellStyle name="Normal 5 10 3 2 2 5 2 2 2" xfId="47262"/>
    <cellStyle name="Normal 5 10 3 2 2 5 2 3" xfId="35060"/>
    <cellStyle name="Normal 5 10 3 2 2 5 3" xfId="18748"/>
    <cellStyle name="Normal 5 10 3 2 2 5 3 2" xfId="43045"/>
    <cellStyle name="Normal 5 10 3 2 2 5 4" xfId="30843"/>
    <cellStyle name="Normal 5 10 3 2 2 6" xfId="10757"/>
    <cellStyle name="Normal 5 10 3 2 2 6 2" xfId="22959"/>
    <cellStyle name="Normal 5 10 3 2 2 6 2 2" xfId="47256"/>
    <cellStyle name="Normal 5 10 3 2 2 6 3" xfId="35054"/>
    <cellStyle name="Normal 5 10 3 2 2 7" xfId="14823"/>
    <cellStyle name="Normal 5 10 3 2 2 7 2" xfId="39120"/>
    <cellStyle name="Normal 5 10 3 2 2 8" xfId="26811"/>
    <cellStyle name="Normal 5 10 3 2 2 9" xfId="51219"/>
    <cellStyle name="Normal 5 10 3 2 3" xfId="3039"/>
    <cellStyle name="Normal 5 10 3 2 3 2" xfId="5487"/>
    <cellStyle name="Normal 5 10 3 2 3 2 2" xfId="10765"/>
    <cellStyle name="Normal 5 10 3 2 3 2 2 2" xfId="22967"/>
    <cellStyle name="Normal 5 10 3 2 3 2 2 2 2" xfId="47264"/>
    <cellStyle name="Normal 5 10 3 2 3 2 2 3" xfId="35062"/>
    <cellStyle name="Normal 5 10 3 2 3 2 3" xfId="17689"/>
    <cellStyle name="Normal 5 10 3 2 3 2 3 2" xfId="41986"/>
    <cellStyle name="Normal 5 10 3 2 3 2 4" xfId="29784"/>
    <cellStyle name="Normal 5 10 3 2 3 3" xfId="7077"/>
    <cellStyle name="Normal 5 10 3 2 3 3 2" xfId="10766"/>
    <cellStyle name="Normal 5 10 3 2 3 3 2 2" xfId="22968"/>
    <cellStyle name="Normal 5 10 3 2 3 3 2 2 2" xfId="47265"/>
    <cellStyle name="Normal 5 10 3 2 3 3 2 3" xfId="35063"/>
    <cellStyle name="Normal 5 10 3 2 3 3 3" xfId="19279"/>
    <cellStyle name="Normal 5 10 3 2 3 3 3 2" xfId="43576"/>
    <cellStyle name="Normal 5 10 3 2 3 3 4" xfId="31374"/>
    <cellStyle name="Normal 5 10 3 2 3 4" xfId="10764"/>
    <cellStyle name="Normal 5 10 3 2 3 4 2" xfId="22966"/>
    <cellStyle name="Normal 5 10 3 2 3 4 2 2" xfId="47263"/>
    <cellStyle name="Normal 5 10 3 2 3 4 3" xfId="35061"/>
    <cellStyle name="Normal 5 10 3 2 3 5" xfId="15461"/>
    <cellStyle name="Normal 5 10 3 2 3 5 2" xfId="39758"/>
    <cellStyle name="Normal 5 10 3 2 3 6" xfId="27449"/>
    <cellStyle name="Normal 5 10 3 2 4" xfId="10756"/>
    <cellStyle name="Normal 5 10 3 2 4 2" xfId="22958"/>
    <cellStyle name="Normal 5 10 3 2 4 2 2" xfId="47255"/>
    <cellStyle name="Normal 5 10 3 2 4 3" xfId="35053"/>
    <cellStyle name="Normal 5 10 3 2 5" xfId="14289"/>
    <cellStyle name="Normal 5 10 3 2 5 2" xfId="26277"/>
    <cellStyle name="Normal 5 10 3 2 5 2 2" xfId="50574"/>
    <cellStyle name="Normal 5 10 3 2 5 3" xfId="38586"/>
    <cellStyle name="Normal 5 10 3 2 6" xfId="51615"/>
    <cellStyle name="Normal 5 10 3 2 7" xfId="52393"/>
    <cellStyle name="Normal 5 10 3 3" xfId="2271"/>
    <cellStyle name="Normal 5 10 3 3 10" xfId="52791"/>
    <cellStyle name="Normal 5 10 3 3 2" xfId="3437"/>
    <cellStyle name="Normal 5 10 3 3 2 2" xfId="5778"/>
    <cellStyle name="Normal 5 10 3 3 2 2 2" xfId="10769"/>
    <cellStyle name="Normal 5 10 3 3 2 2 2 2" xfId="22971"/>
    <cellStyle name="Normal 5 10 3 3 2 2 2 2 2" xfId="47268"/>
    <cellStyle name="Normal 5 10 3 3 2 2 2 3" xfId="35066"/>
    <cellStyle name="Normal 5 10 3 3 2 2 3" xfId="17980"/>
    <cellStyle name="Normal 5 10 3 3 2 2 3 2" xfId="42277"/>
    <cellStyle name="Normal 5 10 3 3 2 2 4" xfId="30075"/>
    <cellStyle name="Normal 5 10 3 3 2 3" xfId="7475"/>
    <cellStyle name="Normal 5 10 3 3 2 3 2" xfId="10770"/>
    <cellStyle name="Normal 5 10 3 3 2 3 2 2" xfId="22972"/>
    <cellStyle name="Normal 5 10 3 3 2 3 2 2 2" xfId="47269"/>
    <cellStyle name="Normal 5 10 3 3 2 3 2 3" xfId="35067"/>
    <cellStyle name="Normal 5 10 3 3 2 3 3" xfId="19677"/>
    <cellStyle name="Normal 5 10 3 3 2 3 3 2" xfId="43974"/>
    <cellStyle name="Normal 5 10 3 3 2 3 4" xfId="31772"/>
    <cellStyle name="Normal 5 10 3 3 2 4" xfId="10768"/>
    <cellStyle name="Normal 5 10 3 3 2 4 2" xfId="22970"/>
    <cellStyle name="Normal 5 10 3 3 2 4 2 2" xfId="47267"/>
    <cellStyle name="Normal 5 10 3 3 2 4 3" xfId="35065"/>
    <cellStyle name="Normal 5 10 3 3 2 5" xfId="15752"/>
    <cellStyle name="Normal 5 10 3 3 2 5 2" xfId="40049"/>
    <cellStyle name="Normal 5 10 3 3 2 6" xfId="27740"/>
    <cellStyle name="Normal 5 10 3 3 3" xfId="3969"/>
    <cellStyle name="Normal 5 10 3 3 3 2" xfId="10771"/>
    <cellStyle name="Normal 5 10 3 3 3 2 2" xfId="22973"/>
    <cellStyle name="Normal 5 10 3 3 3 2 2 2" xfId="47270"/>
    <cellStyle name="Normal 5 10 3 3 3 2 3" xfId="35068"/>
    <cellStyle name="Normal 5 10 3 3 3 3" xfId="16280"/>
    <cellStyle name="Normal 5 10 3 3 3 3 2" xfId="40577"/>
    <cellStyle name="Normal 5 10 3 3 3 4" xfId="28268"/>
    <cellStyle name="Normal 5 10 3 3 4" xfId="4609"/>
    <cellStyle name="Normal 5 10 3 3 4 2" xfId="10772"/>
    <cellStyle name="Normal 5 10 3 3 4 2 2" xfId="22974"/>
    <cellStyle name="Normal 5 10 3 3 4 2 2 2" xfId="47271"/>
    <cellStyle name="Normal 5 10 3 3 4 2 3" xfId="35069"/>
    <cellStyle name="Normal 5 10 3 3 4 3" xfId="16811"/>
    <cellStyle name="Normal 5 10 3 3 4 3 2" xfId="41108"/>
    <cellStyle name="Normal 5 10 3 3 4 4" xfId="28906"/>
    <cellStyle name="Normal 5 10 3 3 5" xfId="6306"/>
    <cellStyle name="Normal 5 10 3 3 5 2" xfId="10773"/>
    <cellStyle name="Normal 5 10 3 3 5 2 2" xfId="22975"/>
    <cellStyle name="Normal 5 10 3 3 5 2 2 2" xfId="47272"/>
    <cellStyle name="Normal 5 10 3 3 5 2 3" xfId="35070"/>
    <cellStyle name="Normal 5 10 3 3 5 3" xfId="18508"/>
    <cellStyle name="Normal 5 10 3 3 5 3 2" xfId="42805"/>
    <cellStyle name="Normal 5 10 3 3 5 4" xfId="30603"/>
    <cellStyle name="Normal 5 10 3 3 6" xfId="10767"/>
    <cellStyle name="Normal 5 10 3 3 6 2" xfId="22969"/>
    <cellStyle name="Normal 5 10 3 3 6 2 2" xfId="47266"/>
    <cellStyle name="Normal 5 10 3 3 6 3" xfId="35064"/>
    <cellStyle name="Normal 5 10 3 3 7" xfId="14583"/>
    <cellStyle name="Normal 5 10 3 3 7 2" xfId="38880"/>
    <cellStyle name="Normal 5 10 3 3 8" xfId="26571"/>
    <cellStyle name="Normal 5 10 3 3 9" xfId="50979"/>
    <cellStyle name="Normal 5 10 3 4" xfId="2799"/>
    <cellStyle name="Normal 5 10 3 4 2" xfId="5247"/>
    <cellStyle name="Normal 5 10 3 4 2 2" xfId="10775"/>
    <cellStyle name="Normal 5 10 3 4 2 2 2" xfId="22977"/>
    <cellStyle name="Normal 5 10 3 4 2 2 2 2" xfId="47274"/>
    <cellStyle name="Normal 5 10 3 4 2 2 3" xfId="35072"/>
    <cellStyle name="Normal 5 10 3 4 2 3" xfId="17449"/>
    <cellStyle name="Normal 5 10 3 4 2 3 2" xfId="41746"/>
    <cellStyle name="Normal 5 10 3 4 2 4" xfId="29544"/>
    <cellStyle name="Normal 5 10 3 4 3" xfId="6837"/>
    <cellStyle name="Normal 5 10 3 4 3 2" xfId="10776"/>
    <cellStyle name="Normal 5 10 3 4 3 2 2" xfId="22978"/>
    <cellStyle name="Normal 5 10 3 4 3 2 2 2" xfId="47275"/>
    <cellStyle name="Normal 5 10 3 4 3 2 3" xfId="35073"/>
    <cellStyle name="Normal 5 10 3 4 3 3" xfId="19039"/>
    <cellStyle name="Normal 5 10 3 4 3 3 2" xfId="43336"/>
    <cellStyle name="Normal 5 10 3 4 3 4" xfId="31134"/>
    <cellStyle name="Normal 5 10 3 4 4" xfId="10774"/>
    <cellStyle name="Normal 5 10 3 4 4 2" xfId="22976"/>
    <cellStyle name="Normal 5 10 3 4 4 2 2" xfId="47273"/>
    <cellStyle name="Normal 5 10 3 4 4 3" xfId="35071"/>
    <cellStyle name="Normal 5 10 3 4 5" xfId="15221"/>
    <cellStyle name="Normal 5 10 3 4 5 2" xfId="39518"/>
    <cellStyle name="Normal 5 10 3 4 6" xfId="27209"/>
    <cellStyle name="Normal 5 10 3 5" xfId="10755"/>
    <cellStyle name="Normal 5 10 3 5 2" xfId="22957"/>
    <cellStyle name="Normal 5 10 3 5 2 2" xfId="47254"/>
    <cellStyle name="Normal 5 10 3 5 3" xfId="35052"/>
    <cellStyle name="Normal 5 10 3 6" xfId="14049"/>
    <cellStyle name="Normal 5 10 3 6 2" xfId="26037"/>
    <cellStyle name="Normal 5 10 3 6 2 2" xfId="50334"/>
    <cellStyle name="Normal 5 10 3 6 3" xfId="38346"/>
    <cellStyle name="Normal 5 10 3 7" xfId="51597"/>
    <cellStyle name="Normal 5 10 3 8" xfId="52153"/>
    <cellStyle name="Normal 5 10 4" xfId="675"/>
    <cellStyle name="Normal 5 10 4 2" xfId="922"/>
    <cellStyle name="Normal 5 10 4 2 2" xfId="2415"/>
    <cellStyle name="Normal 5 10 4 2 2 10" xfId="52935"/>
    <cellStyle name="Normal 5 10 4 2 2 2" xfId="3581"/>
    <cellStyle name="Normal 5 10 4 2 2 2 2" xfId="5922"/>
    <cellStyle name="Normal 5 10 4 2 2 2 2 2" xfId="10781"/>
    <cellStyle name="Normal 5 10 4 2 2 2 2 2 2" xfId="22983"/>
    <cellStyle name="Normal 5 10 4 2 2 2 2 2 2 2" xfId="47280"/>
    <cellStyle name="Normal 5 10 4 2 2 2 2 2 3" xfId="35078"/>
    <cellStyle name="Normal 5 10 4 2 2 2 2 3" xfId="18124"/>
    <cellStyle name="Normal 5 10 4 2 2 2 2 3 2" xfId="42421"/>
    <cellStyle name="Normal 5 10 4 2 2 2 2 4" xfId="30219"/>
    <cellStyle name="Normal 5 10 4 2 2 2 3" xfId="7619"/>
    <cellStyle name="Normal 5 10 4 2 2 2 3 2" xfId="10782"/>
    <cellStyle name="Normal 5 10 4 2 2 2 3 2 2" xfId="22984"/>
    <cellStyle name="Normal 5 10 4 2 2 2 3 2 2 2" xfId="47281"/>
    <cellStyle name="Normal 5 10 4 2 2 2 3 2 3" xfId="35079"/>
    <cellStyle name="Normal 5 10 4 2 2 2 3 3" xfId="19821"/>
    <cellStyle name="Normal 5 10 4 2 2 2 3 3 2" xfId="44118"/>
    <cellStyle name="Normal 5 10 4 2 2 2 3 4" xfId="31916"/>
    <cellStyle name="Normal 5 10 4 2 2 2 4" xfId="10780"/>
    <cellStyle name="Normal 5 10 4 2 2 2 4 2" xfId="22982"/>
    <cellStyle name="Normal 5 10 4 2 2 2 4 2 2" xfId="47279"/>
    <cellStyle name="Normal 5 10 4 2 2 2 4 3" xfId="35077"/>
    <cellStyle name="Normal 5 10 4 2 2 2 5" xfId="15896"/>
    <cellStyle name="Normal 5 10 4 2 2 2 5 2" xfId="40193"/>
    <cellStyle name="Normal 5 10 4 2 2 2 6" xfId="27884"/>
    <cellStyle name="Normal 5 10 4 2 2 3" xfId="4113"/>
    <cellStyle name="Normal 5 10 4 2 2 3 2" xfId="10783"/>
    <cellStyle name="Normal 5 10 4 2 2 3 2 2" xfId="22985"/>
    <cellStyle name="Normal 5 10 4 2 2 3 2 2 2" xfId="47282"/>
    <cellStyle name="Normal 5 10 4 2 2 3 2 3" xfId="35080"/>
    <cellStyle name="Normal 5 10 4 2 2 3 3" xfId="16424"/>
    <cellStyle name="Normal 5 10 4 2 2 3 3 2" xfId="40721"/>
    <cellStyle name="Normal 5 10 4 2 2 3 4" xfId="28412"/>
    <cellStyle name="Normal 5 10 4 2 2 4" xfId="4753"/>
    <cellStyle name="Normal 5 10 4 2 2 4 2" xfId="10784"/>
    <cellStyle name="Normal 5 10 4 2 2 4 2 2" xfId="22986"/>
    <cellStyle name="Normal 5 10 4 2 2 4 2 2 2" xfId="47283"/>
    <cellStyle name="Normal 5 10 4 2 2 4 2 3" xfId="35081"/>
    <cellStyle name="Normal 5 10 4 2 2 4 3" xfId="16955"/>
    <cellStyle name="Normal 5 10 4 2 2 4 3 2" xfId="41252"/>
    <cellStyle name="Normal 5 10 4 2 2 4 4" xfId="29050"/>
    <cellStyle name="Normal 5 10 4 2 2 5" xfId="6450"/>
    <cellStyle name="Normal 5 10 4 2 2 5 2" xfId="10785"/>
    <cellStyle name="Normal 5 10 4 2 2 5 2 2" xfId="22987"/>
    <cellStyle name="Normal 5 10 4 2 2 5 2 2 2" xfId="47284"/>
    <cellStyle name="Normal 5 10 4 2 2 5 2 3" xfId="35082"/>
    <cellStyle name="Normal 5 10 4 2 2 5 3" xfId="18652"/>
    <cellStyle name="Normal 5 10 4 2 2 5 3 2" xfId="42949"/>
    <cellStyle name="Normal 5 10 4 2 2 5 4" xfId="30747"/>
    <cellStyle name="Normal 5 10 4 2 2 6" xfId="10779"/>
    <cellStyle name="Normal 5 10 4 2 2 6 2" xfId="22981"/>
    <cellStyle name="Normal 5 10 4 2 2 6 2 2" xfId="47278"/>
    <cellStyle name="Normal 5 10 4 2 2 6 3" xfId="35076"/>
    <cellStyle name="Normal 5 10 4 2 2 7" xfId="14727"/>
    <cellStyle name="Normal 5 10 4 2 2 7 2" xfId="39024"/>
    <cellStyle name="Normal 5 10 4 2 2 8" xfId="26715"/>
    <cellStyle name="Normal 5 10 4 2 2 9" xfId="51123"/>
    <cellStyle name="Normal 5 10 4 2 3" xfId="2943"/>
    <cellStyle name="Normal 5 10 4 2 3 2" xfId="5391"/>
    <cellStyle name="Normal 5 10 4 2 3 2 2" xfId="10787"/>
    <cellStyle name="Normal 5 10 4 2 3 2 2 2" xfId="22989"/>
    <cellStyle name="Normal 5 10 4 2 3 2 2 2 2" xfId="47286"/>
    <cellStyle name="Normal 5 10 4 2 3 2 2 3" xfId="35084"/>
    <cellStyle name="Normal 5 10 4 2 3 2 3" xfId="17593"/>
    <cellStyle name="Normal 5 10 4 2 3 2 3 2" xfId="41890"/>
    <cellStyle name="Normal 5 10 4 2 3 2 4" xfId="29688"/>
    <cellStyle name="Normal 5 10 4 2 3 3" xfId="6981"/>
    <cellStyle name="Normal 5 10 4 2 3 3 2" xfId="10788"/>
    <cellStyle name="Normal 5 10 4 2 3 3 2 2" xfId="22990"/>
    <cellStyle name="Normal 5 10 4 2 3 3 2 2 2" xfId="47287"/>
    <cellStyle name="Normal 5 10 4 2 3 3 2 3" xfId="35085"/>
    <cellStyle name="Normal 5 10 4 2 3 3 3" xfId="19183"/>
    <cellStyle name="Normal 5 10 4 2 3 3 3 2" xfId="43480"/>
    <cellStyle name="Normal 5 10 4 2 3 3 4" xfId="31278"/>
    <cellStyle name="Normal 5 10 4 2 3 4" xfId="10786"/>
    <cellStyle name="Normal 5 10 4 2 3 4 2" xfId="22988"/>
    <cellStyle name="Normal 5 10 4 2 3 4 2 2" xfId="47285"/>
    <cellStyle name="Normal 5 10 4 2 3 4 3" xfId="35083"/>
    <cellStyle name="Normal 5 10 4 2 3 5" xfId="15365"/>
    <cellStyle name="Normal 5 10 4 2 3 5 2" xfId="39662"/>
    <cellStyle name="Normal 5 10 4 2 3 6" xfId="27353"/>
    <cellStyle name="Normal 5 10 4 2 4" xfId="10778"/>
    <cellStyle name="Normal 5 10 4 2 4 2" xfId="22980"/>
    <cellStyle name="Normal 5 10 4 2 4 2 2" xfId="47277"/>
    <cellStyle name="Normal 5 10 4 2 4 3" xfId="35075"/>
    <cellStyle name="Normal 5 10 4 2 5" xfId="14193"/>
    <cellStyle name="Normal 5 10 4 2 5 2" xfId="26181"/>
    <cellStyle name="Normal 5 10 4 2 5 2 2" xfId="50478"/>
    <cellStyle name="Normal 5 10 4 2 5 3" xfId="38490"/>
    <cellStyle name="Normal 5 10 4 2 6" xfId="51412"/>
    <cellStyle name="Normal 5 10 4 2 7" xfId="52297"/>
    <cellStyle name="Normal 5 10 4 3" xfId="2175"/>
    <cellStyle name="Normal 5 10 4 3 10" xfId="52695"/>
    <cellStyle name="Normal 5 10 4 3 2" xfId="3341"/>
    <cellStyle name="Normal 5 10 4 3 2 2" xfId="5682"/>
    <cellStyle name="Normal 5 10 4 3 2 2 2" xfId="10791"/>
    <cellStyle name="Normal 5 10 4 3 2 2 2 2" xfId="22993"/>
    <cellStyle name="Normal 5 10 4 3 2 2 2 2 2" xfId="47290"/>
    <cellStyle name="Normal 5 10 4 3 2 2 2 3" xfId="35088"/>
    <cellStyle name="Normal 5 10 4 3 2 2 3" xfId="17884"/>
    <cellStyle name="Normal 5 10 4 3 2 2 3 2" xfId="42181"/>
    <cellStyle name="Normal 5 10 4 3 2 2 4" xfId="29979"/>
    <cellStyle name="Normal 5 10 4 3 2 3" xfId="7379"/>
    <cellStyle name="Normal 5 10 4 3 2 3 2" xfId="10792"/>
    <cellStyle name="Normal 5 10 4 3 2 3 2 2" xfId="22994"/>
    <cellStyle name="Normal 5 10 4 3 2 3 2 2 2" xfId="47291"/>
    <cellStyle name="Normal 5 10 4 3 2 3 2 3" xfId="35089"/>
    <cellStyle name="Normal 5 10 4 3 2 3 3" xfId="19581"/>
    <cellStyle name="Normal 5 10 4 3 2 3 3 2" xfId="43878"/>
    <cellStyle name="Normal 5 10 4 3 2 3 4" xfId="31676"/>
    <cellStyle name="Normal 5 10 4 3 2 4" xfId="10790"/>
    <cellStyle name="Normal 5 10 4 3 2 4 2" xfId="22992"/>
    <cellStyle name="Normal 5 10 4 3 2 4 2 2" xfId="47289"/>
    <cellStyle name="Normal 5 10 4 3 2 4 3" xfId="35087"/>
    <cellStyle name="Normal 5 10 4 3 2 5" xfId="15656"/>
    <cellStyle name="Normal 5 10 4 3 2 5 2" xfId="39953"/>
    <cellStyle name="Normal 5 10 4 3 2 6" xfId="27644"/>
    <cellStyle name="Normal 5 10 4 3 3" xfId="3873"/>
    <cellStyle name="Normal 5 10 4 3 3 2" xfId="10793"/>
    <cellStyle name="Normal 5 10 4 3 3 2 2" xfId="22995"/>
    <cellStyle name="Normal 5 10 4 3 3 2 2 2" xfId="47292"/>
    <cellStyle name="Normal 5 10 4 3 3 2 3" xfId="35090"/>
    <cellStyle name="Normal 5 10 4 3 3 3" xfId="16184"/>
    <cellStyle name="Normal 5 10 4 3 3 3 2" xfId="40481"/>
    <cellStyle name="Normal 5 10 4 3 3 4" xfId="28172"/>
    <cellStyle name="Normal 5 10 4 3 4" xfId="4513"/>
    <cellStyle name="Normal 5 10 4 3 4 2" xfId="10794"/>
    <cellStyle name="Normal 5 10 4 3 4 2 2" xfId="22996"/>
    <cellStyle name="Normal 5 10 4 3 4 2 2 2" xfId="47293"/>
    <cellStyle name="Normal 5 10 4 3 4 2 3" xfId="35091"/>
    <cellStyle name="Normal 5 10 4 3 4 3" xfId="16715"/>
    <cellStyle name="Normal 5 10 4 3 4 3 2" xfId="41012"/>
    <cellStyle name="Normal 5 10 4 3 4 4" xfId="28810"/>
    <cellStyle name="Normal 5 10 4 3 5" xfId="6210"/>
    <cellStyle name="Normal 5 10 4 3 5 2" xfId="10795"/>
    <cellStyle name="Normal 5 10 4 3 5 2 2" xfId="22997"/>
    <cellStyle name="Normal 5 10 4 3 5 2 2 2" xfId="47294"/>
    <cellStyle name="Normal 5 10 4 3 5 2 3" xfId="35092"/>
    <cellStyle name="Normal 5 10 4 3 5 3" xfId="18412"/>
    <cellStyle name="Normal 5 10 4 3 5 3 2" xfId="42709"/>
    <cellStyle name="Normal 5 10 4 3 5 4" xfId="30507"/>
    <cellStyle name="Normal 5 10 4 3 6" xfId="10789"/>
    <cellStyle name="Normal 5 10 4 3 6 2" xfId="22991"/>
    <cellStyle name="Normal 5 10 4 3 6 2 2" xfId="47288"/>
    <cellStyle name="Normal 5 10 4 3 6 3" xfId="35086"/>
    <cellStyle name="Normal 5 10 4 3 7" xfId="14487"/>
    <cellStyle name="Normal 5 10 4 3 7 2" xfId="38784"/>
    <cellStyle name="Normal 5 10 4 3 8" xfId="26475"/>
    <cellStyle name="Normal 5 10 4 3 9" xfId="50883"/>
    <cellStyle name="Normal 5 10 4 4" xfId="2703"/>
    <cellStyle name="Normal 5 10 4 4 2" xfId="5151"/>
    <cellStyle name="Normal 5 10 4 4 2 2" xfId="10797"/>
    <cellStyle name="Normal 5 10 4 4 2 2 2" xfId="22999"/>
    <cellStyle name="Normal 5 10 4 4 2 2 2 2" xfId="47296"/>
    <cellStyle name="Normal 5 10 4 4 2 2 3" xfId="35094"/>
    <cellStyle name="Normal 5 10 4 4 2 3" xfId="17353"/>
    <cellStyle name="Normal 5 10 4 4 2 3 2" xfId="41650"/>
    <cellStyle name="Normal 5 10 4 4 2 4" xfId="29448"/>
    <cellStyle name="Normal 5 10 4 4 3" xfId="6741"/>
    <cellStyle name="Normal 5 10 4 4 3 2" xfId="10798"/>
    <cellStyle name="Normal 5 10 4 4 3 2 2" xfId="23000"/>
    <cellStyle name="Normal 5 10 4 4 3 2 2 2" xfId="47297"/>
    <cellStyle name="Normal 5 10 4 4 3 2 3" xfId="35095"/>
    <cellStyle name="Normal 5 10 4 4 3 3" xfId="18943"/>
    <cellStyle name="Normal 5 10 4 4 3 3 2" xfId="43240"/>
    <cellStyle name="Normal 5 10 4 4 3 4" xfId="31038"/>
    <cellStyle name="Normal 5 10 4 4 4" xfId="10796"/>
    <cellStyle name="Normal 5 10 4 4 4 2" xfId="22998"/>
    <cellStyle name="Normal 5 10 4 4 4 2 2" xfId="47295"/>
    <cellStyle name="Normal 5 10 4 4 4 3" xfId="35093"/>
    <cellStyle name="Normal 5 10 4 4 5" xfId="15125"/>
    <cellStyle name="Normal 5 10 4 4 5 2" xfId="39422"/>
    <cellStyle name="Normal 5 10 4 4 6" xfId="27113"/>
    <cellStyle name="Normal 5 10 4 5" xfId="10777"/>
    <cellStyle name="Normal 5 10 4 5 2" xfId="22979"/>
    <cellStyle name="Normal 5 10 4 5 2 2" xfId="47276"/>
    <cellStyle name="Normal 5 10 4 5 3" xfId="35074"/>
    <cellStyle name="Normal 5 10 4 6" xfId="13953"/>
    <cellStyle name="Normal 5 10 4 6 2" xfId="25941"/>
    <cellStyle name="Normal 5 10 4 6 2 2" xfId="50238"/>
    <cellStyle name="Normal 5 10 4 6 3" xfId="38250"/>
    <cellStyle name="Normal 5 10 4 7" xfId="51783"/>
    <cellStyle name="Normal 5 10 4 8" xfId="52057"/>
    <cellStyle name="Normal 5 10 5" xfId="850"/>
    <cellStyle name="Normal 5 10 5 2" xfId="2343"/>
    <cellStyle name="Normal 5 10 5 2 10" xfId="52863"/>
    <cellStyle name="Normal 5 10 5 2 2" xfId="3509"/>
    <cellStyle name="Normal 5 10 5 2 2 2" xfId="5850"/>
    <cellStyle name="Normal 5 10 5 2 2 2 2" xfId="10802"/>
    <cellStyle name="Normal 5 10 5 2 2 2 2 2" xfId="23004"/>
    <cellStyle name="Normal 5 10 5 2 2 2 2 2 2" xfId="47301"/>
    <cellStyle name="Normal 5 10 5 2 2 2 2 3" xfId="35099"/>
    <cellStyle name="Normal 5 10 5 2 2 2 3" xfId="18052"/>
    <cellStyle name="Normal 5 10 5 2 2 2 3 2" xfId="42349"/>
    <cellStyle name="Normal 5 10 5 2 2 2 4" xfId="30147"/>
    <cellStyle name="Normal 5 10 5 2 2 3" xfId="7547"/>
    <cellStyle name="Normal 5 10 5 2 2 3 2" xfId="10803"/>
    <cellStyle name="Normal 5 10 5 2 2 3 2 2" xfId="23005"/>
    <cellStyle name="Normal 5 10 5 2 2 3 2 2 2" xfId="47302"/>
    <cellStyle name="Normal 5 10 5 2 2 3 2 3" xfId="35100"/>
    <cellStyle name="Normal 5 10 5 2 2 3 3" xfId="19749"/>
    <cellStyle name="Normal 5 10 5 2 2 3 3 2" xfId="44046"/>
    <cellStyle name="Normal 5 10 5 2 2 3 4" xfId="31844"/>
    <cellStyle name="Normal 5 10 5 2 2 4" xfId="10801"/>
    <cellStyle name="Normal 5 10 5 2 2 4 2" xfId="23003"/>
    <cellStyle name="Normal 5 10 5 2 2 4 2 2" xfId="47300"/>
    <cellStyle name="Normal 5 10 5 2 2 4 3" xfId="35098"/>
    <cellStyle name="Normal 5 10 5 2 2 5" xfId="15824"/>
    <cellStyle name="Normal 5 10 5 2 2 5 2" xfId="40121"/>
    <cellStyle name="Normal 5 10 5 2 2 6" xfId="27812"/>
    <cellStyle name="Normal 5 10 5 2 3" xfId="4041"/>
    <cellStyle name="Normal 5 10 5 2 3 2" xfId="10804"/>
    <cellStyle name="Normal 5 10 5 2 3 2 2" xfId="23006"/>
    <cellStyle name="Normal 5 10 5 2 3 2 2 2" xfId="47303"/>
    <cellStyle name="Normal 5 10 5 2 3 2 3" xfId="35101"/>
    <cellStyle name="Normal 5 10 5 2 3 3" xfId="16352"/>
    <cellStyle name="Normal 5 10 5 2 3 3 2" xfId="40649"/>
    <cellStyle name="Normal 5 10 5 2 3 4" xfId="28340"/>
    <cellStyle name="Normal 5 10 5 2 4" xfId="4681"/>
    <cellStyle name="Normal 5 10 5 2 4 2" xfId="10805"/>
    <cellStyle name="Normal 5 10 5 2 4 2 2" xfId="23007"/>
    <cellStyle name="Normal 5 10 5 2 4 2 2 2" xfId="47304"/>
    <cellStyle name="Normal 5 10 5 2 4 2 3" xfId="35102"/>
    <cellStyle name="Normal 5 10 5 2 4 3" xfId="16883"/>
    <cellStyle name="Normal 5 10 5 2 4 3 2" xfId="41180"/>
    <cellStyle name="Normal 5 10 5 2 4 4" xfId="28978"/>
    <cellStyle name="Normal 5 10 5 2 5" xfId="6378"/>
    <cellStyle name="Normal 5 10 5 2 5 2" xfId="10806"/>
    <cellStyle name="Normal 5 10 5 2 5 2 2" xfId="23008"/>
    <cellStyle name="Normal 5 10 5 2 5 2 2 2" xfId="47305"/>
    <cellStyle name="Normal 5 10 5 2 5 2 3" xfId="35103"/>
    <cellStyle name="Normal 5 10 5 2 5 3" xfId="18580"/>
    <cellStyle name="Normal 5 10 5 2 5 3 2" xfId="42877"/>
    <cellStyle name="Normal 5 10 5 2 5 4" xfId="30675"/>
    <cellStyle name="Normal 5 10 5 2 6" xfId="10800"/>
    <cellStyle name="Normal 5 10 5 2 6 2" xfId="23002"/>
    <cellStyle name="Normal 5 10 5 2 6 2 2" xfId="47299"/>
    <cellStyle name="Normal 5 10 5 2 6 3" xfId="35097"/>
    <cellStyle name="Normal 5 10 5 2 7" xfId="14655"/>
    <cellStyle name="Normal 5 10 5 2 7 2" xfId="38952"/>
    <cellStyle name="Normal 5 10 5 2 8" xfId="26643"/>
    <cellStyle name="Normal 5 10 5 2 9" xfId="51051"/>
    <cellStyle name="Normal 5 10 5 3" xfId="2871"/>
    <cellStyle name="Normal 5 10 5 3 2" xfId="5319"/>
    <cellStyle name="Normal 5 10 5 3 2 2" xfId="10808"/>
    <cellStyle name="Normal 5 10 5 3 2 2 2" xfId="23010"/>
    <cellStyle name="Normal 5 10 5 3 2 2 2 2" xfId="47307"/>
    <cellStyle name="Normal 5 10 5 3 2 2 3" xfId="35105"/>
    <cellStyle name="Normal 5 10 5 3 2 3" xfId="17521"/>
    <cellStyle name="Normal 5 10 5 3 2 3 2" xfId="41818"/>
    <cellStyle name="Normal 5 10 5 3 2 4" xfId="29616"/>
    <cellStyle name="Normal 5 10 5 3 3" xfId="6909"/>
    <cellStyle name="Normal 5 10 5 3 3 2" xfId="10809"/>
    <cellStyle name="Normal 5 10 5 3 3 2 2" xfId="23011"/>
    <cellStyle name="Normal 5 10 5 3 3 2 2 2" xfId="47308"/>
    <cellStyle name="Normal 5 10 5 3 3 2 3" xfId="35106"/>
    <cellStyle name="Normal 5 10 5 3 3 3" xfId="19111"/>
    <cellStyle name="Normal 5 10 5 3 3 3 2" xfId="43408"/>
    <cellStyle name="Normal 5 10 5 3 3 4" xfId="31206"/>
    <cellStyle name="Normal 5 10 5 3 4" xfId="10807"/>
    <cellStyle name="Normal 5 10 5 3 4 2" xfId="23009"/>
    <cellStyle name="Normal 5 10 5 3 4 2 2" xfId="47306"/>
    <cellStyle name="Normal 5 10 5 3 4 3" xfId="35104"/>
    <cellStyle name="Normal 5 10 5 3 5" xfId="15293"/>
    <cellStyle name="Normal 5 10 5 3 5 2" xfId="39590"/>
    <cellStyle name="Normal 5 10 5 3 6" xfId="27281"/>
    <cellStyle name="Normal 5 10 5 4" xfId="10799"/>
    <cellStyle name="Normal 5 10 5 4 2" xfId="23001"/>
    <cellStyle name="Normal 5 10 5 4 2 2" xfId="47298"/>
    <cellStyle name="Normal 5 10 5 4 3" xfId="35096"/>
    <cellStyle name="Normal 5 10 5 5" xfId="14121"/>
    <cellStyle name="Normal 5 10 5 5 2" xfId="26109"/>
    <cellStyle name="Normal 5 10 5 5 2 2" xfId="50406"/>
    <cellStyle name="Normal 5 10 5 5 3" xfId="38418"/>
    <cellStyle name="Normal 5 10 5 6" xfId="51677"/>
    <cellStyle name="Normal 5 10 5 7" xfId="52225"/>
    <cellStyle name="Normal 5 10 6" xfId="2079"/>
    <cellStyle name="Normal 5 10 6 10" xfId="52599"/>
    <cellStyle name="Normal 5 10 6 2" xfId="3245"/>
    <cellStyle name="Normal 5 10 6 2 2" xfId="5586"/>
    <cellStyle name="Normal 5 10 6 2 2 2" xfId="10812"/>
    <cellStyle name="Normal 5 10 6 2 2 2 2" xfId="23014"/>
    <cellStyle name="Normal 5 10 6 2 2 2 2 2" xfId="47311"/>
    <cellStyle name="Normal 5 10 6 2 2 2 3" xfId="35109"/>
    <cellStyle name="Normal 5 10 6 2 2 3" xfId="17788"/>
    <cellStyle name="Normal 5 10 6 2 2 3 2" xfId="42085"/>
    <cellStyle name="Normal 5 10 6 2 2 4" xfId="29883"/>
    <cellStyle name="Normal 5 10 6 2 3" xfId="7283"/>
    <cellStyle name="Normal 5 10 6 2 3 2" xfId="10813"/>
    <cellStyle name="Normal 5 10 6 2 3 2 2" xfId="23015"/>
    <cellStyle name="Normal 5 10 6 2 3 2 2 2" xfId="47312"/>
    <cellStyle name="Normal 5 10 6 2 3 2 3" xfId="35110"/>
    <cellStyle name="Normal 5 10 6 2 3 3" xfId="19485"/>
    <cellStyle name="Normal 5 10 6 2 3 3 2" xfId="43782"/>
    <cellStyle name="Normal 5 10 6 2 3 4" xfId="31580"/>
    <cellStyle name="Normal 5 10 6 2 4" xfId="10811"/>
    <cellStyle name="Normal 5 10 6 2 4 2" xfId="23013"/>
    <cellStyle name="Normal 5 10 6 2 4 2 2" xfId="47310"/>
    <cellStyle name="Normal 5 10 6 2 4 3" xfId="35108"/>
    <cellStyle name="Normal 5 10 6 2 5" xfId="15560"/>
    <cellStyle name="Normal 5 10 6 2 5 2" xfId="39857"/>
    <cellStyle name="Normal 5 10 6 2 6" xfId="27548"/>
    <cellStyle name="Normal 5 10 6 3" xfId="3777"/>
    <cellStyle name="Normal 5 10 6 3 2" xfId="10814"/>
    <cellStyle name="Normal 5 10 6 3 2 2" xfId="23016"/>
    <cellStyle name="Normal 5 10 6 3 2 2 2" xfId="47313"/>
    <cellStyle name="Normal 5 10 6 3 2 3" xfId="35111"/>
    <cellStyle name="Normal 5 10 6 3 3" xfId="16088"/>
    <cellStyle name="Normal 5 10 6 3 3 2" xfId="40385"/>
    <cellStyle name="Normal 5 10 6 3 4" xfId="28076"/>
    <cellStyle name="Normal 5 10 6 4" xfId="4417"/>
    <cellStyle name="Normal 5 10 6 4 2" xfId="10815"/>
    <cellStyle name="Normal 5 10 6 4 2 2" xfId="23017"/>
    <cellStyle name="Normal 5 10 6 4 2 2 2" xfId="47314"/>
    <cellStyle name="Normal 5 10 6 4 2 3" xfId="35112"/>
    <cellStyle name="Normal 5 10 6 4 3" xfId="16619"/>
    <cellStyle name="Normal 5 10 6 4 3 2" xfId="40916"/>
    <cellStyle name="Normal 5 10 6 4 4" xfId="28714"/>
    <cellStyle name="Normal 5 10 6 5" xfId="6114"/>
    <cellStyle name="Normal 5 10 6 5 2" xfId="10816"/>
    <cellStyle name="Normal 5 10 6 5 2 2" xfId="23018"/>
    <cellStyle name="Normal 5 10 6 5 2 2 2" xfId="47315"/>
    <cellStyle name="Normal 5 10 6 5 2 3" xfId="35113"/>
    <cellStyle name="Normal 5 10 6 5 3" xfId="18316"/>
    <cellStyle name="Normal 5 10 6 5 3 2" xfId="42613"/>
    <cellStyle name="Normal 5 10 6 5 4" xfId="30411"/>
    <cellStyle name="Normal 5 10 6 6" xfId="10810"/>
    <cellStyle name="Normal 5 10 6 6 2" xfId="23012"/>
    <cellStyle name="Normal 5 10 6 6 2 2" xfId="47309"/>
    <cellStyle name="Normal 5 10 6 6 3" xfId="35107"/>
    <cellStyle name="Normal 5 10 6 7" xfId="14391"/>
    <cellStyle name="Normal 5 10 6 7 2" xfId="38688"/>
    <cellStyle name="Normal 5 10 6 8" xfId="26379"/>
    <cellStyle name="Normal 5 10 6 9" xfId="50787"/>
    <cellStyle name="Normal 5 10 7" xfId="2607"/>
    <cellStyle name="Normal 5 10 7 2" xfId="5055"/>
    <cellStyle name="Normal 5 10 7 2 2" xfId="10818"/>
    <cellStyle name="Normal 5 10 7 2 2 2" xfId="23020"/>
    <cellStyle name="Normal 5 10 7 2 2 2 2" xfId="47317"/>
    <cellStyle name="Normal 5 10 7 2 2 3" xfId="35115"/>
    <cellStyle name="Normal 5 10 7 2 3" xfId="17257"/>
    <cellStyle name="Normal 5 10 7 2 3 2" xfId="41554"/>
    <cellStyle name="Normal 5 10 7 2 4" xfId="29352"/>
    <cellStyle name="Normal 5 10 7 3" xfId="6645"/>
    <cellStyle name="Normal 5 10 7 3 2" xfId="10819"/>
    <cellStyle name="Normal 5 10 7 3 2 2" xfId="23021"/>
    <cellStyle name="Normal 5 10 7 3 2 2 2" xfId="47318"/>
    <cellStyle name="Normal 5 10 7 3 2 3" xfId="35116"/>
    <cellStyle name="Normal 5 10 7 3 3" xfId="18847"/>
    <cellStyle name="Normal 5 10 7 3 3 2" xfId="43144"/>
    <cellStyle name="Normal 5 10 7 3 4" xfId="30942"/>
    <cellStyle name="Normal 5 10 7 4" xfId="10817"/>
    <cellStyle name="Normal 5 10 7 4 2" xfId="23019"/>
    <cellStyle name="Normal 5 10 7 4 2 2" xfId="47316"/>
    <cellStyle name="Normal 5 10 7 4 3" xfId="35114"/>
    <cellStyle name="Normal 5 10 7 5" xfId="15029"/>
    <cellStyle name="Normal 5 10 7 5 2" xfId="39326"/>
    <cellStyle name="Normal 5 10 7 6" xfId="27017"/>
    <cellStyle name="Normal 5 10 8" xfId="10688"/>
    <cellStyle name="Normal 5 10 8 2" xfId="22890"/>
    <cellStyle name="Normal 5 10 8 2 2" xfId="47187"/>
    <cellStyle name="Normal 5 10 8 3" xfId="34985"/>
    <cellStyle name="Normal 5 10 9" xfId="13857"/>
    <cellStyle name="Normal 5 10 9 2" xfId="25845"/>
    <cellStyle name="Normal 5 10 9 2 2" xfId="50142"/>
    <cellStyle name="Normal 5 10 9 3" xfId="38154"/>
    <cellStyle name="Normal 5 11" xfId="602"/>
    <cellStyle name="Normal 5 11 10" xfId="51985"/>
    <cellStyle name="Normal 5 11 2" xfId="797"/>
    <cellStyle name="Normal 5 11 2 2" xfId="1042"/>
    <cellStyle name="Normal 5 11 2 2 2" xfId="2535"/>
    <cellStyle name="Normal 5 11 2 2 2 10" xfId="53055"/>
    <cellStyle name="Normal 5 11 2 2 2 2" xfId="3701"/>
    <cellStyle name="Normal 5 11 2 2 2 2 2" xfId="6042"/>
    <cellStyle name="Normal 5 11 2 2 2 2 2 2" xfId="10825"/>
    <cellStyle name="Normal 5 11 2 2 2 2 2 2 2" xfId="23027"/>
    <cellStyle name="Normal 5 11 2 2 2 2 2 2 2 2" xfId="47324"/>
    <cellStyle name="Normal 5 11 2 2 2 2 2 2 3" xfId="35122"/>
    <cellStyle name="Normal 5 11 2 2 2 2 2 3" xfId="18244"/>
    <cellStyle name="Normal 5 11 2 2 2 2 2 3 2" xfId="42541"/>
    <cellStyle name="Normal 5 11 2 2 2 2 2 4" xfId="30339"/>
    <cellStyle name="Normal 5 11 2 2 2 2 3" xfId="7739"/>
    <cellStyle name="Normal 5 11 2 2 2 2 3 2" xfId="10826"/>
    <cellStyle name="Normal 5 11 2 2 2 2 3 2 2" xfId="23028"/>
    <cellStyle name="Normal 5 11 2 2 2 2 3 2 2 2" xfId="47325"/>
    <cellStyle name="Normal 5 11 2 2 2 2 3 2 3" xfId="35123"/>
    <cellStyle name="Normal 5 11 2 2 2 2 3 3" xfId="19941"/>
    <cellStyle name="Normal 5 11 2 2 2 2 3 3 2" xfId="44238"/>
    <cellStyle name="Normal 5 11 2 2 2 2 3 4" xfId="32036"/>
    <cellStyle name="Normal 5 11 2 2 2 2 4" xfId="10824"/>
    <cellStyle name="Normal 5 11 2 2 2 2 4 2" xfId="23026"/>
    <cellStyle name="Normal 5 11 2 2 2 2 4 2 2" xfId="47323"/>
    <cellStyle name="Normal 5 11 2 2 2 2 4 3" xfId="35121"/>
    <cellStyle name="Normal 5 11 2 2 2 2 5" xfId="16016"/>
    <cellStyle name="Normal 5 11 2 2 2 2 5 2" xfId="40313"/>
    <cellStyle name="Normal 5 11 2 2 2 2 6" xfId="28004"/>
    <cellStyle name="Normal 5 11 2 2 2 3" xfId="4233"/>
    <cellStyle name="Normal 5 11 2 2 2 3 2" xfId="10827"/>
    <cellStyle name="Normal 5 11 2 2 2 3 2 2" xfId="23029"/>
    <cellStyle name="Normal 5 11 2 2 2 3 2 2 2" xfId="47326"/>
    <cellStyle name="Normal 5 11 2 2 2 3 2 3" xfId="35124"/>
    <cellStyle name="Normal 5 11 2 2 2 3 3" xfId="16544"/>
    <cellStyle name="Normal 5 11 2 2 2 3 3 2" xfId="40841"/>
    <cellStyle name="Normal 5 11 2 2 2 3 4" xfId="28532"/>
    <cellStyle name="Normal 5 11 2 2 2 4" xfId="4873"/>
    <cellStyle name="Normal 5 11 2 2 2 4 2" xfId="10828"/>
    <cellStyle name="Normal 5 11 2 2 2 4 2 2" xfId="23030"/>
    <cellStyle name="Normal 5 11 2 2 2 4 2 2 2" xfId="47327"/>
    <cellStyle name="Normal 5 11 2 2 2 4 2 3" xfId="35125"/>
    <cellStyle name="Normal 5 11 2 2 2 4 3" xfId="17075"/>
    <cellStyle name="Normal 5 11 2 2 2 4 3 2" xfId="41372"/>
    <cellStyle name="Normal 5 11 2 2 2 4 4" xfId="29170"/>
    <cellStyle name="Normal 5 11 2 2 2 5" xfId="6570"/>
    <cellStyle name="Normal 5 11 2 2 2 5 2" xfId="10829"/>
    <cellStyle name="Normal 5 11 2 2 2 5 2 2" xfId="23031"/>
    <cellStyle name="Normal 5 11 2 2 2 5 2 2 2" xfId="47328"/>
    <cellStyle name="Normal 5 11 2 2 2 5 2 3" xfId="35126"/>
    <cellStyle name="Normal 5 11 2 2 2 5 3" xfId="18772"/>
    <cellStyle name="Normal 5 11 2 2 2 5 3 2" xfId="43069"/>
    <cellStyle name="Normal 5 11 2 2 2 5 4" xfId="30867"/>
    <cellStyle name="Normal 5 11 2 2 2 6" xfId="10823"/>
    <cellStyle name="Normal 5 11 2 2 2 6 2" xfId="23025"/>
    <cellStyle name="Normal 5 11 2 2 2 6 2 2" xfId="47322"/>
    <cellStyle name="Normal 5 11 2 2 2 6 3" xfId="35120"/>
    <cellStyle name="Normal 5 11 2 2 2 7" xfId="14847"/>
    <cellStyle name="Normal 5 11 2 2 2 7 2" xfId="39144"/>
    <cellStyle name="Normal 5 11 2 2 2 8" xfId="26835"/>
    <cellStyle name="Normal 5 11 2 2 2 9" xfId="51243"/>
    <cellStyle name="Normal 5 11 2 2 3" xfId="3063"/>
    <cellStyle name="Normal 5 11 2 2 3 2" xfId="5511"/>
    <cellStyle name="Normal 5 11 2 2 3 2 2" xfId="10831"/>
    <cellStyle name="Normal 5 11 2 2 3 2 2 2" xfId="23033"/>
    <cellStyle name="Normal 5 11 2 2 3 2 2 2 2" xfId="47330"/>
    <cellStyle name="Normal 5 11 2 2 3 2 2 3" xfId="35128"/>
    <cellStyle name="Normal 5 11 2 2 3 2 3" xfId="17713"/>
    <cellStyle name="Normal 5 11 2 2 3 2 3 2" xfId="42010"/>
    <cellStyle name="Normal 5 11 2 2 3 2 4" xfId="29808"/>
    <cellStyle name="Normal 5 11 2 2 3 3" xfId="7101"/>
    <cellStyle name="Normal 5 11 2 2 3 3 2" xfId="10832"/>
    <cellStyle name="Normal 5 11 2 2 3 3 2 2" xfId="23034"/>
    <cellStyle name="Normal 5 11 2 2 3 3 2 2 2" xfId="47331"/>
    <cellStyle name="Normal 5 11 2 2 3 3 2 3" xfId="35129"/>
    <cellStyle name="Normal 5 11 2 2 3 3 3" xfId="19303"/>
    <cellStyle name="Normal 5 11 2 2 3 3 3 2" xfId="43600"/>
    <cellStyle name="Normal 5 11 2 2 3 3 4" xfId="31398"/>
    <cellStyle name="Normal 5 11 2 2 3 4" xfId="10830"/>
    <cellStyle name="Normal 5 11 2 2 3 4 2" xfId="23032"/>
    <cellStyle name="Normal 5 11 2 2 3 4 2 2" xfId="47329"/>
    <cellStyle name="Normal 5 11 2 2 3 4 3" xfId="35127"/>
    <cellStyle name="Normal 5 11 2 2 3 5" xfId="15485"/>
    <cellStyle name="Normal 5 11 2 2 3 5 2" xfId="39782"/>
    <cellStyle name="Normal 5 11 2 2 3 6" xfId="27473"/>
    <cellStyle name="Normal 5 11 2 2 4" xfId="10822"/>
    <cellStyle name="Normal 5 11 2 2 4 2" xfId="23024"/>
    <cellStyle name="Normal 5 11 2 2 4 2 2" xfId="47321"/>
    <cellStyle name="Normal 5 11 2 2 4 3" xfId="35119"/>
    <cellStyle name="Normal 5 11 2 2 5" xfId="14313"/>
    <cellStyle name="Normal 5 11 2 2 5 2" xfId="26301"/>
    <cellStyle name="Normal 5 11 2 2 5 2 2" xfId="50598"/>
    <cellStyle name="Normal 5 11 2 2 5 3" xfId="38610"/>
    <cellStyle name="Normal 5 11 2 2 6" xfId="51545"/>
    <cellStyle name="Normal 5 11 2 2 7" xfId="52417"/>
    <cellStyle name="Normal 5 11 2 3" xfId="2295"/>
    <cellStyle name="Normal 5 11 2 3 10" xfId="52815"/>
    <cellStyle name="Normal 5 11 2 3 2" xfId="3461"/>
    <cellStyle name="Normal 5 11 2 3 2 2" xfId="5802"/>
    <cellStyle name="Normal 5 11 2 3 2 2 2" xfId="10835"/>
    <cellStyle name="Normal 5 11 2 3 2 2 2 2" xfId="23037"/>
    <cellStyle name="Normal 5 11 2 3 2 2 2 2 2" xfId="47334"/>
    <cellStyle name="Normal 5 11 2 3 2 2 2 3" xfId="35132"/>
    <cellStyle name="Normal 5 11 2 3 2 2 3" xfId="18004"/>
    <cellStyle name="Normal 5 11 2 3 2 2 3 2" xfId="42301"/>
    <cellStyle name="Normal 5 11 2 3 2 2 4" xfId="30099"/>
    <cellStyle name="Normal 5 11 2 3 2 3" xfId="7499"/>
    <cellStyle name="Normal 5 11 2 3 2 3 2" xfId="10836"/>
    <cellStyle name="Normal 5 11 2 3 2 3 2 2" xfId="23038"/>
    <cellStyle name="Normal 5 11 2 3 2 3 2 2 2" xfId="47335"/>
    <cellStyle name="Normal 5 11 2 3 2 3 2 3" xfId="35133"/>
    <cellStyle name="Normal 5 11 2 3 2 3 3" xfId="19701"/>
    <cellStyle name="Normal 5 11 2 3 2 3 3 2" xfId="43998"/>
    <cellStyle name="Normal 5 11 2 3 2 3 4" xfId="31796"/>
    <cellStyle name="Normal 5 11 2 3 2 4" xfId="10834"/>
    <cellStyle name="Normal 5 11 2 3 2 4 2" xfId="23036"/>
    <cellStyle name="Normal 5 11 2 3 2 4 2 2" xfId="47333"/>
    <cellStyle name="Normal 5 11 2 3 2 4 3" xfId="35131"/>
    <cellStyle name="Normal 5 11 2 3 2 5" xfId="15776"/>
    <cellStyle name="Normal 5 11 2 3 2 5 2" xfId="40073"/>
    <cellStyle name="Normal 5 11 2 3 2 6" xfId="27764"/>
    <cellStyle name="Normal 5 11 2 3 3" xfId="3993"/>
    <cellStyle name="Normal 5 11 2 3 3 2" xfId="10837"/>
    <cellStyle name="Normal 5 11 2 3 3 2 2" xfId="23039"/>
    <cellStyle name="Normal 5 11 2 3 3 2 2 2" xfId="47336"/>
    <cellStyle name="Normal 5 11 2 3 3 2 3" xfId="35134"/>
    <cellStyle name="Normal 5 11 2 3 3 3" xfId="16304"/>
    <cellStyle name="Normal 5 11 2 3 3 3 2" xfId="40601"/>
    <cellStyle name="Normal 5 11 2 3 3 4" xfId="28292"/>
    <cellStyle name="Normal 5 11 2 3 4" xfId="4633"/>
    <cellStyle name="Normal 5 11 2 3 4 2" xfId="10838"/>
    <cellStyle name="Normal 5 11 2 3 4 2 2" xfId="23040"/>
    <cellStyle name="Normal 5 11 2 3 4 2 2 2" xfId="47337"/>
    <cellStyle name="Normal 5 11 2 3 4 2 3" xfId="35135"/>
    <cellStyle name="Normal 5 11 2 3 4 3" xfId="16835"/>
    <cellStyle name="Normal 5 11 2 3 4 3 2" xfId="41132"/>
    <cellStyle name="Normal 5 11 2 3 4 4" xfId="28930"/>
    <cellStyle name="Normal 5 11 2 3 5" xfId="6330"/>
    <cellStyle name="Normal 5 11 2 3 5 2" xfId="10839"/>
    <cellStyle name="Normal 5 11 2 3 5 2 2" xfId="23041"/>
    <cellStyle name="Normal 5 11 2 3 5 2 2 2" xfId="47338"/>
    <cellStyle name="Normal 5 11 2 3 5 2 3" xfId="35136"/>
    <cellStyle name="Normal 5 11 2 3 5 3" xfId="18532"/>
    <cellStyle name="Normal 5 11 2 3 5 3 2" xfId="42829"/>
    <cellStyle name="Normal 5 11 2 3 5 4" xfId="30627"/>
    <cellStyle name="Normal 5 11 2 3 6" xfId="10833"/>
    <cellStyle name="Normal 5 11 2 3 6 2" xfId="23035"/>
    <cellStyle name="Normal 5 11 2 3 6 2 2" xfId="47332"/>
    <cellStyle name="Normal 5 11 2 3 6 3" xfId="35130"/>
    <cellStyle name="Normal 5 11 2 3 7" xfId="14607"/>
    <cellStyle name="Normal 5 11 2 3 7 2" xfId="38904"/>
    <cellStyle name="Normal 5 11 2 3 8" xfId="26595"/>
    <cellStyle name="Normal 5 11 2 3 9" xfId="51003"/>
    <cellStyle name="Normal 5 11 2 4" xfId="2823"/>
    <cellStyle name="Normal 5 11 2 4 2" xfId="5271"/>
    <cellStyle name="Normal 5 11 2 4 2 2" xfId="10841"/>
    <cellStyle name="Normal 5 11 2 4 2 2 2" xfId="23043"/>
    <cellStyle name="Normal 5 11 2 4 2 2 2 2" xfId="47340"/>
    <cellStyle name="Normal 5 11 2 4 2 2 3" xfId="35138"/>
    <cellStyle name="Normal 5 11 2 4 2 3" xfId="17473"/>
    <cellStyle name="Normal 5 11 2 4 2 3 2" xfId="41770"/>
    <cellStyle name="Normal 5 11 2 4 2 4" xfId="29568"/>
    <cellStyle name="Normal 5 11 2 4 3" xfId="6861"/>
    <cellStyle name="Normal 5 11 2 4 3 2" xfId="10842"/>
    <cellStyle name="Normal 5 11 2 4 3 2 2" xfId="23044"/>
    <cellStyle name="Normal 5 11 2 4 3 2 2 2" xfId="47341"/>
    <cellStyle name="Normal 5 11 2 4 3 2 3" xfId="35139"/>
    <cellStyle name="Normal 5 11 2 4 3 3" xfId="19063"/>
    <cellStyle name="Normal 5 11 2 4 3 3 2" xfId="43360"/>
    <cellStyle name="Normal 5 11 2 4 3 4" xfId="31158"/>
    <cellStyle name="Normal 5 11 2 4 4" xfId="10840"/>
    <cellStyle name="Normal 5 11 2 4 4 2" xfId="23042"/>
    <cellStyle name="Normal 5 11 2 4 4 2 2" xfId="47339"/>
    <cellStyle name="Normal 5 11 2 4 4 3" xfId="35137"/>
    <cellStyle name="Normal 5 11 2 4 5" xfId="15245"/>
    <cellStyle name="Normal 5 11 2 4 5 2" xfId="39542"/>
    <cellStyle name="Normal 5 11 2 4 6" xfId="27233"/>
    <cellStyle name="Normal 5 11 2 5" xfId="10821"/>
    <cellStyle name="Normal 5 11 2 5 2" xfId="23023"/>
    <cellStyle name="Normal 5 11 2 5 2 2" xfId="47320"/>
    <cellStyle name="Normal 5 11 2 5 3" xfId="35118"/>
    <cellStyle name="Normal 5 11 2 6" xfId="14073"/>
    <cellStyle name="Normal 5 11 2 6 2" xfId="26061"/>
    <cellStyle name="Normal 5 11 2 6 2 2" xfId="50358"/>
    <cellStyle name="Normal 5 11 2 6 3" xfId="38370"/>
    <cellStyle name="Normal 5 11 2 7" xfId="51871"/>
    <cellStyle name="Normal 5 11 2 8" xfId="52177"/>
    <cellStyle name="Normal 5 11 3" xfId="699"/>
    <cellStyle name="Normal 5 11 3 2" xfId="946"/>
    <cellStyle name="Normal 5 11 3 2 2" xfId="2439"/>
    <cellStyle name="Normal 5 11 3 2 2 10" xfId="52959"/>
    <cellStyle name="Normal 5 11 3 2 2 2" xfId="3605"/>
    <cellStyle name="Normal 5 11 3 2 2 2 2" xfId="5946"/>
    <cellStyle name="Normal 5 11 3 2 2 2 2 2" xfId="10847"/>
    <cellStyle name="Normal 5 11 3 2 2 2 2 2 2" xfId="23049"/>
    <cellStyle name="Normal 5 11 3 2 2 2 2 2 2 2" xfId="47346"/>
    <cellStyle name="Normal 5 11 3 2 2 2 2 2 3" xfId="35144"/>
    <cellStyle name="Normal 5 11 3 2 2 2 2 3" xfId="18148"/>
    <cellStyle name="Normal 5 11 3 2 2 2 2 3 2" xfId="42445"/>
    <cellStyle name="Normal 5 11 3 2 2 2 2 4" xfId="30243"/>
    <cellStyle name="Normal 5 11 3 2 2 2 3" xfId="7643"/>
    <cellStyle name="Normal 5 11 3 2 2 2 3 2" xfId="10848"/>
    <cellStyle name="Normal 5 11 3 2 2 2 3 2 2" xfId="23050"/>
    <cellStyle name="Normal 5 11 3 2 2 2 3 2 2 2" xfId="47347"/>
    <cellStyle name="Normal 5 11 3 2 2 2 3 2 3" xfId="35145"/>
    <cellStyle name="Normal 5 11 3 2 2 2 3 3" xfId="19845"/>
    <cellStyle name="Normal 5 11 3 2 2 2 3 3 2" xfId="44142"/>
    <cellStyle name="Normal 5 11 3 2 2 2 3 4" xfId="31940"/>
    <cellStyle name="Normal 5 11 3 2 2 2 4" xfId="10846"/>
    <cellStyle name="Normal 5 11 3 2 2 2 4 2" xfId="23048"/>
    <cellStyle name="Normal 5 11 3 2 2 2 4 2 2" xfId="47345"/>
    <cellStyle name="Normal 5 11 3 2 2 2 4 3" xfId="35143"/>
    <cellStyle name="Normal 5 11 3 2 2 2 5" xfId="15920"/>
    <cellStyle name="Normal 5 11 3 2 2 2 5 2" xfId="40217"/>
    <cellStyle name="Normal 5 11 3 2 2 2 6" xfId="27908"/>
    <cellStyle name="Normal 5 11 3 2 2 3" xfId="4137"/>
    <cellStyle name="Normal 5 11 3 2 2 3 2" xfId="10849"/>
    <cellStyle name="Normal 5 11 3 2 2 3 2 2" xfId="23051"/>
    <cellStyle name="Normal 5 11 3 2 2 3 2 2 2" xfId="47348"/>
    <cellStyle name="Normal 5 11 3 2 2 3 2 3" xfId="35146"/>
    <cellStyle name="Normal 5 11 3 2 2 3 3" xfId="16448"/>
    <cellStyle name="Normal 5 11 3 2 2 3 3 2" xfId="40745"/>
    <cellStyle name="Normal 5 11 3 2 2 3 4" xfId="28436"/>
    <cellStyle name="Normal 5 11 3 2 2 4" xfId="4777"/>
    <cellStyle name="Normal 5 11 3 2 2 4 2" xfId="10850"/>
    <cellStyle name="Normal 5 11 3 2 2 4 2 2" xfId="23052"/>
    <cellStyle name="Normal 5 11 3 2 2 4 2 2 2" xfId="47349"/>
    <cellStyle name="Normal 5 11 3 2 2 4 2 3" xfId="35147"/>
    <cellStyle name="Normal 5 11 3 2 2 4 3" xfId="16979"/>
    <cellStyle name="Normal 5 11 3 2 2 4 3 2" xfId="41276"/>
    <cellStyle name="Normal 5 11 3 2 2 4 4" xfId="29074"/>
    <cellStyle name="Normal 5 11 3 2 2 5" xfId="6474"/>
    <cellStyle name="Normal 5 11 3 2 2 5 2" xfId="10851"/>
    <cellStyle name="Normal 5 11 3 2 2 5 2 2" xfId="23053"/>
    <cellStyle name="Normal 5 11 3 2 2 5 2 2 2" xfId="47350"/>
    <cellStyle name="Normal 5 11 3 2 2 5 2 3" xfId="35148"/>
    <cellStyle name="Normal 5 11 3 2 2 5 3" xfId="18676"/>
    <cellStyle name="Normal 5 11 3 2 2 5 3 2" xfId="42973"/>
    <cellStyle name="Normal 5 11 3 2 2 5 4" xfId="30771"/>
    <cellStyle name="Normal 5 11 3 2 2 6" xfId="10845"/>
    <cellStyle name="Normal 5 11 3 2 2 6 2" xfId="23047"/>
    <cellStyle name="Normal 5 11 3 2 2 6 2 2" xfId="47344"/>
    <cellStyle name="Normal 5 11 3 2 2 6 3" xfId="35142"/>
    <cellStyle name="Normal 5 11 3 2 2 7" xfId="14751"/>
    <cellStyle name="Normal 5 11 3 2 2 7 2" xfId="39048"/>
    <cellStyle name="Normal 5 11 3 2 2 8" xfId="26739"/>
    <cellStyle name="Normal 5 11 3 2 2 9" xfId="51147"/>
    <cellStyle name="Normal 5 11 3 2 3" xfId="2967"/>
    <cellStyle name="Normal 5 11 3 2 3 2" xfId="5415"/>
    <cellStyle name="Normal 5 11 3 2 3 2 2" xfId="10853"/>
    <cellStyle name="Normal 5 11 3 2 3 2 2 2" xfId="23055"/>
    <cellStyle name="Normal 5 11 3 2 3 2 2 2 2" xfId="47352"/>
    <cellStyle name="Normal 5 11 3 2 3 2 2 3" xfId="35150"/>
    <cellStyle name="Normal 5 11 3 2 3 2 3" xfId="17617"/>
    <cellStyle name="Normal 5 11 3 2 3 2 3 2" xfId="41914"/>
    <cellStyle name="Normal 5 11 3 2 3 2 4" xfId="29712"/>
    <cellStyle name="Normal 5 11 3 2 3 3" xfId="7005"/>
    <cellStyle name="Normal 5 11 3 2 3 3 2" xfId="10854"/>
    <cellStyle name="Normal 5 11 3 2 3 3 2 2" xfId="23056"/>
    <cellStyle name="Normal 5 11 3 2 3 3 2 2 2" xfId="47353"/>
    <cellStyle name="Normal 5 11 3 2 3 3 2 3" xfId="35151"/>
    <cellStyle name="Normal 5 11 3 2 3 3 3" xfId="19207"/>
    <cellStyle name="Normal 5 11 3 2 3 3 3 2" xfId="43504"/>
    <cellStyle name="Normal 5 11 3 2 3 3 4" xfId="31302"/>
    <cellStyle name="Normal 5 11 3 2 3 4" xfId="10852"/>
    <cellStyle name="Normal 5 11 3 2 3 4 2" xfId="23054"/>
    <cellStyle name="Normal 5 11 3 2 3 4 2 2" xfId="47351"/>
    <cellStyle name="Normal 5 11 3 2 3 4 3" xfId="35149"/>
    <cellStyle name="Normal 5 11 3 2 3 5" xfId="15389"/>
    <cellStyle name="Normal 5 11 3 2 3 5 2" xfId="39686"/>
    <cellStyle name="Normal 5 11 3 2 3 6" xfId="27377"/>
    <cellStyle name="Normal 5 11 3 2 4" xfId="10844"/>
    <cellStyle name="Normal 5 11 3 2 4 2" xfId="23046"/>
    <cellStyle name="Normal 5 11 3 2 4 2 2" xfId="47343"/>
    <cellStyle name="Normal 5 11 3 2 4 3" xfId="35141"/>
    <cellStyle name="Normal 5 11 3 2 5" xfId="14217"/>
    <cellStyle name="Normal 5 11 3 2 5 2" xfId="26205"/>
    <cellStyle name="Normal 5 11 3 2 5 2 2" xfId="50502"/>
    <cellStyle name="Normal 5 11 3 2 5 3" xfId="38514"/>
    <cellStyle name="Normal 5 11 3 2 6" xfId="51400"/>
    <cellStyle name="Normal 5 11 3 2 7" xfId="52321"/>
    <cellStyle name="Normal 5 11 3 3" xfId="2199"/>
    <cellStyle name="Normal 5 11 3 3 10" xfId="52719"/>
    <cellStyle name="Normal 5 11 3 3 2" xfId="3365"/>
    <cellStyle name="Normal 5 11 3 3 2 2" xfId="5706"/>
    <cellStyle name="Normal 5 11 3 3 2 2 2" xfId="10857"/>
    <cellStyle name="Normal 5 11 3 3 2 2 2 2" xfId="23059"/>
    <cellStyle name="Normal 5 11 3 3 2 2 2 2 2" xfId="47356"/>
    <cellStyle name="Normal 5 11 3 3 2 2 2 3" xfId="35154"/>
    <cellStyle name="Normal 5 11 3 3 2 2 3" xfId="17908"/>
    <cellStyle name="Normal 5 11 3 3 2 2 3 2" xfId="42205"/>
    <cellStyle name="Normal 5 11 3 3 2 2 4" xfId="30003"/>
    <cellStyle name="Normal 5 11 3 3 2 3" xfId="7403"/>
    <cellStyle name="Normal 5 11 3 3 2 3 2" xfId="10858"/>
    <cellStyle name="Normal 5 11 3 3 2 3 2 2" xfId="23060"/>
    <cellStyle name="Normal 5 11 3 3 2 3 2 2 2" xfId="47357"/>
    <cellStyle name="Normal 5 11 3 3 2 3 2 3" xfId="35155"/>
    <cellStyle name="Normal 5 11 3 3 2 3 3" xfId="19605"/>
    <cellStyle name="Normal 5 11 3 3 2 3 3 2" xfId="43902"/>
    <cellStyle name="Normal 5 11 3 3 2 3 4" xfId="31700"/>
    <cellStyle name="Normal 5 11 3 3 2 4" xfId="10856"/>
    <cellStyle name="Normal 5 11 3 3 2 4 2" xfId="23058"/>
    <cellStyle name="Normal 5 11 3 3 2 4 2 2" xfId="47355"/>
    <cellStyle name="Normal 5 11 3 3 2 4 3" xfId="35153"/>
    <cellStyle name="Normal 5 11 3 3 2 5" xfId="15680"/>
    <cellStyle name="Normal 5 11 3 3 2 5 2" xfId="39977"/>
    <cellStyle name="Normal 5 11 3 3 2 6" xfId="27668"/>
    <cellStyle name="Normal 5 11 3 3 3" xfId="3897"/>
    <cellStyle name="Normal 5 11 3 3 3 2" xfId="10859"/>
    <cellStyle name="Normal 5 11 3 3 3 2 2" xfId="23061"/>
    <cellStyle name="Normal 5 11 3 3 3 2 2 2" xfId="47358"/>
    <cellStyle name="Normal 5 11 3 3 3 2 3" xfId="35156"/>
    <cellStyle name="Normal 5 11 3 3 3 3" xfId="16208"/>
    <cellStyle name="Normal 5 11 3 3 3 3 2" xfId="40505"/>
    <cellStyle name="Normal 5 11 3 3 3 4" xfId="28196"/>
    <cellStyle name="Normal 5 11 3 3 4" xfId="4537"/>
    <cellStyle name="Normal 5 11 3 3 4 2" xfId="10860"/>
    <cellStyle name="Normal 5 11 3 3 4 2 2" xfId="23062"/>
    <cellStyle name="Normal 5 11 3 3 4 2 2 2" xfId="47359"/>
    <cellStyle name="Normal 5 11 3 3 4 2 3" xfId="35157"/>
    <cellStyle name="Normal 5 11 3 3 4 3" xfId="16739"/>
    <cellStyle name="Normal 5 11 3 3 4 3 2" xfId="41036"/>
    <cellStyle name="Normal 5 11 3 3 4 4" xfId="28834"/>
    <cellStyle name="Normal 5 11 3 3 5" xfId="6234"/>
    <cellStyle name="Normal 5 11 3 3 5 2" xfId="10861"/>
    <cellStyle name="Normal 5 11 3 3 5 2 2" xfId="23063"/>
    <cellStyle name="Normal 5 11 3 3 5 2 2 2" xfId="47360"/>
    <cellStyle name="Normal 5 11 3 3 5 2 3" xfId="35158"/>
    <cellStyle name="Normal 5 11 3 3 5 3" xfId="18436"/>
    <cellStyle name="Normal 5 11 3 3 5 3 2" xfId="42733"/>
    <cellStyle name="Normal 5 11 3 3 5 4" xfId="30531"/>
    <cellStyle name="Normal 5 11 3 3 6" xfId="10855"/>
    <cellStyle name="Normal 5 11 3 3 6 2" xfId="23057"/>
    <cellStyle name="Normal 5 11 3 3 6 2 2" xfId="47354"/>
    <cellStyle name="Normal 5 11 3 3 6 3" xfId="35152"/>
    <cellStyle name="Normal 5 11 3 3 7" xfId="14511"/>
    <cellStyle name="Normal 5 11 3 3 7 2" xfId="38808"/>
    <cellStyle name="Normal 5 11 3 3 8" xfId="26499"/>
    <cellStyle name="Normal 5 11 3 3 9" xfId="50907"/>
    <cellStyle name="Normal 5 11 3 4" xfId="2727"/>
    <cellStyle name="Normal 5 11 3 4 2" xfId="5175"/>
    <cellStyle name="Normal 5 11 3 4 2 2" xfId="10863"/>
    <cellStyle name="Normal 5 11 3 4 2 2 2" xfId="23065"/>
    <cellStyle name="Normal 5 11 3 4 2 2 2 2" xfId="47362"/>
    <cellStyle name="Normal 5 11 3 4 2 2 3" xfId="35160"/>
    <cellStyle name="Normal 5 11 3 4 2 3" xfId="17377"/>
    <cellStyle name="Normal 5 11 3 4 2 3 2" xfId="41674"/>
    <cellStyle name="Normal 5 11 3 4 2 4" xfId="29472"/>
    <cellStyle name="Normal 5 11 3 4 3" xfId="6765"/>
    <cellStyle name="Normal 5 11 3 4 3 2" xfId="10864"/>
    <cellStyle name="Normal 5 11 3 4 3 2 2" xfId="23066"/>
    <cellStyle name="Normal 5 11 3 4 3 2 2 2" xfId="47363"/>
    <cellStyle name="Normal 5 11 3 4 3 2 3" xfId="35161"/>
    <cellStyle name="Normal 5 11 3 4 3 3" xfId="18967"/>
    <cellStyle name="Normal 5 11 3 4 3 3 2" xfId="43264"/>
    <cellStyle name="Normal 5 11 3 4 3 4" xfId="31062"/>
    <cellStyle name="Normal 5 11 3 4 4" xfId="10862"/>
    <cellStyle name="Normal 5 11 3 4 4 2" xfId="23064"/>
    <cellStyle name="Normal 5 11 3 4 4 2 2" xfId="47361"/>
    <cellStyle name="Normal 5 11 3 4 4 3" xfId="35159"/>
    <cellStyle name="Normal 5 11 3 4 5" xfId="15149"/>
    <cellStyle name="Normal 5 11 3 4 5 2" xfId="39446"/>
    <cellStyle name="Normal 5 11 3 4 6" xfId="27137"/>
    <cellStyle name="Normal 5 11 3 5" xfId="10843"/>
    <cellStyle name="Normal 5 11 3 5 2" xfId="23045"/>
    <cellStyle name="Normal 5 11 3 5 2 2" xfId="47342"/>
    <cellStyle name="Normal 5 11 3 5 3" xfId="35140"/>
    <cellStyle name="Normal 5 11 3 6" xfId="13977"/>
    <cellStyle name="Normal 5 11 3 6 2" xfId="25965"/>
    <cellStyle name="Normal 5 11 3 6 2 2" xfId="50262"/>
    <cellStyle name="Normal 5 11 3 6 3" xfId="38274"/>
    <cellStyle name="Normal 5 11 3 7" xfId="51417"/>
    <cellStyle name="Normal 5 11 3 8" xfId="52081"/>
    <cellStyle name="Normal 5 11 4" xfId="874"/>
    <cellStyle name="Normal 5 11 4 2" xfId="2367"/>
    <cellStyle name="Normal 5 11 4 2 10" xfId="52887"/>
    <cellStyle name="Normal 5 11 4 2 2" xfId="3533"/>
    <cellStyle name="Normal 5 11 4 2 2 2" xfId="5874"/>
    <cellStyle name="Normal 5 11 4 2 2 2 2" xfId="10868"/>
    <cellStyle name="Normal 5 11 4 2 2 2 2 2" xfId="23070"/>
    <cellStyle name="Normal 5 11 4 2 2 2 2 2 2" xfId="47367"/>
    <cellStyle name="Normal 5 11 4 2 2 2 2 3" xfId="35165"/>
    <cellStyle name="Normal 5 11 4 2 2 2 3" xfId="18076"/>
    <cellStyle name="Normal 5 11 4 2 2 2 3 2" xfId="42373"/>
    <cellStyle name="Normal 5 11 4 2 2 2 4" xfId="30171"/>
    <cellStyle name="Normal 5 11 4 2 2 3" xfId="7571"/>
    <cellStyle name="Normal 5 11 4 2 2 3 2" xfId="10869"/>
    <cellStyle name="Normal 5 11 4 2 2 3 2 2" xfId="23071"/>
    <cellStyle name="Normal 5 11 4 2 2 3 2 2 2" xfId="47368"/>
    <cellStyle name="Normal 5 11 4 2 2 3 2 3" xfId="35166"/>
    <cellStyle name="Normal 5 11 4 2 2 3 3" xfId="19773"/>
    <cellStyle name="Normal 5 11 4 2 2 3 3 2" xfId="44070"/>
    <cellStyle name="Normal 5 11 4 2 2 3 4" xfId="31868"/>
    <cellStyle name="Normal 5 11 4 2 2 4" xfId="10867"/>
    <cellStyle name="Normal 5 11 4 2 2 4 2" xfId="23069"/>
    <cellStyle name="Normal 5 11 4 2 2 4 2 2" xfId="47366"/>
    <cellStyle name="Normal 5 11 4 2 2 4 3" xfId="35164"/>
    <cellStyle name="Normal 5 11 4 2 2 5" xfId="15848"/>
    <cellStyle name="Normal 5 11 4 2 2 5 2" xfId="40145"/>
    <cellStyle name="Normal 5 11 4 2 2 6" xfId="27836"/>
    <cellStyle name="Normal 5 11 4 2 3" xfId="4065"/>
    <cellStyle name="Normal 5 11 4 2 3 2" xfId="10870"/>
    <cellStyle name="Normal 5 11 4 2 3 2 2" xfId="23072"/>
    <cellStyle name="Normal 5 11 4 2 3 2 2 2" xfId="47369"/>
    <cellStyle name="Normal 5 11 4 2 3 2 3" xfId="35167"/>
    <cellStyle name="Normal 5 11 4 2 3 3" xfId="16376"/>
    <cellStyle name="Normal 5 11 4 2 3 3 2" xfId="40673"/>
    <cellStyle name="Normal 5 11 4 2 3 4" xfId="28364"/>
    <cellStyle name="Normal 5 11 4 2 4" xfId="4705"/>
    <cellStyle name="Normal 5 11 4 2 4 2" xfId="10871"/>
    <cellStyle name="Normal 5 11 4 2 4 2 2" xfId="23073"/>
    <cellStyle name="Normal 5 11 4 2 4 2 2 2" xfId="47370"/>
    <cellStyle name="Normal 5 11 4 2 4 2 3" xfId="35168"/>
    <cellStyle name="Normal 5 11 4 2 4 3" xfId="16907"/>
    <cellStyle name="Normal 5 11 4 2 4 3 2" xfId="41204"/>
    <cellStyle name="Normal 5 11 4 2 4 4" xfId="29002"/>
    <cellStyle name="Normal 5 11 4 2 5" xfId="6402"/>
    <cellStyle name="Normal 5 11 4 2 5 2" xfId="10872"/>
    <cellStyle name="Normal 5 11 4 2 5 2 2" xfId="23074"/>
    <cellStyle name="Normal 5 11 4 2 5 2 2 2" xfId="47371"/>
    <cellStyle name="Normal 5 11 4 2 5 2 3" xfId="35169"/>
    <cellStyle name="Normal 5 11 4 2 5 3" xfId="18604"/>
    <cellStyle name="Normal 5 11 4 2 5 3 2" xfId="42901"/>
    <cellStyle name="Normal 5 11 4 2 5 4" xfId="30699"/>
    <cellStyle name="Normal 5 11 4 2 6" xfId="10866"/>
    <cellStyle name="Normal 5 11 4 2 6 2" xfId="23068"/>
    <cellStyle name="Normal 5 11 4 2 6 2 2" xfId="47365"/>
    <cellStyle name="Normal 5 11 4 2 6 3" xfId="35163"/>
    <cellStyle name="Normal 5 11 4 2 7" xfId="14679"/>
    <cellStyle name="Normal 5 11 4 2 7 2" xfId="38976"/>
    <cellStyle name="Normal 5 11 4 2 8" xfId="26667"/>
    <cellStyle name="Normal 5 11 4 2 9" xfId="51075"/>
    <cellStyle name="Normal 5 11 4 3" xfId="2895"/>
    <cellStyle name="Normal 5 11 4 3 2" xfId="5343"/>
    <cellStyle name="Normal 5 11 4 3 2 2" xfId="10874"/>
    <cellStyle name="Normal 5 11 4 3 2 2 2" xfId="23076"/>
    <cellStyle name="Normal 5 11 4 3 2 2 2 2" xfId="47373"/>
    <cellStyle name="Normal 5 11 4 3 2 2 3" xfId="35171"/>
    <cellStyle name="Normal 5 11 4 3 2 3" xfId="17545"/>
    <cellStyle name="Normal 5 11 4 3 2 3 2" xfId="41842"/>
    <cellStyle name="Normal 5 11 4 3 2 4" xfId="29640"/>
    <cellStyle name="Normal 5 11 4 3 3" xfId="6933"/>
    <cellStyle name="Normal 5 11 4 3 3 2" xfId="10875"/>
    <cellStyle name="Normal 5 11 4 3 3 2 2" xfId="23077"/>
    <cellStyle name="Normal 5 11 4 3 3 2 2 2" xfId="47374"/>
    <cellStyle name="Normal 5 11 4 3 3 2 3" xfId="35172"/>
    <cellStyle name="Normal 5 11 4 3 3 3" xfId="19135"/>
    <cellStyle name="Normal 5 11 4 3 3 3 2" xfId="43432"/>
    <cellStyle name="Normal 5 11 4 3 3 4" xfId="31230"/>
    <cellStyle name="Normal 5 11 4 3 4" xfId="10873"/>
    <cellStyle name="Normal 5 11 4 3 4 2" xfId="23075"/>
    <cellStyle name="Normal 5 11 4 3 4 2 2" xfId="47372"/>
    <cellStyle name="Normal 5 11 4 3 4 3" xfId="35170"/>
    <cellStyle name="Normal 5 11 4 3 5" xfId="15317"/>
    <cellStyle name="Normal 5 11 4 3 5 2" xfId="39614"/>
    <cellStyle name="Normal 5 11 4 3 6" xfId="27305"/>
    <cellStyle name="Normal 5 11 4 4" xfId="10865"/>
    <cellStyle name="Normal 5 11 4 4 2" xfId="23067"/>
    <cellStyle name="Normal 5 11 4 4 2 2" xfId="47364"/>
    <cellStyle name="Normal 5 11 4 4 3" xfId="35162"/>
    <cellStyle name="Normal 5 11 4 5" xfId="14145"/>
    <cellStyle name="Normal 5 11 4 5 2" xfId="26133"/>
    <cellStyle name="Normal 5 11 4 5 2 2" xfId="50430"/>
    <cellStyle name="Normal 5 11 4 5 3" xfId="38442"/>
    <cellStyle name="Normal 5 11 4 6" xfId="51688"/>
    <cellStyle name="Normal 5 11 4 7" xfId="52249"/>
    <cellStyle name="Normal 5 11 5" xfId="2103"/>
    <cellStyle name="Normal 5 11 5 10" xfId="52623"/>
    <cellStyle name="Normal 5 11 5 2" xfId="3269"/>
    <cellStyle name="Normal 5 11 5 2 2" xfId="5610"/>
    <cellStyle name="Normal 5 11 5 2 2 2" xfId="10878"/>
    <cellStyle name="Normal 5 11 5 2 2 2 2" xfId="23080"/>
    <cellStyle name="Normal 5 11 5 2 2 2 2 2" xfId="47377"/>
    <cellStyle name="Normal 5 11 5 2 2 2 3" xfId="35175"/>
    <cellStyle name="Normal 5 11 5 2 2 3" xfId="17812"/>
    <cellStyle name="Normal 5 11 5 2 2 3 2" xfId="42109"/>
    <cellStyle name="Normal 5 11 5 2 2 4" xfId="29907"/>
    <cellStyle name="Normal 5 11 5 2 3" xfId="7307"/>
    <cellStyle name="Normal 5 11 5 2 3 2" xfId="10879"/>
    <cellStyle name="Normal 5 11 5 2 3 2 2" xfId="23081"/>
    <cellStyle name="Normal 5 11 5 2 3 2 2 2" xfId="47378"/>
    <cellStyle name="Normal 5 11 5 2 3 2 3" xfId="35176"/>
    <cellStyle name="Normal 5 11 5 2 3 3" xfId="19509"/>
    <cellStyle name="Normal 5 11 5 2 3 3 2" xfId="43806"/>
    <cellStyle name="Normal 5 11 5 2 3 4" xfId="31604"/>
    <cellStyle name="Normal 5 11 5 2 4" xfId="10877"/>
    <cellStyle name="Normal 5 11 5 2 4 2" xfId="23079"/>
    <cellStyle name="Normal 5 11 5 2 4 2 2" xfId="47376"/>
    <cellStyle name="Normal 5 11 5 2 4 3" xfId="35174"/>
    <cellStyle name="Normal 5 11 5 2 5" xfId="15584"/>
    <cellStyle name="Normal 5 11 5 2 5 2" xfId="39881"/>
    <cellStyle name="Normal 5 11 5 2 6" xfId="27572"/>
    <cellStyle name="Normal 5 11 5 3" xfId="3801"/>
    <cellStyle name="Normal 5 11 5 3 2" xfId="10880"/>
    <cellStyle name="Normal 5 11 5 3 2 2" xfId="23082"/>
    <cellStyle name="Normal 5 11 5 3 2 2 2" xfId="47379"/>
    <cellStyle name="Normal 5 11 5 3 2 3" xfId="35177"/>
    <cellStyle name="Normal 5 11 5 3 3" xfId="16112"/>
    <cellStyle name="Normal 5 11 5 3 3 2" xfId="40409"/>
    <cellStyle name="Normal 5 11 5 3 4" xfId="28100"/>
    <cellStyle name="Normal 5 11 5 4" xfId="4441"/>
    <cellStyle name="Normal 5 11 5 4 2" xfId="10881"/>
    <cellStyle name="Normal 5 11 5 4 2 2" xfId="23083"/>
    <cellStyle name="Normal 5 11 5 4 2 2 2" xfId="47380"/>
    <cellStyle name="Normal 5 11 5 4 2 3" xfId="35178"/>
    <cellStyle name="Normal 5 11 5 4 3" xfId="16643"/>
    <cellStyle name="Normal 5 11 5 4 3 2" xfId="40940"/>
    <cellStyle name="Normal 5 11 5 4 4" xfId="28738"/>
    <cellStyle name="Normal 5 11 5 5" xfId="6138"/>
    <cellStyle name="Normal 5 11 5 5 2" xfId="10882"/>
    <cellStyle name="Normal 5 11 5 5 2 2" xfId="23084"/>
    <cellStyle name="Normal 5 11 5 5 2 2 2" xfId="47381"/>
    <cellStyle name="Normal 5 11 5 5 2 3" xfId="35179"/>
    <cellStyle name="Normal 5 11 5 5 3" xfId="18340"/>
    <cellStyle name="Normal 5 11 5 5 3 2" xfId="42637"/>
    <cellStyle name="Normal 5 11 5 5 4" xfId="30435"/>
    <cellStyle name="Normal 5 11 5 6" xfId="10876"/>
    <cellStyle name="Normal 5 11 5 6 2" xfId="23078"/>
    <cellStyle name="Normal 5 11 5 6 2 2" xfId="47375"/>
    <cellStyle name="Normal 5 11 5 6 3" xfId="35173"/>
    <cellStyle name="Normal 5 11 5 7" xfId="14415"/>
    <cellStyle name="Normal 5 11 5 7 2" xfId="38712"/>
    <cellStyle name="Normal 5 11 5 8" xfId="26403"/>
    <cellStyle name="Normal 5 11 5 9" xfId="50811"/>
    <cellStyle name="Normal 5 11 6" xfId="2631"/>
    <cellStyle name="Normal 5 11 6 2" xfId="5079"/>
    <cellStyle name="Normal 5 11 6 2 2" xfId="10884"/>
    <cellStyle name="Normal 5 11 6 2 2 2" xfId="23086"/>
    <cellStyle name="Normal 5 11 6 2 2 2 2" xfId="47383"/>
    <cellStyle name="Normal 5 11 6 2 2 3" xfId="35181"/>
    <cellStyle name="Normal 5 11 6 2 3" xfId="17281"/>
    <cellStyle name="Normal 5 11 6 2 3 2" xfId="41578"/>
    <cellStyle name="Normal 5 11 6 2 4" xfId="29376"/>
    <cellStyle name="Normal 5 11 6 3" xfId="6669"/>
    <cellStyle name="Normal 5 11 6 3 2" xfId="10885"/>
    <cellStyle name="Normal 5 11 6 3 2 2" xfId="23087"/>
    <cellStyle name="Normal 5 11 6 3 2 2 2" xfId="47384"/>
    <cellStyle name="Normal 5 11 6 3 2 3" xfId="35182"/>
    <cellStyle name="Normal 5 11 6 3 3" xfId="18871"/>
    <cellStyle name="Normal 5 11 6 3 3 2" xfId="43168"/>
    <cellStyle name="Normal 5 11 6 3 4" xfId="30966"/>
    <cellStyle name="Normal 5 11 6 4" xfId="10883"/>
    <cellStyle name="Normal 5 11 6 4 2" xfId="23085"/>
    <cellStyle name="Normal 5 11 6 4 2 2" xfId="47382"/>
    <cellStyle name="Normal 5 11 6 4 3" xfId="35180"/>
    <cellStyle name="Normal 5 11 6 5" xfId="15053"/>
    <cellStyle name="Normal 5 11 6 5 2" xfId="39350"/>
    <cellStyle name="Normal 5 11 6 6" xfId="27041"/>
    <cellStyle name="Normal 5 11 7" xfId="10820"/>
    <cellStyle name="Normal 5 11 7 2" xfId="23022"/>
    <cellStyle name="Normal 5 11 7 2 2" xfId="47319"/>
    <cellStyle name="Normal 5 11 7 3" xfId="35117"/>
    <cellStyle name="Normal 5 11 8" xfId="13881"/>
    <cellStyle name="Normal 5 11 8 2" xfId="25869"/>
    <cellStyle name="Normal 5 11 8 2 2" xfId="50166"/>
    <cellStyle name="Normal 5 11 8 3" xfId="38178"/>
    <cellStyle name="Normal 5 11 9" xfId="51880"/>
    <cellStyle name="Normal 5 12" xfId="749"/>
    <cellStyle name="Normal 5 12 2" xfId="994"/>
    <cellStyle name="Normal 5 12 2 2" xfId="2487"/>
    <cellStyle name="Normal 5 12 2 2 10" xfId="53007"/>
    <cellStyle name="Normal 5 12 2 2 2" xfId="3653"/>
    <cellStyle name="Normal 5 12 2 2 2 2" xfId="5994"/>
    <cellStyle name="Normal 5 12 2 2 2 2 2" xfId="10890"/>
    <cellStyle name="Normal 5 12 2 2 2 2 2 2" xfId="23092"/>
    <cellStyle name="Normal 5 12 2 2 2 2 2 2 2" xfId="47389"/>
    <cellStyle name="Normal 5 12 2 2 2 2 2 3" xfId="35187"/>
    <cellStyle name="Normal 5 12 2 2 2 2 3" xfId="18196"/>
    <cellStyle name="Normal 5 12 2 2 2 2 3 2" xfId="42493"/>
    <cellStyle name="Normal 5 12 2 2 2 2 4" xfId="30291"/>
    <cellStyle name="Normal 5 12 2 2 2 3" xfId="7691"/>
    <cellStyle name="Normal 5 12 2 2 2 3 2" xfId="10891"/>
    <cellStyle name="Normal 5 12 2 2 2 3 2 2" xfId="23093"/>
    <cellStyle name="Normal 5 12 2 2 2 3 2 2 2" xfId="47390"/>
    <cellStyle name="Normal 5 12 2 2 2 3 2 3" xfId="35188"/>
    <cellStyle name="Normal 5 12 2 2 2 3 3" xfId="19893"/>
    <cellStyle name="Normal 5 12 2 2 2 3 3 2" xfId="44190"/>
    <cellStyle name="Normal 5 12 2 2 2 3 4" xfId="31988"/>
    <cellStyle name="Normal 5 12 2 2 2 4" xfId="10889"/>
    <cellStyle name="Normal 5 12 2 2 2 4 2" xfId="23091"/>
    <cellStyle name="Normal 5 12 2 2 2 4 2 2" xfId="47388"/>
    <cellStyle name="Normal 5 12 2 2 2 4 3" xfId="35186"/>
    <cellStyle name="Normal 5 12 2 2 2 5" xfId="15968"/>
    <cellStyle name="Normal 5 12 2 2 2 5 2" xfId="40265"/>
    <cellStyle name="Normal 5 12 2 2 2 6" xfId="27956"/>
    <cellStyle name="Normal 5 12 2 2 3" xfId="4185"/>
    <cellStyle name="Normal 5 12 2 2 3 2" xfId="10892"/>
    <cellStyle name="Normal 5 12 2 2 3 2 2" xfId="23094"/>
    <cellStyle name="Normal 5 12 2 2 3 2 2 2" xfId="47391"/>
    <cellStyle name="Normal 5 12 2 2 3 2 3" xfId="35189"/>
    <cellStyle name="Normal 5 12 2 2 3 3" xfId="16496"/>
    <cellStyle name="Normal 5 12 2 2 3 3 2" xfId="40793"/>
    <cellStyle name="Normal 5 12 2 2 3 4" xfId="28484"/>
    <cellStyle name="Normal 5 12 2 2 4" xfId="4825"/>
    <cellStyle name="Normal 5 12 2 2 4 2" xfId="10893"/>
    <cellStyle name="Normal 5 12 2 2 4 2 2" xfId="23095"/>
    <cellStyle name="Normal 5 12 2 2 4 2 2 2" xfId="47392"/>
    <cellStyle name="Normal 5 12 2 2 4 2 3" xfId="35190"/>
    <cellStyle name="Normal 5 12 2 2 4 3" xfId="17027"/>
    <cellStyle name="Normal 5 12 2 2 4 3 2" xfId="41324"/>
    <cellStyle name="Normal 5 12 2 2 4 4" xfId="29122"/>
    <cellStyle name="Normal 5 12 2 2 5" xfId="6522"/>
    <cellStyle name="Normal 5 12 2 2 5 2" xfId="10894"/>
    <cellStyle name="Normal 5 12 2 2 5 2 2" xfId="23096"/>
    <cellStyle name="Normal 5 12 2 2 5 2 2 2" xfId="47393"/>
    <cellStyle name="Normal 5 12 2 2 5 2 3" xfId="35191"/>
    <cellStyle name="Normal 5 12 2 2 5 3" xfId="18724"/>
    <cellStyle name="Normal 5 12 2 2 5 3 2" xfId="43021"/>
    <cellStyle name="Normal 5 12 2 2 5 4" xfId="30819"/>
    <cellStyle name="Normal 5 12 2 2 6" xfId="10888"/>
    <cellStyle name="Normal 5 12 2 2 6 2" xfId="23090"/>
    <cellStyle name="Normal 5 12 2 2 6 2 2" xfId="47387"/>
    <cellStyle name="Normal 5 12 2 2 6 3" xfId="35185"/>
    <cellStyle name="Normal 5 12 2 2 7" xfId="14799"/>
    <cellStyle name="Normal 5 12 2 2 7 2" xfId="39096"/>
    <cellStyle name="Normal 5 12 2 2 8" xfId="26787"/>
    <cellStyle name="Normal 5 12 2 2 9" xfId="51195"/>
    <cellStyle name="Normal 5 12 2 3" xfId="3015"/>
    <cellStyle name="Normal 5 12 2 3 2" xfId="5463"/>
    <cellStyle name="Normal 5 12 2 3 2 2" xfId="10896"/>
    <cellStyle name="Normal 5 12 2 3 2 2 2" xfId="23098"/>
    <cellStyle name="Normal 5 12 2 3 2 2 2 2" xfId="47395"/>
    <cellStyle name="Normal 5 12 2 3 2 2 3" xfId="35193"/>
    <cellStyle name="Normal 5 12 2 3 2 3" xfId="17665"/>
    <cellStyle name="Normal 5 12 2 3 2 3 2" xfId="41962"/>
    <cellStyle name="Normal 5 12 2 3 2 4" xfId="29760"/>
    <cellStyle name="Normal 5 12 2 3 3" xfId="7053"/>
    <cellStyle name="Normal 5 12 2 3 3 2" xfId="10897"/>
    <cellStyle name="Normal 5 12 2 3 3 2 2" xfId="23099"/>
    <cellStyle name="Normal 5 12 2 3 3 2 2 2" xfId="47396"/>
    <cellStyle name="Normal 5 12 2 3 3 2 3" xfId="35194"/>
    <cellStyle name="Normal 5 12 2 3 3 3" xfId="19255"/>
    <cellStyle name="Normal 5 12 2 3 3 3 2" xfId="43552"/>
    <cellStyle name="Normal 5 12 2 3 3 4" xfId="31350"/>
    <cellStyle name="Normal 5 12 2 3 4" xfId="10895"/>
    <cellStyle name="Normal 5 12 2 3 4 2" xfId="23097"/>
    <cellStyle name="Normal 5 12 2 3 4 2 2" xfId="47394"/>
    <cellStyle name="Normal 5 12 2 3 4 3" xfId="35192"/>
    <cellStyle name="Normal 5 12 2 3 5" xfId="15437"/>
    <cellStyle name="Normal 5 12 2 3 5 2" xfId="39734"/>
    <cellStyle name="Normal 5 12 2 3 6" xfId="27425"/>
    <cellStyle name="Normal 5 12 2 4" xfId="10887"/>
    <cellStyle name="Normal 5 12 2 4 2" xfId="23089"/>
    <cellStyle name="Normal 5 12 2 4 2 2" xfId="47386"/>
    <cellStyle name="Normal 5 12 2 4 3" xfId="35184"/>
    <cellStyle name="Normal 5 12 2 5" xfId="14265"/>
    <cellStyle name="Normal 5 12 2 5 2" xfId="26253"/>
    <cellStyle name="Normal 5 12 2 5 2 2" xfId="50550"/>
    <cellStyle name="Normal 5 12 2 5 3" xfId="38562"/>
    <cellStyle name="Normal 5 12 2 6" xfId="51637"/>
    <cellStyle name="Normal 5 12 2 7" xfId="52369"/>
    <cellStyle name="Normal 5 12 3" xfId="2247"/>
    <cellStyle name="Normal 5 12 3 10" xfId="52767"/>
    <cellStyle name="Normal 5 12 3 2" xfId="3413"/>
    <cellStyle name="Normal 5 12 3 2 2" xfId="5754"/>
    <cellStyle name="Normal 5 12 3 2 2 2" xfId="10900"/>
    <cellStyle name="Normal 5 12 3 2 2 2 2" xfId="23102"/>
    <cellStyle name="Normal 5 12 3 2 2 2 2 2" xfId="47399"/>
    <cellStyle name="Normal 5 12 3 2 2 2 3" xfId="35197"/>
    <cellStyle name="Normal 5 12 3 2 2 3" xfId="17956"/>
    <cellStyle name="Normal 5 12 3 2 2 3 2" xfId="42253"/>
    <cellStyle name="Normal 5 12 3 2 2 4" xfId="30051"/>
    <cellStyle name="Normal 5 12 3 2 3" xfId="7451"/>
    <cellStyle name="Normal 5 12 3 2 3 2" xfId="10901"/>
    <cellStyle name="Normal 5 12 3 2 3 2 2" xfId="23103"/>
    <cellStyle name="Normal 5 12 3 2 3 2 2 2" xfId="47400"/>
    <cellStyle name="Normal 5 12 3 2 3 2 3" xfId="35198"/>
    <cellStyle name="Normal 5 12 3 2 3 3" xfId="19653"/>
    <cellStyle name="Normal 5 12 3 2 3 3 2" xfId="43950"/>
    <cellStyle name="Normal 5 12 3 2 3 4" xfId="31748"/>
    <cellStyle name="Normal 5 12 3 2 4" xfId="10899"/>
    <cellStyle name="Normal 5 12 3 2 4 2" xfId="23101"/>
    <cellStyle name="Normal 5 12 3 2 4 2 2" xfId="47398"/>
    <cellStyle name="Normal 5 12 3 2 4 3" xfId="35196"/>
    <cellStyle name="Normal 5 12 3 2 5" xfId="15728"/>
    <cellStyle name="Normal 5 12 3 2 5 2" xfId="40025"/>
    <cellStyle name="Normal 5 12 3 2 6" xfId="27716"/>
    <cellStyle name="Normal 5 12 3 3" xfId="3945"/>
    <cellStyle name="Normal 5 12 3 3 2" xfId="10902"/>
    <cellStyle name="Normal 5 12 3 3 2 2" xfId="23104"/>
    <cellStyle name="Normal 5 12 3 3 2 2 2" xfId="47401"/>
    <cellStyle name="Normal 5 12 3 3 2 3" xfId="35199"/>
    <cellStyle name="Normal 5 12 3 3 3" xfId="16256"/>
    <cellStyle name="Normal 5 12 3 3 3 2" xfId="40553"/>
    <cellStyle name="Normal 5 12 3 3 4" xfId="28244"/>
    <cellStyle name="Normal 5 12 3 4" xfId="4585"/>
    <cellStyle name="Normal 5 12 3 4 2" xfId="10903"/>
    <cellStyle name="Normal 5 12 3 4 2 2" xfId="23105"/>
    <cellStyle name="Normal 5 12 3 4 2 2 2" xfId="47402"/>
    <cellStyle name="Normal 5 12 3 4 2 3" xfId="35200"/>
    <cellStyle name="Normal 5 12 3 4 3" xfId="16787"/>
    <cellStyle name="Normal 5 12 3 4 3 2" xfId="41084"/>
    <cellStyle name="Normal 5 12 3 4 4" xfId="28882"/>
    <cellStyle name="Normal 5 12 3 5" xfId="6282"/>
    <cellStyle name="Normal 5 12 3 5 2" xfId="10904"/>
    <cellStyle name="Normal 5 12 3 5 2 2" xfId="23106"/>
    <cellStyle name="Normal 5 12 3 5 2 2 2" xfId="47403"/>
    <cellStyle name="Normal 5 12 3 5 2 3" xfId="35201"/>
    <cellStyle name="Normal 5 12 3 5 3" xfId="18484"/>
    <cellStyle name="Normal 5 12 3 5 3 2" xfId="42781"/>
    <cellStyle name="Normal 5 12 3 5 4" xfId="30579"/>
    <cellStyle name="Normal 5 12 3 6" xfId="10898"/>
    <cellStyle name="Normal 5 12 3 6 2" xfId="23100"/>
    <cellStyle name="Normal 5 12 3 6 2 2" xfId="47397"/>
    <cellStyle name="Normal 5 12 3 6 3" xfId="35195"/>
    <cellStyle name="Normal 5 12 3 7" xfId="14559"/>
    <cellStyle name="Normal 5 12 3 7 2" xfId="38856"/>
    <cellStyle name="Normal 5 12 3 8" xfId="26547"/>
    <cellStyle name="Normal 5 12 3 9" xfId="50955"/>
    <cellStyle name="Normal 5 12 4" xfId="2775"/>
    <cellStyle name="Normal 5 12 4 2" xfId="5223"/>
    <cellStyle name="Normal 5 12 4 2 2" xfId="10906"/>
    <cellStyle name="Normal 5 12 4 2 2 2" xfId="23108"/>
    <cellStyle name="Normal 5 12 4 2 2 2 2" xfId="47405"/>
    <cellStyle name="Normal 5 12 4 2 2 3" xfId="35203"/>
    <cellStyle name="Normal 5 12 4 2 3" xfId="17425"/>
    <cellStyle name="Normal 5 12 4 2 3 2" xfId="41722"/>
    <cellStyle name="Normal 5 12 4 2 4" xfId="29520"/>
    <cellStyle name="Normal 5 12 4 3" xfId="6813"/>
    <cellStyle name="Normal 5 12 4 3 2" xfId="10907"/>
    <cellStyle name="Normal 5 12 4 3 2 2" xfId="23109"/>
    <cellStyle name="Normal 5 12 4 3 2 2 2" xfId="47406"/>
    <cellStyle name="Normal 5 12 4 3 2 3" xfId="35204"/>
    <cellStyle name="Normal 5 12 4 3 3" xfId="19015"/>
    <cellStyle name="Normal 5 12 4 3 3 2" xfId="43312"/>
    <cellStyle name="Normal 5 12 4 3 4" xfId="31110"/>
    <cellStyle name="Normal 5 12 4 4" xfId="10905"/>
    <cellStyle name="Normal 5 12 4 4 2" xfId="23107"/>
    <cellStyle name="Normal 5 12 4 4 2 2" xfId="47404"/>
    <cellStyle name="Normal 5 12 4 4 3" xfId="35202"/>
    <cellStyle name="Normal 5 12 4 5" xfId="15197"/>
    <cellStyle name="Normal 5 12 4 5 2" xfId="39494"/>
    <cellStyle name="Normal 5 12 4 6" xfId="27185"/>
    <cellStyle name="Normal 5 12 5" xfId="10886"/>
    <cellStyle name="Normal 5 12 5 2" xfId="23088"/>
    <cellStyle name="Normal 5 12 5 2 2" xfId="47385"/>
    <cellStyle name="Normal 5 12 5 3" xfId="35183"/>
    <cellStyle name="Normal 5 12 6" xfId="14025"/>
    <cellStyle name="Normal 5 12 6 2" xfId="26013"/>
    <cellStyle name="Normal 5 12 6 2 2" xfId="50310"/>
    <cellStyle name="Normal 5 12 6 3" xfId="38322"/>
    <cellStyle name="Normal 5 12 7" xfId="51810"/>
    <cellStyle name="Normal 5 12 8" xfId="52129"/>
    <cellStyle name="Normal 5 13" xfId="670"/>
    <cellStyle name="Normal 5 13 2" xfId="2171"/>
    <cellStyle name="Normal 5 13 2 10" xfId="52691"/>
    <cellStyle name="Normal 5 13 2 2" xfId="3337"/>
    <cellStyle name="Normal 5 13 2 2 2" xfId="5678"/>
    <cellStyle name="Normal 5 13 2 2 2 2" xfId="10911"/>
    <cellStyle name="Normal 5 13 2 2 2 2 2" xfId="23113"/>
    <cellStyle name="Normal 5 13 2 2 2 2 2 2" xfId="47410"/>
    <cellStyle name="Normal 5 13 2 2 2 2 3" xfId="35208"/>
    <cellStyle name="Normal 5 13 2 2 2 3" xfId="17880"/>
    <cellStyle name="Normal 5 13 2 2 2 3 2" xfId="42177"/>
    <cellStyle name="Normal 5 13 2 2 2 4" xfId="29975"/>
    <cellStyle name="Normal 5 13 2 2 3" xfId="7375"/>
    <cellStyle name="Normal 5 13 2 2 3 2" xfId="10912"/>
    <cellStyle name="Normal 5 13 2 2 3 2 2" xfId="23114"/>
    <cellStyle name="Normal 5 13 2 2 3 2 2 2" xfId="47411"/>
    <cellStyle name="Normal 5 13 2 2 3 2 3" xfId="35209"/>
    <cellStyle name="Normal 5 13 2 2 3 3" xfId="19577"/>
    <cellStyle name="Normal 5 13 2 2 3 3 2" xfId="43874"/>
    <cellStyle name="Normal 5 13 2 2 3 4" xfId="31672"/>
    <cellStyle name="Normal 5 13 2 2 4" xfId="10910"/>
    <cellStyle name="Normal 5 13 2 2 4 2" xfId="23112"/>
    <cellStyle name="Normal 5 13 2 2 4 2 2" xfId="47409"/>
    <cellStyle name="Normal 5 13 2 2 4 3" xfId="35207"/>
    <cellStyle name="Normal 5 13 2 2 5" xfId="15652"/>
    <cellStyle name="Normal 5 13 2 2 5 2" xfId="39949"/>
    <cellStyle name="Normal 5 13 2 2 6" xfId="27640"/>
    <cellStyle name="Normal 5 13 2 3" xfId="3869"/>
    <cellStyle name="Normal 5 13 2 3 2" xfId="10913"/>
    <cellStyle name="Normal 5 13 2 3 2 2" xfId="23115"/>
    <cellStyle name="Normal 5 13 2 3 2 2 2" xfId="47412"/>
    <cellStyle name="Normal 5 13 2 3 2 3" xfId="35210"/>
    <cellStyle name="Normal 5 13 2 3 3" xfId="16180"/>
    <cellStyle name="Normal 5 13 2 3 3 2" xfId="40477"/>
    <cellStyle name="Normal 5 13 2 3 4" xfId="28168"/>
    <cellStyle name="Normal 5 13 2 4" xfId="4509"/>
    <cellStyle name="Normal 5 13 2 4 2" xfId="10914"/>
    <cellStyle name="Normal 5 13 2 4 2 2" xfId="23116"/>
    <cellStyle name="Normal 5 13 2 4 2 2 2" xfId="47413"/>
    <cellStyle name="Normal 5 13 2 4 2 3" xfId="35211"/>
    <cellStyle name="Normal 5 13 2 4 3" xfId="16711"/>
    <cellStyle name="Normal 5 13 2 4 3 2" xfId="41008"/>
    <cellStyle name="Normal 5 13 2 4 4" xfId="28806"/>
    <cellStyle name="Normal 5 13 2 5" xfId="6206"/>
    <cellStyle name="Normal 5 13 2 5 2" xfId="10915"/>
    <cellStyle name="Normal 5 13 2 5 2 2" xfId="23117"/>
    <cellStyle name="Normal 5 13 2 5 2 2 2" xfId="47414"/>
    <cellStyle name="Normal 5 13 2 5 2 3" xfId="35212"/>
    <cellStyle name="Normal 5 13 2 5 3" xfId="18408"/>
    <cellStyle name="Normal 5 13 2 5 3 2" xfId="42705"/>
    <cellStyle name="Normal 5 13 2 5 4" xfId="30503"/>
    <cellStyle name="Normal 5 13 2 6" xfId="10909"/>
    <cellStyle name="Normal 5 13 2 6 2" xfId="23111"/>
    <cellStyle name="Normal 5 13 2 6 2 2" xfId="47408"/>
    <cellStyle name="Normal 5 13 2 6 3" xfId="35206"/>
    <cellStyle name="Normal 5 13 2 7" xfId="14483"/>
    <cellStyle name="Normal 5 13 2 7 2" xfId="38780"/>
    <cellStyle name="Normal 5 13 2 8" xfId="26471"/>
    <cellStyle name="Normal 5 13 2 9" xfId="50879"/>
    <cellStyle name="Normal 5 13 3" xfId="2699"/>
    <cellStyle name="Normal 5 13 3 2" xfId="5147"/>
    <cellStyle name="Normal 5 13 3 2 2" xfId="10917"/>
    <cellStyle name="Normal 5 13 3 2 2 2" xfId="23119"/>
    <cellStyle name="Normal 5 13 3 2 2 2 2" xfId="47416"/>
    <cellStyle name="Normal 5 13 3 2 2 3" xfId="35214"/>
    <cellStyle name="Normal 5 13 3 2 3" xfId="17349"/>
    <cellStyle name="Normal 5 13 3 2 3 2" xfId="41646"/>
    <cellStyle name="Normal 5 13 3 2 4" xfId="29444"/>
    <cellStyle name="Normal 5 13 3 3" xfId="6737"/>
    <cellStyle name="Normal 5 13 3 3 2" xfId="10918"/>
    <cellStyle name="Normal 5 13 3 3 2 2" xfId="23120"/>
    <cellStyle name="Normal 5 13 3 3 2 2 2" xfId="47417"/>
    <cellStyle name="Normal 5 13 3 3 2 3" xfId="35215"/>
    <cellStyle name="Normal 5 13 3 3 3" xfId="18939"/>
    <cellStyle name="Normal 5 13 3 3 3 2" xfId="43236"/>
    <cellStyle name="Normal 5 13 3 3 4" xfId="31034"/>
    <cellStyle name="Normal 5 13 3 4" xfId="10916"/>
    <cellStyle name="Normal 5 13 3 4 2" xfId="23118"/>
    <cellStyle name="Normal 5 13 3 4 2 2" xfId="47415"/>
    <cellStyle name="Normal 5 13 3 4 3" xfId="35213"/>
    <cellStyle name="Normal 5 13 3 5" xfId="15121"/>
    <cellStyle name="Normal 5 13 3 5 2" xfId="39418"/>
    <cellStyle name="Normal 5 13 3 6" xfId="27109"/>
    <cellStyle name="Normal 5 13 4" xfId="10908"/>
    <cellStyle name="Normal 5 13 4 2" xfId="23110"/>
    <cellStyle name="Normal 5 13 4 2 2" xfId="47407"/>
    <cellStyle name="Normal 5 13 4 3" xfId="35205"/>
    <cellStyle name="Normal 5 13 5" xfId="13949"/>
    <cellStyle name="Normal 5 13 5 2" xfId="25937"/>
    <cellStyle name="Normal 5 13 5 2 2" xfId="50234"/>
    <cellStyle name="Normal 5 13 5 3" xfId="38246"/>
    <cellStyle name="Normal 5 13 6" xfId="51485"/>
    <cellStyle name="Normal 5 13 7" xfId="52053"/>
    <cellStyle name="Normal 5 14" xfId="139"/>
    <cellStyle name="Normal 5 14 2" xfId="2055"/>
    <cellStyle name="Normal 5 14 2 10" xfId="52575"/>
    <cellStyle name="Normal 5 14 2 2" xfId="3221"/>
    <cellStyle name="Normal 5 14 2 2 2" xfId="5562"/>
    <cellStyle name="Normal 5 14 2 2 2 2" xfId="10922"/>
    <cellStyle name="Normal 5 14 2 2 2 2 2" xfId="23124"/>
    <cellStyle name="Normal 5 14 2 2 2 2 2 2" xfId="47421"/>
    <cellStyle name="Normal 5 14 2 2 2 2 3" xfId="35219"/>
    <cellStyle name="Normal 5 14 2 2 2 3" xfId="17764"/>
    <cellStyle name="Normal 5 14 2 2 2 3 2" xfId="42061"/>
    <cellStyle name="Normal 5 14 2 2 2 4" xfId="29859"/>
    <cellStyle name="Normal 5 14 2 2 3" xfId="7259"/>
    <cellStyle name="Normal 5 14 2 2 3 2" xfId="10923"/>
    <cellStyle name="Normal 5 14 2 2 3 2 2" xfId="23125"/>
    <cellStyle name="Normal 5 14 2 2 3 2 2 2" xfId="47422"/>
    <cellStyle name="Normal 5 14 2 2 3 2 3" xfId="35220"/>
    <cellStyle name="Normal 5 14 2 2 3 3" xfId="19461"/>
    <cellStyle name="Normal 5 14 2 2 3 3 2" xfId="43758"/>
    <cellStyle name="Normal 5 14 2 2 3 4" xfId="31556"/>
    <cellStyle name="Normal 5 14 2 2 4" xfId="10921"/>
    <cellStyle name="Normal 5 14 2 2 4 2" xfId="23123"/>
    <cellStyle name="Normal 5 14 2 2 4 2 2" xfId="47420"/>
    <cellStyle name="Normal 5 14 2 2 4 3" xfId="35218"/>
    <cellStyle name="Normal 5 14 2 2 5" xfId="15536"/>
    <cellStyle name="Normal 5 14 2 2 5 2" xfId="39833"/>
    <cellStyle name="Normal 5 14 2 2 6" xfId="27524"/>
    <cellStyle name="Normal 5 14 2 3" xfId="3753"/>
    <cellStyle name="Normal 5 14 2 3 2" xfId="10924"/>
    <cellStyle name="Normal 5 14 2 3 2 2" xfId="23126"/>
    <cellStyle name="Normal 5 14 2 3 2 2 2" xfId="47423"/>
    <cellStyle name="Normal 5 14 2 3 2 3" xfId="35221"/>
    <cellStyle name="Normal 5 14 2 3 3" xfId="16064"/>
    <cellStyle name="Normal 5 14 2 3 3 2" xfId="40361"/>
    <cellStyle name="Normal 5 14 2 3 4" xfId="28052"/>
    <cellStyle name="Normal 5 14 2 4" xfId="4393"/>
    <cellStyle name="Normal 5 14 2 4 2" xfId="10925"/>
    <cellStyle name="Normal 5 14 2 4 2 2" xfId="23127"/>
    <cellStyle name="Normal 5 14 2 4 2 2 2" xfId="47424"/>
    <cellStyle name="Normal 5 14 2 4 2 3" xfId="35222"/>
    <cellStyle name="Normal 5 14 2 4 3" xfId="16595"/>
    <cellStyle name="Normal 5 14 2 4 3 2" xfId="40892"/>
    <cellStyle name="Normal 5 14 2 4 4" xfId="28690"/>
    <cellStyle name="Normal 5 14 2 5" xfId="6090"/>
    <cellStyle name="Normal 5 14 2 5 2" xfId="10926"/>
    <cellStyle name="Normal 5 14 2 5 2 2" xfId="23128"/>
    <cellStyle name="Normal 5 14 2 5 2 2 2" xfId="47425"/>
    <cellStyle name="Normal 5 14 2 5 2 3" xfId="35223"/>
    <cellStyle name="Normal 5 14 2 5 3" xfId="18292"/>
    <cellStyle name="Normal 5 14 2 5 3 2" xfId="42589"/>
    <cellStyle name="Normal 5 14 2 5 4" xfId="30387"/>
    <cellStyle name="Normal 5 14 2 6" xfId="10920"/>
    <cellStyle name="Normal 5 14 2 6 2" xfId="23122"/>
    <cellStyle name="Normal 5 14 2 6 2 2" xfId="47419"/>
    <cellStyle name="Normal 5 14 2 6 3" xfId="35217"/>
    <cellStyle name="Normal 5 14 2 7" xfId="14367"/>
    <cellStyle name="Normal 5 14 2 7 2" xfId="38664"/>
    <cellStyle name="Normal 5 14 2 8" xfId="26355"/>
    <cellStyle name="Normal 5 14 2 9" xfId="50763"/>
    <cellStyle name="Normal 5 14 3" xfId="2583"/>
    <cellStyle name="Normal 5 14 3 2" xfId="5031"/>
    <cellStyle name="Normal 5 14 3 2 2" xfId="10928"/>
    <cellStyle name="Normal 5 14 3 2 2 2" xfId="23130"/>
    <cellStyle name="Normal 5 14 3 2 2 2 2" xfId="47427"/>
    <cellStyle name="Normal 5 14 3 2 2 3" xfId="35225"/>
    <cellStyle name="Normal 5 14 3 2 3" xfId="17233"/>
    <cellStyle name="Normal 5 14 3 2 3 2" xfId="41530"/>
    <cellStyle name="Normal 5 14 3 2 4" xfId="29328"/>
    <cellStyle name="Normal 5 14 3 3" xfId="6621"/>
    <cellStyle name="Normal 5 14 3 3 2" xfId="10929"/>
    <cellStyle name="Normal 5 14 3 3 2 2" xfId="23131"/>
    <cellStyle name="Normal 5 14 3 3 2 2 2" xfId="47428"/>
    <cellStyle name="Normal 5 14 3 3 2 3" xfId="35226"/>
    <cellStyle name="Normal 5 14 3 3 3" xfId="18823"/>
    <cellStyle name="Normal 5 14 3 3 3 2" xfId="43120"/>
    <cellStyle name="Normal 5 14 3 3 4" xfId="30918"/>
    <cellStyle name="Normal 5 14 3 4" xfId="10927"/>
    <cellStyle name="Normal 5 14 3 4 2" xfId="23129"/>
    <cellStyle name="Normal 5 14 3 4 2 2" xfId="47426"/>
    <cellStyle name="Normal 5 14 3 4 3" xfId="35224"/>
    <cellStyle name="Normal 5 14 3 5" xfId="15005"/>
    <cellStyle name="Normal 5 14 3 5 2" xfId="39302"/>
    <cellStyle name="Normal 5 14 3 6" xfId="26993"/>
    <cellStyle name="Normal 5 14 4" xfId="10919"/>
    <cellStyle name="Normal 5 14 4 2" xfId="23121"/>
    <cellStyle name="Normal 5 14 4 2 2" xfId="47418"/>
    <cellStyle name="Normal 5 14 4 3" xfId="35216"/>
    <cellStyle name="Normal 5 14 5" xfId="13833"/>
    <cellStyle name="Normal 5 14 5 2" xfId="25821"/>
    <cellStyle name="Normal 5 14 5 2 2" xfId="50118"/>
    <cellStyle name="Normal 5 14 5 3" xfId="38130"/>
    <cellStyle name="Normal 5 14 6" xfId="51919"/>
    <cellStyle name="Normal 5 14 7" xfId="51937"/>
    <cellStyle name="Normal 5 15" xfId="1096"/>
    <cellStyle name="Normal 5 16" xfId="1840"/>
    <cellStyle name="Normal 5 2" xfId="157"/>
    <cellStyle name="Normal 5 2 10" xfId="2060"/>
    <cellStyle name="Normal 5 2 10 10" xfId="52580"/>
    <cellStyle name="Normal 5 2 10 2" xfId="3226"/>
    <cellStyle name="Normal 5 2 10 2 2" xfId="5567"/>
    <cellStyle name="Normal 5 2 10 2 2 2" xfId="10933"/>
    <cellStyle name="Normal 5 2 10 2 2 2 2" xfId="23135"/>
    <cellStyle name="Normal 5 2 10 2 2 2 2 2" xfId="47432"/>
    <cellStyle name="Normal 5 2 10 2 2 2 3" xfId="35230"/>
    <cellStyle name="Normal 5 2 10 2 2 3" xfId="17769"/>
    <cellStyle name="Normal 5 2 10 2 2 3 2" xfId="42066"/>
    <cellStyle name="Normal 5 2 10 2 2 4" xfId="29864"/>
    <cellStyle name="Normal 5 2 10 2 3" xfId="7264"/>
    <cellStyle name="Normal 5 2 10 2 3 2" xfId="10934"/>
    <cellStyle name="Normal 5 2 10 2 3 2 2" xfId="23136"/>
    <cellStyle name="Normal 5 2 10 2 3 2 2 2" xfId="47433"/>
    <cellStyle name="Normal 5 2 10 2 3 2 3" xfId="35231"/>
    <cellStyle name="Normal 5 2 10 2 3 3" xfId="19466"/>
    <cellStyle name="Normal 5 2 10 2 3 3 2" xfId="43763"/>
    <cellStyle name="Normal 5 2 10 2 3 4" xfId="31561"/>
    <cellStyle name="Normal 5 2 10 2 4" xfId="10932"/>
    <cellStyle name="Normal 5 2 10 2 4 2" xfId="23134"/>
    <cellStyle name="Normal 5 2 10 2 4 2 2" xfId="47431"/>
    <cellStyle name="Normal 5 2 10 2 4 3" xfId="35229"/>
    <cellStyle name="Normal 5 2 10 2 5" xfId="15541"/>
    <cellStyle name="Normal 5 2 10 2 5 2" xfId="39838"/>
    <cellStyle name="Normal 5 2 10 2 6" xfId="27529"/>
    <cellStyle name="Normal 5 2 10 3" xfId="3758"/>
    <cellStyle name="Normal 5 2 10 3 2" xfId="10935"/>
    <cellStyle name="Normal 5 2 10 3 2 2" xfId="23137"/>
    <cellStyle name="Normal 5 2 10 3 2 2 2" xfId="47434"/>
    <cellStyle name="Normal 5 2 10 3 2 3" xfId="35232"/>
    <cellStyle name="Normal 5 2 10 3 3" xfId="16069"/>
    <cellStyle name="Normal 5 2 10 3 3 2" xfId="40366"/>
    <cellStyle name="Normal 5 2 10 3 4" xfId="28057"/>
    <cellStyle name="Normal 5 2 10 4" xfId="4398"/>
    <cellStyle name="Normal 5 2 10 4 2" xfId="10936"/>
    <cellStyle name="Normal 5 2 10 4 2 2" xfId="23138"/>
    <cellStyle name="Normal 5 2 10 4 2 2 2" xfId="47435"/>
    <cellStyle name="Normal 5 2 10 4 2 3" xfId="35233"/>
    <cellStyle name="Normal 5 2 10 4 3" xfId="16600"/>
    <cellStyle name="Normal 5 2 10 4 3 2" xfId="40897"/>
    <cellStyle name="Normal 5 2 10 4 4" xfId="28695"/>
    <cellStyle name="Normal 5 2 10 5" xfId="6095"/>
    <cellStyle name="Normal 5 2 10 5 2" xfId="10937"/>
    <cellStyle name="Normal 5 2 10 5 2 2" xfId="23139"/>
    <cellStyle name="Normal 5 2 10 5 2 2 2" xfId="47436"/>
    <cellStyle name="Normal 5 2 10 5 2 3" xfId="35234"/>
    <cellStyle name="Normal 5 2 10 5 3" xfId="18297"/>
    <cellStyle name="Normal 5 2 10 5 3 2" xfId="42594"/>
    <cellStyle name="Normal 5 2 10 5 4" xfId="30392"/>
    <cellStyle name="Normal 5 2 10 6" xfId="10931"/>
    <cellStyle name="Normal 5 2 10 6 2" xfId="23133"/>
    <cellStyle name="Normal 5 2 10 6 2 2" xfId="47430"/>
    <cellStyle name="Normal 5 2 10 6 3" xfId="35228"/>
    <cellStyle name="Normal 5 2 10 7" xfId="14372"/>
    <cellStyle name="Normal 5 2 10 7 2" xfId="38669"/>
    <cellStyle name="Normal 5 2 10 8" xfId="26360"/>
    <cellStyle name="Normal 5 2 10 9" xfId="50768"/>
    <cellStyle name="Normal 5 2 11" xfId="2588"/>
    <cellStyle name="Normal 5 2 11 2" xfId="5036"/>
    <cellStyle name="Normal 5 2 11 2 2" xfId="10939"/>
    <cellStyle name="Normal 5 2 11 2 2 2" xfId="23141"/>
    <cellStyle name="Normal 5 2 11 2 2 2 2" xfId="47438"/>
    <cellStyle name="Normal 5 2 11 2 2 3" xfId="35236"/>
    <cellStyle name="Normal 5 2 11 2 3" xfId="17238"/>
    <cellStyle name="Normal 5 2 11 2 3 2" xfId="41535"/>
    <cellStyle name="Normal 5 2 11 2 4" xfId="29333"/>
    <cellStyle name="Normal 5 2 11 3" xfId="6626"/>
    <cellStyle name="Normal 5 2 11 3 2" xfId="10940"/>
    <cellStyle name="Normal 5 2 11 3 2 2" xfId="23142"/>
    <cellStyle name="Normal 5 2 11 3 2 2 2" xfId="47439"/>
    <cellStyle name="Normal 5 2 11 3 2 3" xfId="35237"/>
    <cellStyle name="Normal 5 2 11 3 3" xfId="18828"/>
    <cellStyle name="Normal 5 2 11 3 3 2" xfId="43125"/>
    <cellStyle name="Normal 5 2 11 3 4" xfId="30923"/>
    <cellStyle name="Normal 5 2 11 4" xfId="10938"/>
    <cellStyle name="Normal 5 2 11 4 2" xfId="23140"/>
    <cellStyle name="Normal 5 2 11 4 2 2" xfId="47437"/>
    <cellStyle name="Normal 5 2 11 4 3" xfId="35235"/>
    <cellStyle name="Normal 5 2 11 5" xfId="15010"/>
    <cellStyle name="Normal 5 2 11 5 2" xfId="39307"/>
    <cellStyle name="Normal 5 2 11 6" xfId="26998"/>
    <cellStyle name="Normal 5 2 12" xfId="10930"/>
    <cellStyle name="Normal 5 2 12 2" xfId="23132"/>
    <cellStyle name="Normal 5 2 12 2 2" xfId="47429"/>
    <cellStyle name="Normal 5 2 12 3" xfId="35227"/>
    <cellStyle name="Normal 5 2 13" xfId="13838"/>
    <cellStyle name="Normal 5 2 13 2" xfId="25826"/>
    <cellStyle name="Normal 5 2 13 2 2" xfId="50123"/>
    <cellStyle name="Normal 5 2 13 3" xfId="38135"/>
    <cellStyle name="Normal 5 2 14" xfId="51916"/>
    <cellStyle name="Normal 5 2 15" xfId="51942"/>
    <cellStyle name="Normal 5 2 2" xfId="185"/>
    <cellStyle name="Normal 5 2 2 10" xfId="10941"/>
    <cellStyle name="Normal 5 2 2 10 2" xfId="23143"/>
    <cellStyle name="Normal 5 2 2 10 2 2" xfId="47440"/>
    <cellStyle name="Normal 5 2 2 10 3" xfId="35238"/>
    <cellStyle name="Normal 5 2 2 11" xfId="13850"/>
    <cellStyle name="Normal 5 2 2 11 2" xfId="25838"/>
    <cellStyle name="Normal 5 2 2 11 2 2" xfId="50135"/>
    <cellStyle name="Normal 5 2 2 11 3" xfId="38147"/>
    <cellStyle name="Normal 5 2 2 12" xfId="51926"/>
    <cellStyle name="Normal 5 2 2 13" xfId="51954"/>
    <cellStyle name="Normal 5 2 2 2" xfId="293"/>
    <cellStyle name="Normal 5 2 2 2 2" xfId="1852"/>
    <cellStyle name="Normal 5 2 2 3" xfId="595"/>
    <cellStyle name="Normal 5 2 2 3 10" xfId="51876"/>
    <cellStyle name="Normal 5 2 2 3 11" xfId="51978"/>
    <cellStyle name="Normal 5 2 2 3 2" xfId="643"/>
    <cellStyle name="Normal 5 2 2 3 2 10" xfId="52026"/>
    <cellStyle name="Normal 5 2 2 3 2 2" xfId="838"/>
    <cellStyle name="Normal 5 2 2 3 2 2 2" xfId="1083"/>
    <cellStyle name="Normal 5 2 2 3 2 2 2 2" xfId="2576"/>
    <cellStyle name="Normal 5 2 2 3 2 2 2 2 10" xfId="53096"/>
    <cellStyle name="Normal 5 2 2 3 2 2 2 2 2" xfId="3742"/>
    <cellStyle name="Normal 5 2 2 3 2 2 2 2 2 2" xfId="6083"/>
    <cellStyle name="Normal 5 2 2 3 2 2 2 2 2 2 2" xfId="10948"/>
    <cellStyle name="Normal 5 2 2 3 2 2 2 2 2 2 2 2" xfId="23150"/>
    <cellStyle name="Normal 5 2 2 3 2 2 2 2 2 2 2 2 2" xfId="47447"/>
    <cellStyle name="Normal 5 2 2 3 2 2 2 2 2 2 2 3" xfId="35245"/>
    <cellStyle name="Normal 5 2 2 3 2 2 2 2 2 2 3" xfId="18285"/>
    <cellStyle name="Normal 5 2 2 3 2 2 2 2 2 2 3 2" xfId="42582"/>
    <cellStyle name="Normal 5 2 2 3 2 2 2 2 2 2 4" xfId="30380"/>
    <cellStyle name="Normal 5 2 2 3 2 2 2 2 2 3" xfId="7780"/>
    <cellStyle name="Normal 5 2 2 3 2 2 2 2 2 3 2" xfId="10949"/>
    <cellStyle name="Normal 5 2 2 3 2 2 2 2 2 3 2 2" xfId="23151"/>
    <cellStyle name="Normal 5 2 2 3 2 2 2 2 2 3 2 2 2" xfId="47448"/>
    <cellStyle name="Normal 5 2 2 3 2 2 2 2 2 3 2 3" xfId="35246"/>
    <cellStyle name="Normal 5 2 2 3 2 2 2 2 2 3 3" xfId="19982"/>
    <cellStyle name="Normal 5 2 2 3 2 2 2 2 2 3 3 2" xfId="44279"/>
    <cellStyle name="Normal 5 2 2 3 2 2 2 2 2 3 4" xfId="32077"/>
    <cellStyle name="Normal 5 2 2 3 2 2 2 2 2 4" xfId="10947"/>
    <cellStyle name="Normal 5 2 2 3 2 2 2 2 2 4 2" xfId="23149"/>
    <cellStyle name="Normal 5 2 2 3 2 2 2 2 2 4 2 2" xfId="47446"/>
    <cellStyle name="Normal 5 2 2 3 2 2 2 2 2 4 3" xfId="35244"/>
    <cellStyle name="Normal 5 2 2 3 2 2 2 2 2 5" xfId="16057"/>
    <cellStyle name="Normal 5 2 2 3 2 2 2 2 2 5 2" xfId="40354"/>
    <cellStyle name="Normal 5 2 2 3 2 2 2 2 2 6" xfId="28045"/>
    <cellStyle name="Normal 5 2 2 3 2 2 2 2 3" xfId="4274"/>
    <cellStyle name="Normal 5 2 2 3 2 2 2 2 3 2" xfId="10950"/>
    <cellStyle name="Normal 5 2 2 3 2 2 2 2 3 2 2" xfId="23152"/>
    <cellStyle name="Normal 5 2 2 3 2 2 2 2 3 2 2 2" xfId="47449"/>
    <cellStyle name="Normal 5 2 2 3 2 2 2 2 3 2 3" xfId="35247"/>
    <cellStyle name="Normal 5 2 2 3 2 2 2 2 3 3" xfId="16585"/>
    <cellStyle name="Normal 5 2 2 3 2 2 2 2 3 3 2" xfId="40882"/>
    <cellStyle name="Normal 5 2 2 3 2 2 2 2 3 4" xfId="28573"/>
    <cellStyle name="Normal 5 2 2 3 2 2 2 2 4" xfId="4914"/>
    <cellStyle name="Normal 5 2 2 3 2 2 2 2 4 2" xfId="10951"/>
    <cellStyle name="Normal 5 2 2 3 2 2 2 2 4 2 2" xfId="23153"/>
    <cellStyle name="Normal 5 2 2 3 2 2 2 2 4 2 2 2" xfId="47450"/>
    <cellStyle name="Normal 5 2 2 3 2 2 2 2 4 2 3" xfId="35248"/>
    <cellStyle name="Normal 5 2 2 3 2 2 2 2 4 3" xfId="17116"/>
    <cellStyle name="Normal 5 2 2 3 2 2 2 2 4 3 2" xfId="41413"/>
    <cellStyle name="Normal 5 2 2 3 2 2 2 2 4 4" xfId="29211"/>
    <cellStyle name="Normal 5 2 2 3 2 2 2 2 5" xfId="6611"/>
    <cellStyle name="Normal 5 2 2 3 2 2 2 2 5 2" xfId="10952"/>
    <cellStyle name="Normal 5 2 2 3 2 2 2 2 5 2 2" xfId="23154"/>
    <cellStyle name="Normal 5 2 2 3 2 2 2 2 5 2 2 2" xfId="47451"/>
    <cellStyle name="Normal 5 2 2 3 2 2 2 2 5 2 3" xfId="35249"/>
    <cellStyle name="Normal 5 2 2 3 2 2 2 2 5 3" xfId="18813"/>
    <cellStyle name="Normal 5 2 2 3 2 2 2 2 5 3 2" xfId="43110"/>
    <cellStyle name="Normal 5 2 2 3 2 2 2 2 5 4" xfId="30908"/>
    <cellStyle name="Normal 5 2 2 3 2 2 2 2 6" xfId="10946"/>
    <cellStyle name="Normal 5 2 2 3 2 2 2 2 6 2" xfId="23148"/>
    <cellStyle name="Normal 5 2 2 3 2 2 2 2 6 2 2" xfId="47445"/>
    <cellStyle name="Normal 5 2 2 3 2 2 2 2 6 3" xfId="35243"/>
    <cellStyle name="Normal 5 2 2 3 2 2 2 2 7" xfId="14888"/>
    <cellStyle name="Normal 5 2 2 3 2 2 2 2 7 2" xfId="39185"/>
    <cellStyle name="Normal 5 2 2 3 2 2 2 2 8" xfId="26876"/>
    <cellStyle name="Normal 5 2 2 3 2 2 2 2 9" xfId="51284"/>
    <cellStyle name="Normal 5 2 2 3 2 2 2 3" xfId="3104"/>
    <cellStyle name="Normal 5 2 2 3 2 2 2 3 2" xfId="5552"/>
    <cellStyle name="Normal 5 2 2 3 2 2 2 3 2 2" xfId="10954"/>
    <cellStyle name="Normal 5 2 2 3 2 2 2 3 2 2 2" xfId="23156"/>
    <cellStyle name="Normal 5 2 2 3 2 2 2 3 2 2 2 2" xfId="47453"/>
    <cellStyle name="Normal 5 2 2 3 2 2 2 3 2 2 3" xfId="35251"/>
    <cellStyle name="Normal 5 2 2 3 2 2 2 3 2 3" xfId="17754"/>
    <cellStyle name="Normal 5 2 2 3 2 2 2 3 2 3 2" xfId="42051"/>
    <cellStyle name="Normal 5 2 2 3 2 2 2 3 2 4" xfId="29849"/>
    <cellStyle name="Normal 5 2 2 3 2 2 2 3 3" xfId="7142"/>
    <cellStyle name="Normal 5 2 2 3 2 2 2 3 3 2" xfId="10955"/>
    <cellStyle name="Normal 5 2 2 3 2 2 2 3 3 2 2" xfId="23157"/>
    <cellStyle name="Normal 5 2 2 3 2 2 2 3 3 2 2 2" xfId="47454"/>
    <cellStyle name="Normal 5 2 2 3 2 2 2 3 3 2 3" xfId="35252"/>
    <cellStyle name="Normal 5 2 2 3 2 2 2 3 3 3" xfId="19344"/>
    <cellStyle name="Normal 5 2 2 3 2 2 2 3 3 3 2" xfId="43641"/>
    <cellStyle name="Normal 5 2 2 3 2 2 2 3 3 4" xfId="31439"/>
    <cellStyle name="Normal 5 2 2 3 2 2 2 3 4" xfId="10953"/>
    <cellStyle name="Normal 5 2 2 3 2 2 2 3 4 2" xfId="23155"/>
    <cellStyle name="Normal 5 2 2 3 2 2 2 3 4 2 2" xfId="47452"/>
    <cellStyle name="Normal 5 2 2 3 2 2 2 3 4 3" xfId="35250"/>
    <cellStyle name="Normal 5 2 2 3 2 2 2 3 5" xfId="15526"/>
    <cellStyle name="Normal 5 2 2 3 2 2 2 3 5 2" xfId="39823"/>
    <cellStyle name="Normal 5 2 2 3 2 2 2 3 6" xfId="27514"/>
    <cellStyle name="Normal 5 2 2 3 2 2 2 4" xfId="10945"/>
    <cellStyle name="Normal 5 2 2 3 2 2 2 4 2" xfId="23147"/>
    <cellStyle name="Normal 5 2 2 3 2 2 2 4 2 2" xfId="47444"/>
    <cellStyle name="Normal 5 2 2 3 2 2 2 4 3" xfId="35242"/>
    <cellStyle name="Normal 5 2 2 3 2 2 2 5" xfId="14354"/>
    <cellStyle name="Normal 5 2 2 3 2 2 2 5 2" xfId="26342"/>
    <cellStyle name="Normal 5 2 2 3 2 2 2 5 2 2" xfId="50639"/>
    <cellStyle name="Normal 5 2 2 3 2 2 2 5 3" xfId="38651"/>
    <cellStyle name="Normal 5 2 2 3 2 2 2 6" xfId="51738"/>
    <cellStyle name="Normal 5 2 2 3 2 2 2 7" xfId="52458"/>
    <cellStyle name="Normal 5 2 2 3 2 2 3" xfId="2336"/>
    <cellStyle name="Normal 5 2 2 3 2 2 3 10" xfId="52856"/>
    <cellStyle name="Normal 5 2 2 3 2 2 3 2" xfId="3502"/>
    <cellStyle name="Normal 5 2 2 3 2 2 3 2 2" xfId="5843"/>
    <cellStyle name="Normal 5 2 2 3 2 2 3 2 2 2" xfId="10958"/>
    <cellStyle name="Normal 5 2 2 3 2 2 3 2 2 2 2" xfId="23160"/>
    <cellStyle name="Normal 5 2 2 3 2 2 3 2 2 2 2 2" xfId="47457"/>
    <cellStyle name="Normal 5 2 2 3 2 2 3 2 2 2 3" xfId="35255"/>
    <cellStyle name="Normal 5 2 2 3 2 2 3 2 2 3" xfId="18045"/>
    <cellStyle name="Normal 5 2 2 3 2 2 3 2 2 3 2" xfId="42342"/>
    <cellStyle name="Normal 5 2 2 3 2 2 3 2 2 4" xfId="30140"/>
    <cellStyle name="Normal 5 2 2 3 2 2 3 2 3" xfId="7540"/>
    <cellStyle name="Normal 5 2 2 3 2 2 3 2 3 2" xfId="10959"/>
    <cellStyle name="Normal 5 2 2 3 2 2 3 2 3 2 2" xfId="23161"/>
    <cellStyle name="Normal 5 2 2 3 2 2 3 2 3 2 2 2" xfId="47458"/>
    <cellStyle name="Normal 5 2 2 3 2 2 3 2 3 2 3" xfId="35256"/>
    <cellStyle name="Normal 5 2 2 3 2 2 3 2 3 3" xfId="19742"/>
    <cellStyle name="Normal 5 2 2 3 2 2 3 2 3 3 2" xfId="44039"/>
    <cellStyle name="Normal 5 2 2 3 2 2 3 2 3 4" xfId="31837"/>
    <cellStyle name="Normal 5 2 2 3 2 2 3 2 4" xfId="10957"/>
    <cellStyle name="Normal 5 2 2 3 2 2 3 2 4 2" xfId="23159"/>
    <cellStyle name="Normal 5 2 2 3 2 2 3 2 4 2 2" xfId="47456"/>
    <cellStyle name="Normal 5 2 2 3 2 2 3 2 4 3" xfId="35254"/>
    <cellStyle name="Normal 5 2 2 3 2 2 3 2 5" xfId="15817"/>
    <cellStyle name="Normal 5 2 2 3 2 2 3 2 5 2" xfId="40114"/>
    <cellStyle name="Normal 5 2 2 3 2 2 3 2 6" xfId="27805"/>
    <cellStyle name="Normal 5 2 2 3 2 2 3 3" xfId="4034"/>
    <cellStyle name="Normal 5 2 2 3 2 2 3 3 2" xfId="10960"/>
    <cellStyle name="Normal 5 2 2 3 2 2 3 3 2 2" xfId="23162"/>
    <cellStyle name="Normal 5 2 2 3 2 2 3 3 2 2 2" xfId="47459"/>
    <cellStyle name="Normal 5 2 2 3 2 2 3 3 2 3" xfId="35257"/>
    <cellStyle name="Normal 5 2 2 3 2 2 3 3 3" xfId="16345"/>
    <cellStyle name="Normal 5 2 2 3 2 2 3 3 3 2" xfId="40642"/>
    <cellStyle name="Normal 5 2 2 3 2 2 3 3 4" xfId="28333"/>
    <cellStyle name="Normal 5 2 2 3 2 2 3 4" xfId="4674"/>
    <cellStyle name="Normal 5 2 2 3 2 2 3 4 2" xfId="10961"/>
    <cellStyle name="Normal 5 2 2 3 2 2 3 4 2 2" xfId="23163"/>
    <cellStyle name="Normal 5 2 2 3 2 2 3 4 2 2 2" xfId="47460"/>
    <cellStyle name="Normal 5 2 2 3 2 2 3 4 2 3" xfId="35258"/>
    <cellStyle name="Normal 5 2 2 3 2 2 3 4 3" xfId="16876"/>
    <cellStyle name="Normal 5 2 2 3 2 2 3 4 3 2" xfId="41173"/>
    <cellStyle name="Normal 5 2 2 3 2 2 3 4 4" xfId="28971"/>
    <cellStyle name="Normal 5 2 2 3 2 2 3 5" xfId="6371"/>
    <cellStyle name="Normal 5 2 2 3 2 2 3 5 2" xfId="10962"/>
    <cellStyle name="Normal 5 2 2 3 2 2 3 5 2 2" xfId="23164"/>
    <cellStyle name="Normal 5 2 2 3 2 2 3 5 2 2 2" xfId="47461"/>
    <cellStyle name="Normal 5 2 2 3 2 2 3 5 2 3" xfId="35259"/>
    <cellStyle name="Normal 5 2 2 3 2 2 3 5 3" xfId="18573"/>
    <cellStyle name="Normal 5 2 2 3 2 2 3 5 3 2" xfId="42870"/>
    <cellStyle name="Normal 5 2 2 3 2 2 3 5 4" xfId="30668"/>
    <cellStyle name="Normal 5 2 2 3 2 2 3 6" xfId="10956"/>
    <cellStyle name="Normal 5 2 2 3 2 2 3 6 2" xfId="23158"/>
    <cellStyle name="Normal 5 2 2 3 2 2 3 6 2 2" xfId="47455"/>
    <cellStyle name="Normal 5 2 2 3 2 2 3 6 3" xfId="35253"/>
    <cellStyle name="Normal 5 2 2 3 2 2 3 7" xfId="14648"/>
    <cellStyle name="Normal 5 2 2 3 2 2 3 7 2" xfId="38945"/>
    <cellStyle name="Normal 5 2 2 3 2 2 3 8" xfId="26636"/>
    <cellStyle name="Normal 5 2 2 3 2 2 3 9" xfId="51044"/>
    <cellStyle name="Normal 5 2 2 3 2 2 4" xfId="2864"/>
    <cellStyle name="Normal 5 2 2 3 2 2 4 2" xfId="5312"/>
    <cellStyle name="Normal 5 2 2 3 2 2 4 2 2" xfId="10964"/>
    <cellStyle name="Normal 5 2 2 3 2 2 4 2 2 2" xfId="23166"/>
    <cellStyle name="Normal 5 2 2 3 2 2 4 2 2 2 2" xfId="47463"/>
    <cellStyle name="Normal 5 2 2 3 2 2 4 2 2 3" xfId="35261"/>
    <cellStyle name="Normal 5 2 2 3 2 2 4 2 3" xfId="17514"/>
    <cellStyle name="Normal 5 2 2 3 2 2 4 2 3 2" xfId="41811"/>
    <cellStyle name="Normal 5 2 2 3 2 2 4 2 4" xfId="29609"/>
    <cellStyle name="Normal 5 2 2 3 2 2 4 3" xfId="6902"/>
    <cellStyle name="Normal 5 2 2 3 2 2 4 3 2" xfId="10965"/>
    <cellStyle name="Normal 5 2 2 3 2 2 4 3 2 2" xfId="23167"/>
    <cellStyle name="Normal 5 2 2 3 2 2 4 3 2 2 2" xfId="47464"/>
    <cellStyle name="Normal 5 2 2 3 2 2 4 3 2 3" xfId="35262"/>
    <cellStyle name="Normal 5 2 2 3 2 2 4 3 3" xfId="19104"/>
    <cellStyle name="Normal 5 2 2 3 2 2 4 3 3 2" xfId="43401"/>
    <cellStyle name="Normal 5 2 2 3 2 2 4 3 4" xfId="31199"/>
    <cellStyle name="Normal 5 2 2 3 2 2 4 4" xfId="10963"/>
    <cellStyle name="Normal 5 2 2 3 2 2 4 4 2" xfId="23165"/>
    <cellStyle name="Normal 5 2 2 3 2 2 4 4 2 2" xfId="47462"/>
    <cellStyle name="Normal 5 2 2 3 2 2 4 4 3" xfId="35260"/>
    <cellStyle name="Normal 5 2 2 3 2 2 4 5" xfId="15286"/>
    <cellStyle name="Normal 5 2 2 3 2 2 4 5 2" xfId="39583"/>
    <cellStyle name="Normal 5 2 2 3 2 2 4 6" xfId="27274"/>
    <cellStyle name="Normal 5 2 2 3 2 2 5" xfId="10944"/>
    <cellStyle name="Normal 5 2 2 3 2 2 5 2" xfId="23146"/>
    <cellStyle name="Normal 5 2 2 3 2 2 5 2 2" xfId="47443"/>
    <cellStyle name="Normal 5 2 2 3 2 2 5 3" xfId="35241"/>
    <cellStyle name="Normal 5 2 2 3 2 2 6" xfId="14114"/>
    <cellStyle name="Normal 5 2 2 3 2 2 6 2" xfId="26102"/>
    <cellStyle name="Normal 5 2 2 3 2 2 6 2 2" xfId="50399"/>
    <cellStyle name="Normal 5 2 2 3 2 2 6 3" xfId="38411"/>
    <cellStyle name="Normal 5 2 2 3 2 2 7" xfId="51813"/>
    <cellStyle name="Normal 5 2 2 3 2 2 8" xfId="52218"/>
    <cellStyle name="Normal 5 2 2 3 2 3" xfId="740"/>
    <cellStyle name="Normal 5 2 2 3 2 3 2" xfId="987"/>
    <cellStyle name="Normal 5 2 2 3 2 3 2 2" xfId="2480"/>
    <cellStyle name="Normal 5 2 2 3 2 3 2 2 10" xfId="53000"/>
    <cellStyle name="Normal 5 2 2 3 2 3 2 2 2" xfId="3646"/>
    <cellStyle name="Normal 5 2 2 3 2 3 2 2 2 2" xfId="5987"/>
    <cellStyle name="Normal 5 2 2 3 2 3 2 2 2 2 2" xfId="10970"/>
    <cellStyle name="Normal 5 2 2 3 2 3 2 2 2 2 2 2" xfId="23172"/>
    <cellStyle name="Normal 5 2 2 3 2 3 2 2 2 2 2 2 2" xfId="47469"/>
    <cellStyle name="Normal 5 2 2 3 2 3 2 2 2 2 2 3" xfId="35267"/>
    <cellStyle name="Normal 5 2 2 3 2 3 2 2 2 2 3" xfId="18189"/>
    <cellStyle name="Normal 5 2 2 3 2 3 2 2 2 2 3 2" xfId="42486"/>
    <cellStyle name="Normal 5 2 2 3 2 3 2 2 2 2 4" xfId="30284"/>
    <cellStyle name="Normal 5 2 2 3 2 3 2 2 2 3" xfId="7684"/>
    <cellStyle name="Normal 5 2 2 3 2 3 2 2 2 3 2" xfId="10971"/>
    <cellStyle name="Normal 5 2 2 3 2 3 2 2 2 3 2 2" xfId="23173"/>
    <cellStyle name="Normal 5 2 2 3 2 3 2 2 2 3 2 2 2" xfId="47470"/>
    <cellStyle name="Normal 5 2 2 3 2 3 2 2 2 3 2 3" xfId="35268"/>
    <cellStyle name="Normal 5 2 2 3 2 3 2 2 2 3 3" xfId="19886"/>
    <cellStyle name="Normal 5 2 2 3 2 3 2 2 2 3 3 2" xfId="44183"/>
    <cellStyle name="Normal 5 2 2 3 2 3 2 2 2 3 4" xfId="31981"/>
    <cellStyle name="Normal 5 2 2 3 2 3 2 2 2 4" xfId="10969"/>
    <cellStyle name="Normal 5 2 2 3 2 3 2 2 2 4 2" xfId="23171"/>
    <cellStyle name="Normal 5 2 2 3 2 3 2 2 2 4 2 2" xfId="47468"/>
    <cellStyle name="Normal 5 2 2 3 2 3 2 2 2 4 3" xfId="35266"/>
    <cellStyle name="Normal 5 2 2 3 2 3 2 2 2 5" xfId="15961"/>
    <cellStyle name="Normal 5 2 2 3 2 3 2 2 2 5 2" xfId="40258"/>
    <cellStyle name="Normal 5 2 2 3 2 3 2 2 2 6" xfId="27949"/>
    <cellStyle name="Normal 5 2 2 3 2 3 2 2 3" xfId="4178"/>
    <cellStyle name="Normal 5 2 2 3 2 3 2 2 3 2" xfId="10972"/>
    <cellStyle name="Normal 5 2 2 3 2 3 2 2 3 2 2" xfId="23174"/>
    <cellStyle name="Normal 5 2 2 3 2 3 2 2 3 2 2 2" xfId="47471"/>
    <cellStyle name="Normal 5 2 2 3 2 3 2 2 3 2 3" xfId="35269"/>
    <cellStyle name="Normal 5 2 2 3 2 3 2 2 3 3" xfId="16489"/>
    <cellStyle name="Normal 5 2 2 3 2 3 2 2 3 3 2" xfId="40786"/>
    <cellStyle name="Normal 5 2 2 3 2 3 2 2 3 4" xfId="28477"/>
    <cellStyle name="Normal 5 2 2 3 2 3 2 2 4" xfId="4818"/>
    <cellStyle name="Normal 5 2 2 3 2 3 2 2 4 2" xfId="10973"/>
    <cellStyle name="Normal 5 2 2 3 2 3 2 2 4 2 2" xfId="23175"/>
    <cellStyle name="Normal 5 2 2 3 2 3 2 2 4 2 2 2" xfId="47472"/>
    <cellStyle name="Normal 5 2 2 3 2 3 2 2 4 2 3" xfId="35270"/>
    <cellStyle name="Normal 5 2 2 3 2 3 2 2 4 3" xfId="17020"/>
    <cellStyle name="Normal 5 2 2 3 2 3 2 2 4 3 2" xfId="41317"/>
    <cellStyle name="Normal 5 2 2 3 2 3 2 2 4 4" xfId="29115"/>
    <cellStyle name="Normal 5 2 2 3 2 3 2 2 5" xfId="6515"/>
    <cellStyle name="Normal 5 2 2 3 2 3 2 2 5 2" xfId="10974"/>
    <cellStyle name="Normal 5 2 2 3 2 3 2 2 5 2 2" xfId="23176"/>
    <cellStyle name="Normal 5 2 2 3 2 3 2 2 5 2 2 2" xfId="47473"/>
    <cellStyle name="Normal 5 2 2 3 2 3 2 2 5 2 3" xfId="35271"/>
    <cellStyle name="Normal 5 2 2 3 2 3 2 2 5 3" xfId="18717"/>
    <cellStyle name="Normal 5 2 2 3 2 3 2 2 5 3 2" xfId="43014"/>
    <cellStyle name="Normal 5 2 2 3 2 3 2 2 5 4" xfId="30812"/>
    <cellStyle name="Normal 5 2 2 3 2 3 2 2 6" xfId="10968"/>
    <cellStyle name="Normal 5 2 2 3 2 3 2 2 6 2" xfId="23170"/>
    <cellStyle name="Normal 5 2 2 3 2 3 2 2 6 2 2" xfId="47467"/>
    <cellStyle name="Normal 5 2 2 3 2 3 2 2 6 3" xfId="35265"/>
    <cellStyle name="Normal 5 2 2 3 2 3 2 2 7" xfId="14792"/>
    <cellStyle name="Normal 5 2 2 3 2 3 2 2 7 2" xfId="39089"/>
    <cellStyle name="Normal 5 2 2 3 2 3 2 2 8" xfId="26780"/>
    <cellStyle name="Normal 5 2 2 3 2 3 2 2 9" xfId="51188"/>
    <cellStyle name="Normal 5 2 2 3 2 3 2 3" xfId="3008"/>
    <cellStyle name="Normal 5 2 2 3 2 3 2 3 2" xfId="5456"/>
    <cellStyle name="Normal 5 2 2 3 2 3 2 3 2 2" xfId="10976"/>
    <cellStyle name="Normal 5 2 2 3 2 3 2 3 2 2 2" xfId="23178"/>
    <cellStyle name="Normal 5 2 2 3 2 3 2 3 2 2 2 2" xfId="47475"/>
    <cellStyle name="Normal 5 2 2 3 2 3 2 3 2 2 3" xfId="35273"/>
    <cellStyle name="Normal 5 2 2 3 2 3 2 3 2 3" xfId="17658"/>
    <cellStyle name="Normal 5 2 2 3 2 3 2 3 2 3 2" xfId="41955"/>
    <cellStyle name="Normal 5 2 2 3 2 3 2 3 2 4" xfId="29753"/>
    <cellStyle name="Normal 5 2 2 3 2 3 2 3 3" xfId="7046"/>
    <cellStyle name="Normal 5 2 2 3 2 3 2 3 3 2" xfId="10977"/>
    <cellStyle name="Normal 5 2 2 3 2 3 2 3 3 2 2" xfId="23179"/>
    <cellStyle name="Normal 5 2 2 3 2 3 2 3 3 2 2 2" xfId="47476"/>
    <cellStyle name="Normal 5 2 2 3 2 3 2 3 3 2 3" xfId="35274"/>
    <cellStyle name="Normal 5 2 2 3 2 3 2 3 3 3" xfId="19248"/>
    <cellStyle name="Normal 5 2 2 3 2 3 2 3 3 3 2" xfId="43545"/>
    <cellStyle name="Normal 5 2 2 3 2 3 2 3 3 4" xfId="31343"/>
    <cellStyle name="Normal 5 2 2 3 2 3 2 3 4" xfId="10975"/>
    <cellStyle name="Normal 5 2 2 3 2 3 2 3 4 2" xfId="23177"/>
    <cellStyle name="Normal 5 2 2 3 2 3 2 3 4 2 2" xfId="47474"/>
    <cellStyle name="Normal 5 2 2 3 2 3 2 3 4 3" xfId="35272"/>
    <cellStyle name="Normal 5 2 2 3 2 3 2 3 5" xfId="15430"/>
    <cellStyle name="Normal 5 2 2 3 2 3 2 3 5 2" xfId="39727"/>
    <cellStyle name="Normal 5 2 2 3 2 3 2 3 6" xfId="27418"/>
    <cellStyle name="Normal 5 2 2 3 2 3 2 4" xfId="10967"/>
    <cellStyle name="Normal 5 2 2 3 2 3 2 4 2" xfId="23169"/>
    <cellStyle name="Normal 5 2 2 3 2 3 2 4 2 2" xfId="47466"/>
    <cellStyle name="Normal 5 2 2 3 2 3 2 4 3" xfId="35264"/>
    <cellStyle name="Normal 5 2 2 3 2 3 2 5" xfId="14258"/>
    <cellStyle name="Normal 5 2 2 3 2 3 2 5 2" xfId="26246"/>
    <cellStyle name="Normal 5 2 2 3 2 3 2 5 2 2" xfId="50543"/>
    <cellStyle name="Normal 5 2 2 3 2 3 2 5 3" xfId="38555"/>
    <cellStyle name="Normal 5 2 2 3 2 3 2 6" xfId="51713"/>
    <cellStyle name="Normal 5 2 2 3 2 3 2 7" xfId="52362"/>
    <cellStyle name="Normal 5 2 2 3 2 3 3" xfId="2240"/>
    <cellStyle name="Normal 5 2 2 3 2 3 3 10" xfId="52760"/>
    <cellStyle name="Normal 5 2 2 3 2 3 3 2" xfId="3406"/>
    <cellStyle name="Normal 5 2 2 3 2 3 3 2 2" xfId="5747"/>
    <cellStyle name="Normal 5 2 2 3 2 3 3 2 2 2" xfId="10980"/>
    <cellStyle name="Normal 5 2 2 3 2 3 3 2 2 2 2" xfId="23182"/>
    <cellStyle name="Normal 5 2 2 3 2 3 3 2 2 2 2 2" xfId="47479"/>
    <cellStyle name="Normal 5 2 2 3 2 3 3 2 2 2 3" xfId="35277"/>
    <cellStyle name="Normal 5 2 2 3 2 3 3 2 2 3" xfId="17949"/>
    <cellStyle name="Normal 5 2 2 3 2 3 3 2 2 3 2" xfId="42246"/>
    <cellStyle name="Normal 5 2 2 3 2 3 3 2 2 4" xfId="30044"/>
    <cellStyle name="Normal 5 2 2 3 2 3 3 2 3" xfId="7444"/>
    <cellStyle name="Normal 5 2 2 3 2 3 3 2 3 2" xfId="10981"/>
    <cellStyle name="Normal 5 2 2 3 2 3 3 2 3 2 2" xfId="23183"/>
    <cellStyle name="Normal 5 2 2 3 2 3 3 2 3 2 2 2" xfId="47480"/>
    <cellStyle name="Normal 5 2 2 3 2 3 3 2 3 2 3" xfId="35278"/>
    <cellStyle name="Normal 5 2 2 3 2 3 3 2 3 3" xfId="19646"/>
    <cellStyle name="Normal 5 2 2 3 2 3 3 2 3 3 2" xfId="43943"/>
    <cellStyle name="Normal 5 2 2 3 2 3 3 2 3 4" xfId="31741"/>
    <cellStyle name="Normal 5 2 2 3 2 3 3 2 4" xfId="10979"/>
    <cellStyle name="Normal 5 2 2 3 2 3 3 2 4 2" xfId="23181"/>
    <cellStyle name="Normal 5 2 2 3 2 3 3 2 4 2 2" xfId="47478"/>
    <cellStyle name="Normal 5 2 2 3 2 3 3 2 4 3" xfId="35276"/>
    <cellStyle name="Normal 5 2 2 3 2 3 3 2 5" xfId="15721"/>
    <cellStyle name="Normal 5 2 2 3 2 3 3 2 5 2" xfId="40018"/>
    <cellStyle name="Normal 5 2 2 3 2 3 3 2 6" xfId="27709"/>
    <cellStyle name="Normal 5 2 2 3 2 3 3 3" xfId="3938"/>
    <cellStyle name="Normal 5 2 2 3 2 3 3 3 2" xfId="10982"/>
    <cellStyle name="Normal 5 2 2 3 2 3 3 3 2 2" xfId="23184"/>
    <cellStyle name="Normal 5 2 2 3 2 3 3 3 2 2 2" xfId="47481"/>
    <cellStyle name="Normal 5 2 2 3 2 3 3 3 2 3" xfId="35279"/>
    <cellStyle name="Normal 5 2 2 3 2 3 3 3 3" xfId="16249"/>
    <cellStyle name="Normal 5 2 2 3 2 3 3 3 3 2" xfId="40546"/>
    <cellStyle name="Normal 5 2 2 3 2 3 3 3 4" xfId="28237"/>
    <cellStyle name="Normal 5 2 2 3 2 3 3 4" xfId="4578"/>
    <cellStyle name="Normal 5 2 2 3 2 3 3 4 2" xfId="10983"/>
    <cellStyle name="Normal 5 2 2 3 2 3 3 4 2 2" xfId="23185"/>
    <cellStyle name="Normal 5 2 2 3 2 3 3 4 2 2 2" xfId="47482"/>
    <cellStyle name="Normal 5 2 2 3 2 3 3 4 2 3" xfId="35280"/>
    <cellStyle name="Normal 5 2 2 3 2 3 3 4 3" xfId="16780"/>
    <cellStyle name="Normal 5 2 2 3 2 3 3 4 3 2" xfId="41077"/>
    <cellStyle name="Normal 5 2 2 3 2 3 3 4 4" xfId="28875"/>
    <cellStyle name="Normal 5 2 2 3 2 3 3 5" xfId="6275"/>
    <cellStyle name="Normal 5 2 2 3 2 3 3 5 2" xfId="10984"/>
    <cellStyle name="Normal 5 2 2 3 2 3 3 5 2 2" xfId="23186"/>
    <cellStyle name="Normal 5 2 2 3 2 3 3 5 2 2 2" xfId="47483"/>
    <cellStyle name="Normal 5 2 2 3 2 3 3 5 2 3" xfId="35281"/>
    <cellStyle name="Normal 5 2 2 3 2 3 3 5 3" xfId="18477"/>
    <cellStyle name="Normal 5 2 2 3 2 3 3 5 3 2" xfId="42774"/>
    <cellStyle name="Normal 5 2 2 3 2 3 3 5 4" xfId="30572"/>
    <cellStyle name="Normal 5 2 2 3 2 3 3 6" xfId="10978"/>
    <cellStyle name="Normal 5 2 2 3 2 3 3 6 2" xfId="23180"/>
    <cellStyle name="Normal 5 2 2 3 2 3 3 6 2 2" xfId="47477"/>
    <cellStyle name="Normal 5 2 2 3 2 3 3 6 3" xfId="35275"/>
    <cellStyle name="Normal 5 2 2 3 2 3 3 7" xfId="14552"/>
    <cellStyle name="Normal 5 2 2 3 2 3 3 7 2" xfId="38849"/>
    <cellStyle name="Normal 5 2 2 3 2 3 3 8" xfId="26540"/>
    <cellStyle name="Normal 5 2 2 3 2 3 3 9" xfId="50948"/>
    <cellStyle name="Normal 5 2 2 3 2 3 4" xfId="2768"/>
    <cellStyle name="Normal 5 2 2 3 2 3 4 2" xfId="5216"/>
    <cellStyle name="Normal 5 2 2 3 2 3 4 2 2" xfId="10986"/>
    <cellStyle name="Normal 5 2 2 3 2 3 4 2 2 2" xfId="23188"/>
    <cellStyle name="Normal 5 2 2 3 2 3 4 2 2 2 2" xfId="47485"/>
    <cellStyle name="Normal 5 2 2 3 2 3 4 2 2 3" xfId="35283"/>
    <cellStyle name="Normal 5 2 2 3 2 3 4 2 3" xfId="17418"/>
    <cellStyle name="Normal 5 2 2 3 2 3 4 2 3 2" xfId="41715"/>
    <cellStyle name="Normal 5 2 2 3 2 3 4 2 4" xfId="29513"/>
    <cellStyle name="Normal 5 2 2 3 2 3 4 3" xfId="6806"/>
    <cellStyle name="Normal 5 2 2 3 2 3 4 3 2" xfId="10987"/>
    <cellStyle name="Normal 5 2 2 3 2 3 4 3 2 2" xfId="23189"/>
    <cellStyle name="Normal 5 2 2 3 2 3 4 3 2 2 2" xfId="47486"/>
    <cellStyle name="Normal 5 2 2 3 2 3 4 3 2 3" xfId="35284"/>
    <cellStyle name="Normal 5 2 2 3 2 3 4 3 3" xfId="19008"/>
    <cellStyle name="Normal 5 2 2 3 2 3 4 3 3 2" xfId="43305"/>
    <cellStyle name="Normal 5 2 2 3 2 3 4 3 4" xfId="31103"/>
    <cellStyle name="Normal 5 2 2 3 2 3 4 4" xfId="10985"/>
    <cellStyle name="Normal 5 2 2 3 2 3 4 4 2" xfId="23187"/>
    <cellStyle name="Normal 5 2 2 3 2 3 4 4 2 2" xfId="47484"/>
    <cellStyle name="Normal 5 2 2 3 2 3 4 4 3" xfId="35282"/>
    <cellStyle name="Normal 5 2 2 3 2 3 4 5" xfId="15190"/>
    <cellStyle name="Normal 5 2 2 3 2 3 4 5 2" xfId="39487"/>
    <cellStyle name="Normal 5 2 2 3 2 3 4 6" xfId="27178"/>
    <cellStyle name="Normal 5 2 2 3 2 3 5" xfId="10966"/>
    <cellStyle name="Normal 5 2 2 3 2 3 5 2" xfId="23168"/>
    <cellStyle name="Normal 5 2 2 3 2 3 5 2 2" xfId="47465"/>
    <cellStyle name="Normal 5 2 2 3 2 3 5 3" xfId="35263"/>
    <cellStyle name="Normal 5 2 2 3 2 3 6" xfId="14018"/>
    <cellStyle name="Normal 5 2 2 3 2 3 6 2" xfId="26006"/>
    <cellStyle name="Normal 5 2 2 3 2 3 6 2 2" xfId="50303"/>
    <cellStyle name="Normal 5 2 2 3 2 3 6 3" xfId="38315"/>
    <cellStyle name="Normal 5 2 2 3 2 3 7" xfId="51864"/>
    <cellStyle name="Normal 5 2 2 3 2 3 8" xfId="52122"/>
    <cellStyle name="Normal 5 2 2 3 2 4" xfId="915"/>
    <cellStyle name="Normal 5 2 2 3 2 4 2" xfId="2408"/>
    <cellStyle name="Normal 5 2 2 3 2 4 2 10" xfId="52928"/>
    <cellStyle name="Normal 5 2 2 3 2 4 2 2" xfId="3574"/>
    <cellStyle name="Normal 5 2 2 3 2 4 2 2 2" xfId="5915"/>
    <cellStyle name="Normal 5 2 2 3 2 4 2 2 2 2" xfId="10991"/>
    <cellStyle name="Normal 5 2 2 3 2 4 2 2 2 2 2" xfId="23193"/>
    <cellStyle name="Normal 5 2 2 3 2 4 2 2 2 2 2 2" xfId="47490"/>
    <cellStyle name="Normal 5 2 2 3 2 4 2 2 2 2 3" xfId="35288"/>
    <cellStyle name="Normal 5 2 2 3 2 4 2 2 2 3" xfId="18117"/>
    <cellStyle name="Normal 5 2 2 3 2 4 2 2 2 3 2" xfId="42414"/>
    <cellStyle name="Normal 5 2 2 3 2 4 2 2 2 4" xfId="30212"/>
    <cellStyle name="Normal 5 2 2 3 2 4 2 2 3" xfId="7612"/>
    <cellStyle name="Normal 5 2 2 3 2 4 2 2 3 2" xfId="10992"/>
    <cellStyle name="Normal 5 2 2 3 2 4 2 2 3 2 2" xfId="23194"/>
    <cellStyle name="Normal 5 2 2 3 2 4 2 2 3 2 2 2" xfId="47491"/>
    <cellStyle name="Normal 5 2 2 3 2 4 2 2 3 2 3" xfId="35289"/>
    <cellStyle name="Normal 5 2 2 3 2 4 2 2 3 3" xfId="19814"/>
    <cellStyle name="Normal 5 2 2 3 2 4 2 2 3 3 2" xfId="44111"/>
    <cellStyle name="Normal 5 2 2 3 2 4 2 2 3 4" xfId="31909"/>
    <cellStyle name="Normal 5 2 2 3 2 4 2 2 4" xfId="10990"/>
    <cellStyle name="Normal 5 2 2 3 2 4 2 2 4 2" xfId="23192"/>
    <cellStyle name="Normal 5 2 2 3 2 4 2 2 4 2 2" xfId="47489"/>
    <cellStyle name="Normal 5 2 2 3 2 4 2 2 4 3" xfId="35287"/>
    <cellStyle name="Normal 5 2 2 3 2 4 2 2 5" xfId="15889"/>
    <cellStyle name="Normal 5 2 2 3 2 4 2 2 5 2" xfId="40186"/>
    <cellStyle name="Normal 5 2 2 3 2 4 2 2 6" xfId="27877"/>
    <cellStyle name="Normal 5 2 2 3 2 4 2 3" xfId="4106"/>
    <cellStyle name="Normal 5 2 2 3 2 4 2 3 2" xfId="10993"/>
    <cellStyle name="Normal 5 2 2 3 2 4 2 3 2 2" xfId="23195"/>
    <cellStyle name="Normal 5 2 2 3 2 4 2 3 2 2 2" xfId="47492"/>
    <cellStyle name="Normal 5 2 2 3 2 4 2 3 2 3" xfId="35290"/>
    <cellStyle name="Normal 5 2 2 3 2 4 2 3 3" xfId="16417"/>
    <cellStyle name="Normal 5 2 2 3 2 4 2 3 3 2" xfId="40714"/>
    <cellStyle name="Normal 5 2 2 3 2 4 2 3 4" xfId="28405"/>
    <cellStyle name="Normal 5 2 2 3 2 4 2 4" xfId="4746"/>
    <cellStyle name="Normal 5 2 2 3 2 4 2 4 2" xfId="10994"/>
    <cellStyle name="Normal 5 2 2 3 2 4 2 4 2 2" xfId="23196"/>
    <cellStyle name="Normal 5 2 2 3 2 4 2 4 2 2 2" xfId="47493"/>
    <cellStyle name="Normal 5 2 2 3 2 4 2 4 2 3" xfId="35291"/>
    <cellStyle name="Normal 5 2 2 3 2 4 2 4 3" xfId="16948"/>
    <cellStyle name="Normal 5 2 2 3 2 4 2 4 3 2" xfId="41245"/>
    <cellStyle name="Normal 5 2 2 3 2 4 2 4 4" xfId="29043"/>
    <cellStyle name="Normal 5 2 2 3 2 4 2 5" xfId="6443"/>
    <cellStyle name="Normal 5 2 2 3 2 4 2 5 2" xfId="10995"/>
    <cellStyle name="Normal 5 2 2 3 2 4 2 5 2 2" xfId="23197"/>
    <cellStyle name="Normal 5 2 2 3 2 4 2 5 2 2 2" xfId="47494"/>
    <cellStyle name="Normal 5 2 2 3 2 4 2 5 2 3" xfId="35292"/>
    <cellStyle name="Normal 5 2 2 3 2 4 2 5 3" xfId="18645"/>
    <cellStyle name="Normal 5 2 2 3 2 4 2 5 3 2" xfId="42942"/>
    <cellStyle name="Normal 5 2 2 3 2 4 2 5 4" xfId="30740"/>
    <cellStyle name="Normal 5 2 2 3 2 4 2 6" xfId="10989"/>
    <cellStyle name="Normal 5 2 2 3 2 4 2 6 2" xfId="23191"/>
    <cellStyle name="Normal 5 2 2 3 2 4 2 6 2 2" xfId="47488"/>
    <cellStyle name="Normal 5 2 2 3 2 4 2 6 3" xfId="35286"/>
    <cellStyle name="Normal 5 2 2 3 2 4 2 7" xfId="14720"/>
    <cellStyle name="Normal 5 2 2 3 2 4 2 7 2" xfId="39017"/>
    <cellStyle name="Normal 5 2 2 3 2 4 2 8" xfId="26708"/>
    <cellStyle name="Normal 5 2 2 3 2 4 2 9" xfId="51116"/>
    <cellStyle name="Normal 5 2 2 3 2 4 3" xfId="2936"/>
    <cellStyle name="Normal 5 2 2 3 2 4 3 2" xfId="5384"/>
    <cellStyle name="Normal 5 2 2 3 2 4 3 2 2" xfId="10997"/>
    <cellStyle name="Normal 5 2 2 3 2 4 3 2 2 2" xfId="23199"/>
    <cellStyle name="Normal 5 2 2 3 2 4 3 2 2 2 2" xfId="47496"/>
    <cellStyle name="Normal 5 2 2 3 2 4 3 2 2 3" xfId="35294"/>
    <cellStyle name="Normal 5 2 2 3 2 4 3 2 3" xfId="17586"/>
    <cellStyle name="Normal 5 2 2 3 2 4 3 2 3 2" xfId="41883"/>
    <cellStyle name="Normal 5 2 2 3 2 4 3 2 4" xfId="29681"/>
    <cellStyle name="Normal 5 2 2 3 2 4 3 3" xfId="6974"/>
    <cellStyle name="Normal 5 2 2 3 2 4 3 3 2" xfId="10998"/>
    <cellStyle name="Normal 5 2 2 3 2 4 3 3 2 2" xfId="23200"/>
    <cellStyle name="Normal 5 2 2 3 2 4 3 3 2 2 2" xfId="47497"/>
    <cellStyle name="Normal 5 2 2 3 2 4 3 3 2 3" xfId="35295"/>
    <cellStyle name="Normal 5 2 2 3 2 4 3 3 3" xfId="19176"/>
    <cellStyle name="Normal 5 2 2 3 2 4 3 3 3 2" xfId="43473"/>
    <cellStyle name="Normal 5 2 2 3 2 4 3 3 4" xfId="31271"/>
    <cellStyle name="Normal 5 2 2 3 2 4 3 4" xfId="10996"/>
    <cellStyle name="Normal 5 2 2 3 2 4 3 4 2" xfId="23198"/>
    <cellStyle name="Normal 5 2 2 3 2 4 3 4 2 2" xfId="47495"/>
    <cellStyle name="Normal 5 2 2 3 2 4 3 4 3" xfId="35293"/>
    <cellStyle name="Normal 5 2 2 3 2 4 3 5" xfId="15358"/>
    <cellStyle name="Normal 5 2 2 3 2 4 3 5 2" xfId="39655"/>
    <cellStyle name="Normal 5 2 2 3 2 4 3 6" xfId="27346"/>
    <cellStyle name="Normal 5 2 2 3 2 4 4" xfId="10988"/>
    <cellStyle name="Normal 5 2 2 3 2 4 4 2" xfId="23190"/>
    <cellStyle name="Normal 5 2 2 3 2 4 4 2 2" xfId="47487"/>
    <cellStyle name="Normal 5 2 2 3 2 4 4 3" xfId="35285"/>
    <cellStyle name="Normal 5 2 2 3 2 4 5" xfId="14186"/>
    <cellStyle name="Normal 5 2 2 3 2 4 5 2" xfId="26174"/>
    <cellStyle name="Normal 5 2 2 3 2 4 5 2 2" xfId="50471"/>
    <cellStyle name="Normal 5 2 2 3 2 4 5 3" xfId="38483"/>
    <cellStyle name="Normal 5 2 2 3 2 4 6" xfId="51427"/>
    <cellStyle name="Normal 5 2 2 3 2 4 7" xfId="52290"/>
    <cellStyle name="Normal 5 2 2 3 2 5" xfId="2144"/>
    <cellStyle name="Normal 5 2 2 3 2 5 10" xfId="52664"/>
    <cellStyle name="Normal 5 2 2 3 2 5 2" xfId="3310"/>
    <cellStyle name="Normal 5 2 2 3 2 5 2 2" xfId="5651"/>
    <cellStyle name="Normal 5 2 2 3 2 5 2 2 2" xfId="11001"/>
    <cellStyle name="Normal 5 2 2 3 2 5 2 2 2 2" xfId="23203"/>
    <cellStyle name="Normal 5 2 2 3 2 5 2 2 2 2 2" xfId="47500"/>
    <cellStyle name="Normal 5 2 2 3 2 5 2 2 2 3" xfId="35298"/>
    <cellStyle name="Normal 5 2 2 3 2 5 2 2 3" xfId="17853"/>
    <cellStyle name="Normal 5 2 2 3 2 5 2 2 3 2" xfId="42150"/>
    <cellStyle name="Normal 5 2 2 3 2 5 2 2 4" xfId="29948"/>
    <cellStyle name="Normal 5 2 2 3 2 5 2 3" xfId="7348"/>
    <cellStyle name="Normal 5 2 2 3 2 5 2 3 2" xfId="11002"/>
    <cellStyle name="Normal 5 2 2 3 2 5 2 3 2 2" xfId="23204"/>
    <cellStyle name="Normal 5 2 2 3 2 5 2 3 2 2 2" xfId="47501"/>
    <cellStyle name="Normal 5 2 2 3 2 5 2 3 2 3" xfId="35299"/>
    <cellStyle name="Normal 5 2 2 3 2 5 2 3 3" xfId="19550"/>
    <cellStyle name="Normal 5 2 2 3 2 5 2 3 3 2" xfId="43847"/>
    <cellStyle name="Normal 5 2 2 3 2 5 2 3 4" xfId="31645"/>
    <cellStyle name="Normal 5 2 2 3 2 5 2 4" xfId="11000"/>
    <cellStyle name="Normal 5 2 2 3 2 5 2 4 2" xfId="23202"/>
    <cellStyle name="Normal 5 2 2 3 2 5 2 4 2 2" xfId="47499"/>
    <cellStyle name="Normal 5 2 2 3 2 5 2 4 3" xfId="35297"/>
    <cellStyle name="Normal 5 2 2 3 2 5 2 5" xfId="15625"/>
    <cellStyle name="Normal 5 2 2 3 2 5 2 5 2" xfId="39922"/>
    <cellStyle name="Normal 5 2 2 3 2 5 2 6" xfId="27613"/>
    <cellStyle name="Normal 5 2 2 3 2 5 3" xfId="3842"/>
    <cellStyle name="Normal 5 2 2 3 2 5 3 2" xfId="11003"/>
    <cellStyle name="Normal 5 2 2 3 2 5 3 2 2" xfId="23205"/>
    <cellStyle name="Normal 5 2 2 3 2 5 3 2 2 2" xfId="47502"/>
    <cellStyle name="Normal 5 2 2 3 2 5 3 2 3" xfId="35300"/>
    <cellStyle name="Normal 5 2 2 3 2 5 3 3" xfId="16153"/>
    <cellStyle name="Normal 5 2 2 3 2 5 3 3 2" xfId="40450"/>
    <cellStyle name="Normal 5 2 2 3 2 5 3 4" xfId="28141"/>
    <cellStyle name="Normal 5 2 2 3 2 5 4" xfId="4482"/>
    <cellStyle name="Normal 5 2 2 3 2 5 4 2" xfId="11004"/>
    <cellStyle name="Normal 5 2 2 3 2 5 4 2 2" xfId="23206"/>
    <cellStyle name="Normal 5 2 2 3 2 5 4 2 2 2" xfId="47503"/>
    <cellStyle name="Normal 5 2 2 3 2 5 4 2 3" xfId="35301"/>
    <cellStyle name="Normal 5 2 2 3 2 5 4 3" xfId="16684"/>
    <cellStyle name="Normal 5 2 2 3 2 5 4 3 2" xfId="40981"/>
    <cellStyle name="Normal 5 2 2 3 2 5 4 4" xfId="28779"/>
    <cellStyle name="Normal 5 2 2 3 2 5 5" xfId="6179"/>
    <cellStyle name="Normal 5 2 2 3 2 5 5 2" xfId="11005"/>
    <cellStyle name="Normal 5 2 2 3 2 5 5 2 2" xfId="23207"/>
    <cellStyle name="Normal 5 2 2 3 2 5 5 2 2 2" xfId="47504"/>
    <cellStyle name="Normal 5 2 2 3 2 5 5 2 3" xfId="35302"/>
    <cellStyle name="Normal 5 2 2 3 2 5 5 3" xfId="18381"/>
    <cellStyle name="Normal 5 2 2 3 2 5 5 3 2" xfId="42678"/>
    <cellStyle name="Normal 5 2 2 3 2 5 5 4" xfId="30476"/>
    <cellStyle name="Normal 5 2 2 3 2 5 6" xfId="10999"/>
    <cellStyle name="Normal 5 2 2 3 2 5 6 2" xfId="23201"/>
    <cellStyle name="Normal 5 2 2 3 2 5 6 2 2" xfId="47498"/>
    <cellStyle name="Normal 5 2 2 3 2 5 6 3" xfId="35296"/>
    <cellStyle name="Normal 5 2 2 3 2 5 7" xfId="14456"/>
    <cellStyle name="Normal 5 2 2 3 2 5 7 2" xfId="38753"/>
    <cellStyle name="Normal 5 2 2 3 2 5 8" xfId="26444"/>
    <cellStyle name="Normal 5 2 2 3 2 5 9" xfId="50852"/>
    <cellStyle name="Normal 5 2 2 3 2 6" xfId="2672"/>
    <cellStyle name="Normal 5 2 2 3 2 6 2" xfId="5120"/>
    <cellStyle name="Normal 5 2 2 3 2 6 2 2" xfId="11007"/>
    <cellStyle name="Normal 5 2 2 3 2 6 2 2 2" xfId="23209"/>
    <cellStyle name="Normal 5 2 2 3 2 6 2 2 2 2" xfId="47506"/>
    <cellStyle name="Normal 5 2 2 3 2 6 2 2 3" xfId="35304"/>
    <cellStyle name="Normal 5 2 2 3 2 6 2 3" xfId="17322"/>
    <cellStyle name="Normal 5 2 2 3 2 6 2 3 2" xfId="41619"/>
    <cellStyle name="Normal 5 2 2 3 2 6 2 4" xfId="29417"/>
    <cellStyle name="Normal 5 2 2 3 2 6 3" xfId="6710"/>
    <cellStyle name="Normal 5 2 2 3 2 6 3 2" xfId="11008"/>
    <cellStyle name="Normal 5 2 2 3 2 6 3 2 2" xfId="23210"/>
    <cellStyle name="Normal 5 2 2 3 2 6 3 2 2 2" xfId="47507"/>
    <cellStyle name="Normal 5 2 2 3 2 6 3 2 3" xfId="35305"/>
    <cellStyle name="Normal 5 2 2 3 2 6 3 3" xfId="18912"/>
    <cellStyle name="Normal 5 2 2 3 2 6 3 3 2" xfId="43209"/>
    <cellStyle name="Normal 5 2 2 3 2 6 3 4" xfId="31007"/>
    <cellStyle name="Normal 5 2 2 3 2 6 4" xfId="11006"/>
    <cellStyle name="Normal 5 2 2 3 2 6 4 2" xfId="23208"/>
    <cellStyle name="Normal 5 2 2 3 2 6 4 2 2" xfId="47505"/>
    <cellStyle name="Normal 5 2 2 3 2 6 4 3" xfId="35303"/>
    <cellStyle name="Normal 5 2 2 3 2 6 5" xfId="15094"/>
    <cellStyle name="Normal 5 2 2 3 2 6 5 2" xfId="39391"/>
    <cellStyle name="Normal 5 2 2 3 2 6 6" xfId="27082"/>
    <cellStyle name="Normal 5 2 2 3 2 7" xfId="10943"/>
    <cellStyle name="Normal 5 2 2 3 2 7 2" xfId="23145"/>
    <cellStyle name="Normal 5 2 2 3 2 7 2 2" xfId="47442"/>
    <cellStyle name="Normal 5 2 2 3 2 7 3" xfId="35240"/>
    <cellStyle name="Normal 5 2 2 3 2 8" xfId="13922"/>
    <cellStyle name="Normal 5 2 2 3 2 8 2" xfId="25910"/>
    <cellStyle name="Normal 5 2 2 3 2 8 2 2" xfId="50207"/>
    <cellStyle name="Normal 5 2 2 3 2 8 3" xfId="38219"/>
    <cellStyle name="Normal 5 2 2 3 2 9" xfId="51429"/>
    <cellStyle name="Normal 5 2 2 3 3" xfId="790"/>
    <cellStyle name="Normal 5 2 2 3 3 2" xfId="1035"/>
    <cellStyle name="Normal 5 2 2 3 3 2 2" xfId="2528"/>
    <cellStyle name="Normal 5 2 2 3 3 2 2 10" xfId="53048"/>
    <cellStyle name="Normal 5 2 2 3 3 2 2 2" xfId="3694"/>
    <cellStyle name="Normal 5 2 2 3 3 2 2 2 2" xfId="6035"/>
    <cellStyle name="Normal 5 2 2 3 3 2 2 2 2 2" xfId="11013"/>
    <cellStyle name="Normal 5 2 2 3 3 2 2 2 2 2 2" xfId="23215"/>
    <cellStyle name="Normal 5 2 2 3 3 2 2 2 2 2 2 2" xfId="47512"/>
    <cellStyle name="Normal 5 2 2 3 3 2 2 2 2 2 3" xfId="35310"/>
    <cellStyle name="Normal 5 2 2 3 3 2 2 2 2 3" xfId="18237"/>
    <cellStyle name="Normal 5 2 2 3 3 2 2 2 2 3 2" xfId="42534"/>
    <cellStyle name="Normal 5 2 2 3 3 2 2 2 2 4" xfId="30332"/>
    <cellStyle name="Normal 5 2 2 3 3 2 2 2 3" xfId="7732"/>
    <cellStyle name="Normal 5 2 2 3 3 2 2 2 3 2" xfId="11014"/>
    <cellStyle name="Normal 5 2 2 3 3 2 2 2 3 2 2" xfId="23216"/>
    <cellStyle name="Normal 5 2 2 3 3 2 2 2 3 2 2 2" xfId="47513"/>
    <cellStyle name="Normal 5 2 2 3 3 2 2 2 3 2 3" xfId="35311"/>
    <cellStyle name="Normal 5 2 2 3 3 2 2 2 3 3" xfId="19934"/>
    <cellStyle name="Normal 5 2 2 3 3 2 2 2 3 3 2" xfId="44231"/>
    <cellStyle name="Normal 5 2 2 3 3 2 2 2 3 4" xfId="32029"/>
    <cellStyle name="Normal 5 2 2 3 3 2 2 2 4" xfId="11012"/>
    <cellStyle name="Normal 5 2 2 3 3 2 2 2 4 2" xfId="23214"/>
    <cellStyle name="Normal 5 2 2 3 3 2 2 2 4 2 2" xfId="47511"/>
    <cellStyle name="Normal 5 2 2 3 3 2 2 2 4 3" xfId="35309"/>
    <cellStyle name="Normal 5 2 2 3 3 2 2 2 5" xfId="16009"/>
    <cellStyle name="Normal 5 2 2 3 3 2 2 2 5 2" xfId="40306"/>
    <cellStyle name="Normal 5 2 2 3 3 2 2 2 6" xfId="27997"/>
    <cellStyle name="Normal 5 2 2 3 3 2 2 3" xfId="4226"/>
    <cellStyle name="Normal 5 2 2 3 3 2 2 3 2" xfId="11015"/>
    <cellStyle name="Normal 5 2 2 3 3 2 2 3 2 2" xfId="23217"/>
    <cellStyle name="Normal 5 2 2 3 3 2 2 3 2 2 2" xfId="47514"/>
    <cellStyle name="Normal 5 2 2 3 3 2 2 3 2 3" xfId="35312"/>
    <cellStyle name="Normal 5 2 2 3 3 2 2 3 3" xfId="16537"/>
    <cellStyle name="Normal 5 2 2 3 3 2 2 3 3 2" xfId="40834"/>
    <cellStyle name="Normal 5 2 2 3 3 2 2 3 4" xfId="28525"/>
    <cellStyle name="Normal 5 2 2 3 3 2 2 4" xfId="4866"/>
    <cellStyle name="Normal 5 2 2 3 3 2 2 4 2" xfId="11016"/>
    <cellStyle name="Normal 5 2 2 3 3 2 2 4 2 2" xfId="23218"/>
    <cellStyle name="Normal 5 2 2 3 3 2 2 4 2 2 2" xfId="47515"/>
    <cellStyle name="Normal 5 2 2 3 3 2 2 4 2 3" xfId="35313"/>
    <cellStyle name="Normal 5 2 2 3 3 2 2 4 3" xfId="17068"/>
    <cellStyle name="Normal 5 2 2 3 3 2 2 4 3 2" xfId="41365"/>
    <cellStyle name="Normal 5 2 2 3 3 2 2 4 4" xfId="29163"/>
    <cellStyle name="Normal 5 2 2 3 3 2 2 5" xfId="6563"/>
    <cellStyle name="Normal 5 2 2 3 3 2 2 5 2" xfId="11017"/>
    <cellStyle name="Normal 5 2 2 3 3 2 2 5 2 2" xfId="23219"/>
    <cellStyle name="Normal 5 2 2 3 3 2 2 5 2 2 2" xfId="47516"/>
    <cellStyle name="Normal 5 2 2 3 3 2 2 5 2 3" xfId="35314"/>
    <cellStyle name="Normal 5 2 2 3 3 2 2 5 3" xfId="18765"/>
    <cellStyle name="Normal 5 2 2 3 3 2 2 5 3 2" xfId="43062"/>
    <cellStyle name="Normal 5 2 2 3 3 2 2 5 4" xfId="30860"/>
    <cellStyle name="Normal 5 2 2 3 3 2 2 6" xfId="11011"/>
    <cellStyle name="Normal 5 2 2 3 3 2 2 6 2" xfId="23213"/>
    <cellStyle name="Normal 5 2 2 3 3 2 2 6 2 2" xfId="47510"/>
    <cellStyle name="Normal 5 2 2 3 3 2 2 6 3" xfId="35308"/>
    <cellStyle name="Normal 5 2 2 3 3 2 2 7" xfId="14840"/>
    <cellStyle name="Normal 5 2 2 3 3 2 2 7 2" xfId="39137"/>
    <cellStyle name="Normal 5 2 2 3 3 2 2 8" xfId="26828"/>
    <cellStyle name="Normal 5 2 2 3 3 2 2 9" xfId="51236"/>
    <cellStyle name="Normal 5 2 2 3 3 2 3" xfId="3056"/>
    <cellStyle name="Normal 5 2 2 3 3 2 3 2" xfId="5504"/>
    <cellStyle name="Normal 5 2 2 3 3 2 3 2 2" xfId="11019"/>
    <cellStyle name="Normal 5 2 2 3 3 2 3 2 2 2" xfId="23221"/>
    <cellStyle name="Normal 5 2 2 3 3 2 3 2 2 2 2" xfId="47518"/>
    <cellStyle name="Normal 5 2 2 3 3 2 3 2 2 3" xfId="35316"/>
    <cellStyle name="Normal 5 2 2 3 3 2 3 2 3" xfId="17706"/>
    <cellStyle name="Normal 5 2 2 3 3 2 3 2 3 2" xfId="42003"/>
    <cellStyle name="Normal 5 2 2 3 3 2 3 2 4" xfId="29801"/>
    <cellStyle name="Normal 5 2 2 3 3 2 3 3" xfId="7094"/>
    <cellStyle name="Normal 5 2 2 3 3 2 3 3 2" xfId="11020"/>
    <cellStyle name="Normal 5 2 2 3 3 2 3 3 2 2" xfId="23222"/>
    <cellStyle name="Normal 5 2 2 3 3 2 3 3 2 2 2" xfId="47519"/>
    <cellStyle name="Normal 5 2 2 3 3 2 3 3 2 3" xfId="35317"/>
    <cellStyle name="Normal 5 2 2 3 3 2 3 3 3" xfId="19296"/>
    <cellStyle name="Normal 5 2 2 3 3 2 3 3 3 2" xfId="43593"/>
    <cellStyle name="Normal 5 2 2 3 3 2 3 3 4" xfId="31391"/>
    <cellStyle name="Normal 5 2 2 3 3 2 3 4" xfId="11018"/>
    <cellStyle name="Normal 5 2 2 3 3 2 3 4 2" xfId="23220"/>
    <cellStyle name="Normal 5 2 2 3 3 2 3 4 2 2" xfId="47517"/>
    <cellStyle name="Normal 5 2 2 3 3 2 3 4 3" xfId="35315"/>
    <cellStyle name="Normal 5 2 2 3 3 2 3 5" xfId="15478"/>
    <cellStyle name="Normal 5 2 2 3 3 2 3 5 2" xfId="39775"/>
    <cellStyle name="Normal 5 2 2 3 3 2 3 6" xfId="27466"/>
    <cellStyle name="Normal 5 2 2 3 3 2 4" xfId="11010"/>
    <cellStyle name="Normal 5 2 2 3 3 2 4 2" xfId="23212"/>
    <cellStyle name="Normal 5 2 2 3 3 2 4 2 2" xfId="47509"/>
    <cellStyle name="Normal 5 2 2 3 3 2 4 3" xfId="35307"/>
    <cellStyle name="Normal 5 2 2 3 3 2 5" xfId="14306"/>
    <cellStyle name="Normal 5 2 2 3 3 2 5 2" xfId="26294"/>
    <cellStyle name="Normal 5 2 2 3 3 2 5 2 2" xfId="50591"/>
    <cellStyle name="Normal 5 2 2 3 3 2 5 3" xfId="38603"/>
    <cellStyle name="Normal 5 2 2 3 3 2 6" xfId="51595"/>
    <cellStyle name="Normal 5 2 2 3 3 2 7" xfId="52410"/>
    <cellStyle name="Normal 5 2 2 3 3 3" xfId="2288"/>
    <cellStyle name="Normal 5 2 2 3 3 3 10" xfId="52808"/>
    <cellStyle name="Normal 5 2 2 3 3 3 2" xfId="3454"/>
    <cellStyle name="Normal 5 2 2 3 3 3 2 2" xfId="5795"/>
    <cellStyle name="Normal 5 2 2 3 3 3 2 2 2" xfId="11023"/>
    <cellStyle name="Normal 5 2 2 3 3 3 2 2 2 2" xfId="23225"/>
    <cellStyle name="Normal 5 2 2 3 3 3 2 2 2 2 2" xfId="47522"/>
    <cellStyle name="Normal 5 2 2 3 3 3 2 2 2 3" xfId="35320"/>
    <cellStyle name="Normal 5 2 2 3 3 3 2 2 3" xfId="17997"/>
    <cellStyle name="Normal 5 2 2 3 3 3 2 2 3 2" xfId="42294"/>
    <cellStyle name="Normal 5 2 2 3 3 3 2 2 4" xfId="30092"/>
    <cellStyle name="Normal 5 2 2 3 3 3 2 3" xfId="7492"/>
    <cellStyle name="Normal 5 2 2 3 3 3 2 3 2" xfId="11024"/>
    <cellStyle name="Normal 5 2 2 3 3 3 2 3 2 2" xfId="23226"/>
    <cellStyle name="Normal 5 2 2 3 3 3 2 3 2 2 2" xfId="47523"/>
    <cellStyle name="Normal 5 2 2 3 3 3 2 3 2 3" xfId="35321"/>
    <cellStyle name="Normal 5 2 2 3 3 3 2 3 3" xfId="19694"/>
    <cellStyle name="Normal 5 2 2 3 3 3 2 3 3 2" xfId="43991"/>
    <cellStyle name="Normal 5 2 2 3 3 3 2 3 4" xfId="31789"/>
    <cellStyle name="Normal 5 2 2 3 3 3 2 4" xfId="11022"/>
    <cellStyle name="Normal 5 2 2 3 3 3 2 4 2" xfId="23224"/>
    <cellStyle name="Normal 5 2 2 3 3 3 2 4 2 2" xfId="47521"/>
    <cellStyle name="Normal 5 2 2 3 3 3 2 4 3" xfId="35319"/>
    <cellStyle name="Normal 5 2 2 3 3 3 2 5" xfId="15769"/>
    <cellStyle name="Normal 5 2 2 3 3 3 2 5 2" xfId="40066"/>
    <cellStyle name="Normal 5 2 2 3 3 3 2 6" xfId="27757"/>
    <cellStyle name="Normal 5 2 2 3 3 3 3" xfId="3986"/>
    <cellStyle name="Normal 5 2 2 3 3 3 3 2" xfId="11025"/>
    <cellStyle name="Normal 5 2 2 3 3 3 3 2 2" xfId="23227"/>
    <cellStyle name="Normal 5 2 2 3 3 3 3 2 2 2" xfId="47524"/>
    <cellStyle name="Normal 5 2 2 3 3 3 3 2 3" xfId="35322"/>
    <cellStyle name="Normal 5 2 2 3 3 3 3 3" xfId="16297"/>
    <cellStyle name="Normal 5 2 2 3 3 3 3 3 2" xfId="40594"/>
    <cellStyle name="Normal 5 2 2 3 3 3 3 4" xfId="28285"/>
    <cellStyle name="Normal 5 2 2 3 3 3 4" xfId="4626"/>
    <cellStyle name="Normal 5 2 2 3 3 3 4 2" xfId="11026"/>
    <cellStyle name="Normal 5 2 2 3 3 3 4 2 2" xfId="23228"/>
    <cellStyle name="Normal 5 2 2 3 3 3 4 2 2 2" xfId="47525"/>
    <cellStyle name="Normal 5 2 2 3 3 3 4 2 3" xfId="35323"/>
    <cellStyle name="Normal 5 2 2 3 3 3 4 3" xfId="16828"/>
    <cellStyle name="Normal 5 2 2 3 3 3 4 3 2" xfId="41125"/>
    <cellStyle name="Normal 5 2 2 3 3 3 4 4" xfId="28923"/>
    <cellStyle name="Normal 5 2 2 3 3 3 5" xfId="6323"/>
    <cellStyle name="Normal 5 2 2 3 3 3 5 2" xfId="11027"/>
    <cellStyle name="Normal 5 2 2 3 3 3 5 2 2" xfId="23229"/>
    <cellStyle name="Normal 5 2 2 3 3 3 5 2 2 2" xfId="47526"/>
    <cellStyle name="Normal 5 2 2 3 3 3 5 2 3" xfId="35324"/>
    <cellStyle name="Normal 5 2 2 3 3 3 5 3" xfId="18525"/>
    <cellStyle name="Normal 5 2 2 3 3 3 5 3 2" xfId="42822"/>
    <cellStyle name="Normal 5 2 2 3 3 3 5 4" xfId="30620"/>
    <cellStyle name="Normal 5 2 2 3 3 3 6" xfId="11021"/>
    <cellStyle name="Normal 5 2 2 3 3 3 6 2" xfId="23223"/>
    <cellStyle name="Normal 5 2 2 3 3 3 6 2 2" xfId="47520"/>
    <cellStyle name="Normal 5 2 2 3 3 3 6 3" xfId="35318"/>
    <cellStyle name="Normal 5 2 2 3 3 3 7" xfId="14600"/>
    <cellStyle name="Normal 5 2 2 3 3 3 7 2" xfId="38897"/>
    <cellStyle name="Normal 5 2 2 3 3 3 8" xfId="26588"/>
    <cellStyle name="Normal 5 2 2 3 3 3 9" xfId="50996"/>
    <cellStyle name="Normal 5 2 2 3 3 4" xfId="2816"/>
    <cellStyle name="Normal 5 2 2 3 3 4 2" xfId="5264"/>
    <cellStyle name="Normal 5 2 2 3 3 4 2 2" xfId="11029"/>
    <cellStyle name="Normal 5 2 2 3 3 4 2 2 2" xfId="23231"/>
    <cellStyle name="Normal 5 2 2 3 3 4 2 2 2 2" xfId="47528"/>
    <cellStyle name="Normal 5 2 2 3 3 4 2 2 3" xfId="35326"/>
    <cellStyle name="Normal 5 2 2 3 3 4 2 3" xfId="17466"/>
    <cellStyle name="Normal 5 2 2 3 3 4 2 3 2" xfId="41763"/>
    <cellStyle name="Normal 5 2 2 3 3 4 2 4" xfId="29561"/>
    <cellStyle name="Normal 5 2 2 3 3 4 3" xfId="6854"/>
    <cellStyle name="Normal 5 2 2 3 3 4 3 2" xfId="11030"/>
    <cellStyle name="Normal 5 2 2 3 3 4 3 2 2" xfId="23232"/>
    <cellStyle name="Normal 5 2 2 3 3 4 3 2 2 2" xfId="47529"/>
    <cellStyle name="Normal 5 2 2 3 3 4 3 2 3" xfId="35327"/>
    <cellStyle name="Normal 5 2 2 3 3 4 3 3" xfId="19056"/>
    <cellStyle name="Normal 5 2 2 3 3 4 3 3 2" xfId="43353"/>
    <cellStyle name="Normal 5 2 2 3 3 4 3 4" xfId="31151"/>
    <cellStyle name="Normal 5 2 2 3 3 4 4" xfId="11028"/>
    <cellStyle name="Normal 5 2 2 3 3 4 4 2" xfId="23230"/>
    <cellStyle name="Normal 5 2 2 3 3 4 4 2 2" xfId="47527"/>
    <cellStyle name="Normal 5 2 2 3 3 4 4 3" xfId="35325"/>
    <cellStyle name="Normal 5 2 2 3 3 4 5" xfId="15238"/>
    <cellStyle name="Normal 5 2 2 3 3 4 5 2" xfId="39535"/>
    <cellStyle name="Normal 5 2 2 3 3 4 6" xfId="27226"/>
    <cellStyle name="Normal 5 2 2 3 3 5" xfId="11009"/>
    <cellStyle name="Normal 5 2 2 3 3 5 2" xfId="23211"/>
    <cellStyle name="Normal 5 2 2 3 3 5 2 2" xfId="47508"/>
    <cellStyle name="Normal 5 2 2 3 3 5 3" xfId="35306"/>
    <cellStyle name="Normal 5 2 2 3 3 6" xfId="14066"/>
    <cellStyle name="Normal 5 2 2 3 3 6 2" xfId="26054"/>
    <cellStyle name="Normal 5 2 2 3 3 6 2 2" xfId="50351"/>
    <cellStyle name="Normal 5 2 2 3 3 6 3" xfId="38363"/>
    <cellStyle name="Normal 5 2 2 3 3 7" xfId="51863"/>
    <cellStyle name="Normal 5 2 2 3 3 8" xfId="52170"/>
    <cellStyle name="Normal 5 2 2 3 4" xfId="692"/>
    <cellStyle name="Normal 5 2 2 3 4 2" xfId="939"/>
    <cellStyle name="Normal 5 2 2 3 4 2 2" xfId="2432"/>
    <cellStyle name="Normal 5 2 2 3 4 2 2 10" xfId="52952"/>
    <cellStyle name="Normal 5 2 2 3 4 2 2 2" xfId="3598"/>
    <cellStyle name="Normal 5 2 2 3 4 2 2 2 2" xfId="5939"/>
    <cellStyle name="Normal 5 2 2 3 4 2 2 2 2 2" xfId="11035"/>
    <cellStyle name="Normal 5 2 2 3 4 2 2 2 2 2 2" xfId="23237"/>
    <cellStyle name="Normal 5 2 2 3 4 2 2 2 2 2 2 2" xfId="47534"/>
    <cellStyle name="Normal 5 2 2 3 4 2 2 2 2 2 3" xfId="35332"/>
    <cellStyle name="Normal 5 2 2 3 4 2 2 2 2 3" xfId="18141"/>
    <cellStyle name="Normal 5 2 2 3 4 2 2 2 2 3 2" xfId="42438"/>
    <cellStyle name="Normal 5 2 2 3 4 2 2 2 2 4" xfId="30236"/>
    <cellStyle name="Normal 5 2 2 3 4 2 2 2 3" xfId="7636"/>
    <cellStyle name="Normal 5 2 2 3 4 2 2 2 3 2" xfId="11036"/>
    <cellStyle name="Normal 5 2 2 3 4 2 2 2 3 2 2" xfId="23238"/>
    <cellStyle name="Normal 5 2 2 3 4 2 2 2 3 2 2 2" xfId="47535"/>
    <cellStyle name="Normal 5 2 2 3 4 2 2 2 3 2 3" xfId="35333"/>
    <cellStyle name="Normal 5 2 2 3 4 2 2 2 3 3" xfId="19838"/>
    <cellStyle name="Normal 5 2 2 3 4 2 2 2 3 3 2" xfId="44135"/>
    <cellStyle name="Normal 5 2 2 3 4 2 2 2 3 4" xfId="31933"/>
    <cellStyle name="Normal 5 2 2 3 4 2 2 2 4" xfId="11034"/>
    <cellStyle name="Normal 5 2 2 3 4 2 2 2 4 2" xfId="23236"/>
    <cellStyle name="Normal 5 2 2 3 4 2 2 2 4 2 2" xfId="47533"/>
    <cellStyle name="Normal 5 2 2 3 4 2 2 2 4 3" xfId="35331"/>
    <cellStyle name="Normal 5 2 2 3 4 2 2 2 5" xfId="15913"/>
    <cellStyle name="Normal 5 2 2 3 4 2 2 2 5 2" xfId="40210"/>
    <cellStyle name="Normal 5 2 2 3 4 2 2 2 6" xfId="27901"/>
    <cellStyle name="Normal 5 2 2 3 4 2 2 3" xfId="4130"/>
    <cellStyle name="Normal 5 2 2 3 4 2 2 3 2" xfId="11037"/>
    <cellStyle name="Normal 5 2 2 3 4 2 2 3 2 2" xfId="23239"/>
    <cellStyle name="Normal 5 2 2 3 4 2 2 3 2 2 2" xfId="47536"/>
    <cellStyle name="Normal 5 2 2 3 4 2 2 3 2 3" xfId="35334"/>
    <cellStyle name="Normal 5 2 2 3 4 2 2 3 3" xfId="16441"/>
    <cellStyle name="Normal 5 2 2 3 4 2 2 3 3 2" xfId="40738"/>
    <cellStyle name="Normal 5 2 2 3 4 2 2 3 4" xfId="28429"/>
    <cellStyle name="Normal 5 2 2 3 4 2 2 4" xfId="4770"/>
    <cellStyle name="Normal 5 2 2 3 4 2 2 4 2" xfId="11038"/>
    <cellStyle name="Normal 5 2 2 3 4 2 2 4 2 2" xfId="23240"/>
    <cellStyle name="Normal 5 2 2 3 4 2 2 4 2 2 2" xfId="47537"/>
    <cellStyle name="Normal 5 2 2 3 4 2 2 4 2 3" xfId="35335"/>
    <cellStyle name="Normal 5 2 2 3 4 2 2 4 3" xfId="16972"/>
    <cellStyle name="Normal 5 2 2 3 4 2 2 4 3 2" xfId="41269"/>
    <cellStyle name="Normal 5 2 2 3 4 2 2 4 4" xfId="29067"/>
    <cellStyle name="Normal 5 2 2 3 4 2 2 5" xfId="6467"/>
    <cellStyle name="Normal 5 2 2 3 4 2 2 5 2" xfId="11039"/>
    <cellStyle name="Normal 5 2 2 3 4 2 2 5 2 2" xfId="23241"/>
    <cellStyle name="Normal 5 2 2 3 4 2 2 5 2 2 2" xfId="47538"/>
    <cellStyle name="Normal 5 2 2 3 4 2 2 5 2 3" xfId="35336"/>
    <cellStyle name="Normal 5 2 2 3 4 2 2 5 3" xfId="18669"/>
    <cellStyle name="Normal 5 2 2 3 4 2 2 5 3 2" xfId="42966"/>
    <cellStyle name="Normal 5 2 2 3 4 2 2 5 4" xfId="30764"/>
    <cellStyle name="Normal 5 2 2 3 4 2 2 6" xfId="11033"/>
    <cellStyle name="Normal 5 2 2 3 4 2 2 6 2" xfId="23235"/>
    <cellStyle name="Normal 5 2 2 3 4 2 2 6 2 2" xfId="47532"/>
    <cellStyle name="Normal 5 2 2 3 4 2 2 6 3" xfId="35330"/>
    <cellStyle name="Normal 5 2 2 3 4 2 2 7" xfId="14744"/>
    <cellStyle name="Normal 5 2 2 3 4 2 2 7 2" xfId="39041"/>
    <cellStyle name="Normal 5 2 2 3 4 2 2 8" xfId="26732"/>
    <cellStyle name="Normal 5 2 2 3 4 2 2 9" xfId="51140"/>
    <cellStyle name="Normal 5 2 2 3 4 2 3" xfId="2960"/>
    <cellStyle name="Normal 5 2 2 3 4 2 3 2" xfId="5408"/>
    <cellStyle name="Normal 5 2 2 3 4 2 3 2 2" xfId="11041"/>
    <cellStyle name="Normal 5 2 2 3 4 2 3 2 2 2" xfId="23243"/>
    <cellStyle name="Normal 5 2 2 3 4 2 3 2 2 2 2" xfId="47540"/>
    <cellStyle name="Normal 5 2 2 3 4 2 3 2 2 3" xfId="35338"/>
    <cellStyle name="Normal 5 2 2 3 4 2 3 2 3" xfId="17610"/>
    <cellStyle name="Normal 5 2 2 3 4 2 3 2 3 2" xfId="41907"/>
    <cellStyle name="Normal 5 2 2 3 4 2 3 2 4" xfId="29705"/>
    <cellStyle name="Normal 5 2 2 3 4 2 3 3" xfId="6998"/>
    <cellStyle name="Normal 5 2 2 3 4 2 3 3 2" xfId="11042"/>
    <cellStyle name="Normal 5 2 2 3 4 2 3 3 2 2" xfId="23244"/>
    <cellStyle name="Normal 5 2 2 3 4 2 3 3 2 2 2" xfId="47541"/>
    <cellStyle name="Normal 5 2 2 3 4 2 3 3 2 3" xfId="35339"/>
    <cellStyle name="Normal 5 2 2 3 4 2 3 3 3" xfId="19200"/>
    <cellStyle name="Normal 5 2 2 3 4 2 3 3 3 2" xfId="43497"/>
    <cellStyle name="Normal 5 2 2 3 4 2 3 3 4" xfId="31295"/>
    <cellStyle name="Normal 5 2 2 3 4 2 3 4" xfId="11040"/>
    <cellStyle name="Normal 5 2 2 3 4 2 3 4 2" xfId="23242"/>
    <cellStyle name="Normal 5 2 2 3 4 2 3 4 2 2" xfId="47539"/>
    <cellStyle name="Normal 5 2 2 3 4 2 3 4 3" xfId="35337"/>
    <cellStyle name="Normal 5 2 2 3 4 2 3 5" xfId="15382"/>
    <cellStyle name="Normal 5 2 2 3 4 2 3 5 2" xfId="39679"/>
    <cellStyle name="Normal 5 2 2 3 4 2 3 6" xfId="27370"/>
    <cellStyle name="Normal 5 2 2 3 4 2 4" xfId="11032"/>
    <cellStyle name="Normal 5 2 2 3 4 2 4 2" xfId="23234"/>
    <cellStyle name="Normal 5 2 2 3 4 2 4 2 2" xfId="47531"/>
    <cellStyle name="Normal 5 2 2 3 4 2 4 3" xfId="35329"/>
    <cellStyle name="Normal 5 2 2 3 4 2 5" xfId="14210"/>
    <cellStyle name="Normal 5 2 2 3 4 2 5 2" xfId="26198"/>
    <cellStyle name="Normal 5 2 2 3 4 2 5 2 2" xfId="50495"/>
    <cellStyle name="Normal 5 2 2 3 4 2 5 3" xfId="38507"/>
    <cellStyle name="Normal 5 2 2 3 4 2 6" xfId="51638"/>
    <cellStyle name="Normal 5 2 2 3 4 2 7" xfId="52314"/>
    <cellStyle name="Normal 5 2 2 3 4 3" xfId="2192"/>
    <cellStyle name="Normal 5 2 2 3 4 3 10" xfId="52712"/>
    <cellStyle name="Normal 5 2 2 3 4 3 2" xfId="3358"/>
    <cellStyle name="Normal 5 2 2 3 4 3 2 2" xfId="5699"/>
    <cellStyle name="Normal 5 2 2 3 4 3 2 2 2" xfId="11045"/>
    <cellStyle name="Normal 5 2 2 3 4 3 2 2 2 2" xfId="23247"/>
    <cellStyle name="Normal 5 2 2 3 4 3 2 2 2 2 2" xfId="47544"/>
    <cellStyle name="Normal 5 2 2 3 4 3 2 2 2 3" xfId="35342"/>
    <cellStyle name="Normal 5 2 2 3 4 3 2 2 3" xfId="17901"/>
    <cellStyle name="Normal 5 2 2 3 4 3 2 2 3 2" xfId="42198"/>
    <cellStyle name="Normal 5 2 2 3 4 3 2 2 4" xfId="29996"/>
    <cellStyle name="Normal 5 2 2 3 4 3 2 3" xfId="7396"/>
    <cellStyle name="Normal 5 2 2 3 4 3 2 3 2" xfId="11046"/>
    <cellStyle name="Normal 5 2 2 3 4 3 2 3 2 2" xfId="23248"/>
    <cellStyle name="Normal 5 2 2 3 4 3 2 3 2 2 2" xfId="47545"/>
    <cellStyle name="Normal 5 2 2 3 4 3 2 3 2 3" xfId="35343"/>
    <cellStyle name="Normal 5 2 2 3 4 3 2 3 3" xfId="19598"/>
    <cellStyle name="Normal 5 2 2 3 4 3 2 3 3 2" xfId="43895"/>
    <cellStyle name="Normal 5 2 2 3 4 3 2 3 4" xfId="31693"/>
    <cellStyle name="Normal 5 2 2 3 4 3 2 4" xfId="11044"/>
    <cellStyle name="Normal 5 2 2 3 4 3 2 4 2" xfId="23246"/>
    <cellStyle name="Normal 5 2 2 3 4 3 2 4 2 2" xfId="47543"/>
    <cellStyle name="Normal 5 2 2 3 4 3 2 4 3" xfId="35341"/>
    <cellStyle name="Normal 5 2 2 3 4 3 2 5" xfId="15673"/>
    <cellStyle name="Normal 5 2 2 3 4 3 2 5 2" xfId="39970"/>
    <cellStyle name="Normal 5 2 2 3 4 3 2 6" xfId="27661"/>
    <cellStyle name="Normal 5 2 2 3 4 3 3" xfId="3890"/>
    <cellStyle name="Normal 5 2 2 3 4 3 3 2" xfId="11047"/>
    <cellStyle name="Normal 5 2 2 3 4 3 3 2 2" xfId="23249"/>
    <cellStyle name="Normal 5 2 2 3 4 3 3 2 2 2" xfId="47546"/>
    <cellStyle name="Normal 5 2 2 3 4 3 3 2 3" xfId="35344"/>
    <cellStyle name="Normal 5 2 2 3 4 3 3 3" xfId="16201"/>
    <cellStyle name="Normal 5 2 2 3 4 3 3 3 2" xfId="40498"/>
    <cellStyle name="Normal 5 2 2 3 4 3 3 4" xfId="28189"/>
    <cellStyle name="Normal 5 2 2 3 4 3 4" xfId="4530"/>
    <cellStyle name="Normal 5 2 2 3 4 3 4 2" xfId="11048"/>
    <cellStyle name="Normal 5 2 2 3 4 3 4 2 2" xfId="23250"/>
    <cellStyle name="Normal 5 2 2 3 4 3 4 2 2 2" xfId="47547"/>
    <cellStyle name="Normal 5 2 2 3 4 3 4 2 3" xfId="35345"/>
    <cellStyle name="Normal 5 2 2 3 4 3 4 3" xfId="16732"/>
    <cellStyle name="Normal 5 2 2 3 4 3 4 3 2" xfId="41029"/>
    <cellStyle name="Normal 5 2 2 3 4 3 4 4" xfId="28827"/>
    <cellStyle name="Normal 5 2 2 3 4 3 5" xfId="6227"/>
    <cellStyle name="Normal 5 2 2 3 4 3 5 2" xfId="11049"/>
    <cellStyle name="Normal 5 2 2 3 4 3 5 2 2" xfId="23251"/>
    <cellStyle name="Normal 5 2 2 3 4 3 5 2 2 2" xfId="47548"/>
    <cellStyle name="Normal 5 2 2 3 4 3 5 2 3" xfId="35346"/>
    <cellStyle name="Normal 5 2 2 3 4 3 5 3" xfId="18429"/>
    <cellStyle name="Normal 5 2 2 3 4 3 5 3 2" xfId="42726"/>
    <cellStyle name="Normal 5 2 2 3 4 3 5 4" xfId="30524"/>
    <cellStyle name="Normal 5 2 2 3 4 3 6" xfId="11043"/>
    <cellStyle name="Normal 5 2 2 3 4 3 6 2" xfId="23245"/>
    <cellStyle name="Normal 5 2 2 3 4 3 6 2 2" xfId="47542"/>
    <cellStyle name="Normal 5 2 2 3 4 3 6 3" xfId="35340"/>
    <cellStyle name="Normal 5 2 2 3 4 3 7" xfId="14504"/>
    <cellStyle name="Normal 5 2 2 3 4 3 7 2" xfId="38801"/>
    <cellStyle name="Normal 5 2 2 3 4 3 8" xfId="26492"/>
    <cellStyle name="Normal 5 2 2 3 4 3 9" xfId="50900"/>
    <cellStyle name="Normal 5 2 2 3 4 4" xfId="2720"/>
    <cellStyle name="Normal 5 2 2 3 4 4 2" xfId="5168"/>
    <cellStyle name="Normal 5 2 2 3 4 4 2 2" xfId="11051"/>
    <cellStyle name="Normal 5 2 2 3 4 4 2 2 2" xfId="23253"/>
    <cellStyle name="Normal 5 2 2 3 4 4 2 2 2 2" xfId="47550"/>
    <cellStyle name="Normal 5 2 2 3 4 4 2 2 3" xfId="35348"/>
    <cellStyle name="Normal 5 2 2 3 4 4 2 3" xfId="17370"/>
    <cellStyle name="Normal 5 2 2 3 4 4 2 3 2" xfId="41667"/>
    <cellStyle name="Normal 5 2 2 3 4 4 2 4" xfId="29465"/>
    <cellStyle name="Normal 5 2 2 3 4 4 3" xfId="6758"/>
    <cellStyle name="Normal 5 2 2 3 4 4 3 2" xfId="11052"/>
    <cellStyle name="Normal 5 2 2 3 4 4 3 2 2" xfId="23254"/>
    <cellStyle name="Normal 5 2 2 3 4 4 3 2 2 2" xfId="47551"/>
    <cellStyle name="Normal 5 2 2 3 4 4 3 2 3" xfId="35349"/>
    <cellStyle name="Normal 5 2 2 3 4 4 3 3" xfId="18960"/>
    <cellStyle name="Normal 5 2 2 3 4 4 3 3 2" xfId="43257"/>
    <cellStyle name="Normal 5 2 2 3 4 4 3 4" xfId="31055"/>
    <cellStyle name="Normal 5 2 2 3 4 4 4" xfId="11050"/>
    <cellStyle name="Normal 5 2 2 3 4 4 4 2" xfId="23252"/>
    <cellStyle name="Normal 5 2 2 3 4 4 4 2 2" xfId="47549"/>
    <cellStyle name="Normal 5 2 2 3 4 4 4 3" xfId="35347"/>
    <cellStyle name="Normal 5 2 2 3 4 4 5" xfId="15142"/>
    <cellStyle name="Normal 5 2 2 3 4 4 5 2" xfId="39439"/>
    <cellStyle name="Normal 5 2 2 3 4 4 6" xfId="27130"/>
    <cellStyle name="Normal 5 2 2 3 4 5" xfId="11031"/>
    <cellStyle name="Normal 5 2 2 3 4 5 2" xfId="23233"/>
    <cellStyle name="Normal 5 2 2 3 4 5 2 2" xfId="47530"/>
    <cellStyle name="Normal 5 2 2 3 4 5 3" xfId="35328"/>
    <cellStyle name="Normal 5 2 2 3 4 6" xfId="13970"/>
    <cellStyle name="Normal 5 2 2 3 4 6 2" xfId="25958"/>
    <cellStyle name="Normal 5 2 2 3 4 6 2 2" xfId="50255"/>
    <cellStyle name="Normal 5 2 2 3 4 6 3" xfId="38267"/>
    <cellStyle name="Normal 5 2 2 3 4 7" xfId="51484"/>
    <cellStyle name="Normal 5 2 2 3 4 8" xfId="52074"/>
    <cellStyle name="Normal 5 2 2 3 5" xfId="867"/>
    <cellStyle name="Normal 5 2 2 3 5 2" xfId="2360"/>
    <cellStyle name="Normal 5 2 2 3 5 2 10" xfId="52880"/>
    <cellStyle name="Normal 5 2 2 3 5 2 2" xfId="3526"/>
    <cellStyle name="Normal 5 2 2 3 5 2 2 2" xfId="5867"/>
    <cellStyle name="Normal 5 2 2 3 5 2 2 2 2" xfId="11056"/>
    <cellStyle name="Normal 5 2 2 3 5 2 2 2 2 2" xfId="23258"/>
    <cellStyle name="Normal 5 2 2 3 5 2 2 2 2 2 2" xfId="47555"/>
    <cellStyle name="Normal 5 2 2 3 5 2 2 2 2 3" xfId="35353"/>
    <cellStyle name="Normal 5 2 2 3 5 2 2 2 3" xfId="18069"/>
    <cellStyle name="Normal 5 2 2 3 5 2 2 2 3 2" xfId="42366"/>
    <cellStyle name="Normal 5 2 2 3 5 2 2 2 4" xfId="30164"/>
    <cellStyle name="Normal 5 2 2 3 5 2 2 3" xfId="7564"/>
    <cellStyle name="Normal 5 2 2 3 5 2 2 3 2" xfId="11057"/>
    <cellStyle name="Normal 5 2 2 3 5 2 2 3 2 2" xfId="23259"/>
    <cellStyle name="Normal 5 2 2 3 5 2 2 3 2 2 2" xfId="47556"/>
    <cellStyle name="Normal 5 2 2 3 5 2 2 3 2 3" xfId="35354"/>
    <cellStyle name="Normal 5 2 2 3 5 2 2 3 3" xfId="19766"/>
    <cellStyle name="Normal 5 2 2 3 5 2 2 3 3 2" xfId="44063"/>
    <cellStyle name="Normal 5 2 2 3 5 2 2 3 4" xfId="31861"/>
    <cellStyle name="Normal 5 2 2 3 5 2 2 4" xfId="11055"/>
    <cellStyle name="Normal 5 2 2 3 5 2 2 4 2" xfId="23257"/>
    <cellStyle name="Normal 5 2 2 3 5 2 2 4 2 2" xfId="47554"/>
    <cellStyle name="Normal 5 2 2 3 5 2 2 4 3" xfId="35352"/>
    <cellStyle name="Normal 5 2 2 3 5 2 2 5" xfId="15841"/>
    <cellStyle name="Normal 5 2 2 3 5 2 2 5 2" xfId="40138"/>
    <cellStyle name="Normal 5 2 2 3 5 2 2 6" xfId="27829"/>
    <cellStyle name="Normal 5 2 2 3 5 2 3" xfId="4058"/>
    <cellStyle name="Normal 5 2 2 3 5 2 3 2" xfId="11058"/>
    <cellStyle name="Normal 5 2 2 3 5 2 3 2 2" xfId="23260"/>
    <cellStyle name="Normal 5 2 2 3 5 2 3 2 2 2" xfId="47557"/>
    <cellStyle name="Normal 5 2 2 3 5 2 3 2 3" xfId="35355"/>
    <cellStyle name="Normal 5 2 2 3 5 2 3 3" xfId="16369"/>
    <cellStyle name="Normal 5 2 2 3 5 2 3 3 2" xfId="40666"/>
    <cellStyle name="Normal 5 2 2 3 5 2 3 4" xfId="28357"/>
    <cellStyle name="Normal 5 2 2 3 5 2 4" xfId="4698"/>
    <cellStyle name="Normal 5 2 2 3 5 2 4 2" xfId="11059"/>
    <cellStyle name="Normal 5 2 2 3 5 2 4 2 2" xfId="23261"/>
    <cellStyle name="Normal 5 2 2 3 5 2 4 2 2 2" xfId="47558"/>
    <cellStyle name="Normal 5 2 2 3 5 2 4 2 3" xfId="35356"/>
    <cellStyle name="Normal 5 2 2 3 5 2 4 3" xfId="16900"/>
    <cellStyle name="Normal 5 2 2 3 5 2 4 3 2" xfId="41197"/>
    <cellStyle name="Normal 5 2 2 3 5 2 4 4" xfId="28995"/>
    <cellStyle name="Normal 5 2 2 3 5 2 5" xfId="6395"/>
    <cellStyle name="Normal 5 2 2 3 5 2 5 2" xfId="11060"/>
    <cellStyle name="Normal 5 2 2 3 5 2 5 2 2" xfId="23262"/>
    <cellStyle name="Normal 5 2 2 3 5 2 5 2 2 2" xfId="47559"/>
    <cellStyle name="Normal 5 2 2 3 5 2 5 2 3" xfId="35357"/>
    <cellStyle name="Normal 5 2 2 3 5 2 5 3" xfId="18597"/>
    <cellStyle name="Normal 5 2 2 3 5 2 5 3 2" xfId="42894"/>
    <cellStyle name="Normal 5 2 2 3 5 2 5 4" xfId="30692"/>
    <cellStyle name="Normal 5 2 2 3 5 2 6" xfId="11054"/>
    <cellStyle name="Normal 5 2 2 3 5 2 6 2" xfId="23256"/>
    <cellStyle name="Normal 5 2 2 3 5 2 6 2 2" xfId="47553"/>
    <cellStyle name="Normal 5 2 2 3 5 2 6 3" xfId="35351"/>
    <cellStyle name="Normal 5 2 2 3 5 2 7" xfId="14672"/>
    <cellStyle name="Normal 5 2 2 3 5 2 7 2" xfId="38969"/>
    <cellStyle name="Normal 5 2 2 3 5 2 8" xfId="26660"/>
    <cellStyle name="Normal 5 2 2 3 5 2 9" xfId="51068"/>
    <cellStyle name="Normal 5 2 2 3 5 3" xfId="2888"/>
    <cellStyle name="Normal 5 2 2 3 5 3 2" xfId="5336"/>
    <cellStyle name="Normal 5 2 2 3 5 3 2 2" xfId="11062"/>
    <cellStyle name="Normal 5 2 2 3 5 3 2 2 2" xfId="23264"/>
    <cellStyle name="Normal 5 2 2 3 5 3 2 2 2 2" xfId="47561"/>
    <cellStyle name="Normal 5 2 2 3 5 3 2 2 3" xfId="35359"/>
    <cellStyle name="Normal 5 2 2 3 5 3 2 3" xfId="17538"/>
    <cellStyle name="Normal 5 2 2 3 5 3 2 3 2" xfId="41835"/>
    <cellStyle name="Normal 5 2 2 3 5 3 2 4" xfId="29633"/>
    <cellStyle name="Normal 5 2 2 3 5 3 3" xfId="6926"/>
    <cellStyle name="Normal 5 2 2 3 5 3 3 2" xfId="11063"/>
    <cellStyle name="Normal 5 2 2 3 5 3 3 2 2" xfId="23265"/>
    <cellStyle name="Normal 5 2 2 3 5 3 3 2 2 2" xfId="47562"/>
    <cellStyle name="Normal 5 2 2 3 5 3 3 2 3" xfId="35360"/>
    <cellStyle name="Normal 5 2 2 3 5 3 3 3" xfId="19128"/>
    <cellStyle name="Normal 5 2 2 3 5 3 3 3 2" xfId="43425"/>
    <cellStyle name="Normal 5 2 2 3 5 3 3 4" xfId="31223"/>
    <cellStyle name="Normal 5 2 2 3 5 3 4" xfId="11061"/>
    <cellStyle name="Normal 5 2 2 3 5 3 4 2" xfId="23263"/>
    <cellStyle name="Normal 5 2 2 3 5 3 4 2 2" xfId="47560"/>
    <cellStyle name="Normal 5 2 2 3 5 3 4 3" xfId="35358"/>
    <cellStyle name="Normal 5 2 2 3 5 3 5" xfId="15310"/>
    <cellStyle name="Normal 5 2 2 3 5 3 5 2" xfId="39607"/>
    <cellStyle name="Normal 5 2 2 3 5 3 6" xfId="27298"/>
    <cellStyle name="Normal 5 2 2 3 5 4" xfId="11053"/>
    <cellStyle name="Normal 5 2 2 3 5 4 2" xfId="23255"/>
    <cellStyle name="Normal 5 2 2 3 5 4 2 2" xfId="47552"/>
    <cellStyle name="Normal 5 2 2 3 5 4 3" xfId="35350"/>
    <cellStyle name="Normal 5 2 2 3 5 5" xfId="14138"/>
    <cellStyle name="Normal 5 2 2 3 5 5 2" xfId="26126"/>
    <cellStyle name="Normal 5 2 2 3 5 5 2 2" xfId="50423"/>
    <cellStyle name="Normal 5 2 2 3 5 5 3" xfId="38435"/>
    <cellStyle name="Normal 5 2 2 3 5 6" xfId="51605"/>
    <cellStyle name="Normal 5 2 2 3 5 7" xfId="52242"/>
    <cellStyle name="Normal 5 2 2 3 6" xfId="1835"/>
    <cellStyle name="Normal 5 2 2 3 6 10" xfId="52616"/>
    <cellStyle name="Normal 5 2 2 3 6 11" xfId="2096"/>
    <cellStyle name="Normal 5 2 2 3 6 2" xfId="3262"/>
    <cellStyle name="Normal 5 2 2 3 6 2 2" xfId="5603"/>
    <cellStyle name="Normal 5 2 2 3 6 2 2 2" xfId="11066"/>
    <cellStyle name="Normal 5 2 2 3 6 2 2 2 2" xfId="23268"/>
    <cellStyle name="Normal 5 2 2 3 6 2 2 2 2 2" xfId="47565"/>
    <cellStyle name="Normal 5 2 2 3 6 2 2 2 3" xfId="35363"/>
    <cellStyle name="Normal 5 2 2 3 6 2 2 3" xfId="17805"/>
    <cellStyle name="Normal 5 2 2 3 6 2 2 3 2" xfId="42102"/>
    <cellStyle name="Normal 5 2 2 3 6 2 2 4" xfId="29900"/>
    <cellStyle name="Normal 5 2 2 3 6 2 3" xfId="7300"/>
    <cellStyle name="Normal 5 2 2 3 6 2 3 2" xfId="11067"/>
    <cellStyle name="Normal 5 2 2 3 6 2 3 2 2" xfId="23269"/>
    <cellStyle name="Normal 5 2 2 3 6 2 3 2 2 2" xfId="47566"/>
    <cellStyle name="Normal 5 2 2 3 6 2 3 2 3" xfId="35364"/>
    <cellStyle name="Normal 5 2 2 3 6 2 3 3" xfId="19502"/>
    <cellStyle name="Normal 5 2 2 3 6 2 3 3 2" xfId="43799"/>
    <cellStyle name="Normal 5 2 2 3 6 2 3 4" xfId="31597"/>
    <cellStyle name="Normal 5 2 2 3 6 2 4" xfId="11065"/>
    <cellStyle name="Normal 5 2 2 3 6 2 4 2" xfId="23267"/>
    <cellStyle name="Normal 5 2 2 3 6 2 4 2 2" xfId="47564"/>
    <cellStyle name="Normal 5 2 2 3 6 2 4 3" xfId="35362"/>
    <cellStyle name="Normal 5 2 2 3 6 2 5" xfId="15577"/>
    <cellStyle name="Normal 5 2 2 3 6 2 5 2" xfId="39874"/>
    <cellStyle name="Normal 5 2 2 3 6 2 6" xfId="27565"/>
    <cellStyle name="Normal 5 2 2 3 6 3" xfId="3794"/>
    <cellStyle name="Normal 5 2 2 3 6 3 2" xfId="11068"/>
    <cellStyle name="Normal 5 2 2 3 6 3 2 2" xfId="23270"/>
    <cellStyle name="Normal 5 2 2 3 6 3 2 2 2" xfId="47567"/>
    <cellStyle name="Normal 5 2 2 3 6 3 2 3" xfId="35365"/>
    <cellStyle name="Normal 5 2 2 3 6 3 3" xfId="16105"/>
    <cellStyle name="Normal 5 2 2 3 6 3 3 2" xfId="40402"/>
    <cellStyle name="Normal 5 2 2 3 6 3 4" xfId="28093"/>
    <cellStyle name="Normal 5 2 2 3 6 4" xfId="4434"/>
    <cellStyle name="Normal 5 2 2 3 6 4 2" xfId="11069"/>
    <cellStyle name="Normal 5 2 2 3 6 4 2 2" xfId="23271"/>
    <cellStyle name="Normal 5 2 2 3 6 4 2 2 2" xfId="47568"/>
    <cellStyle name="Normal 5 2 2 3 6 4 2 3" xfId="35366"/>
    <cellStyle name="Normal 5 2 2 3 6 4 3" xfId="16636"/>
    <cellStyle name="Normal 5 2 2 3 6 4 3 2" xfId="40933"/>
    <cellStyle name="Normal 5 2 2 3 6 4 4" xfId="28731"/>
    <cellStyle name="Normal 5 2 2 3 6 5" xfId="6131"/>
    <cellStyle name="Normal 5 2 2 3 6 5 2" xfId="11070"/>
    <cellStyle name="Normal 5 2 2 3 6 5 2 2" xfId="23272"/>
    <cellStyle name="Normal 5 2 2 3 6 5 2 2 2" xfId="47569"/>
    <cellStyle name="Normal 5 2 2 3 6 5 2 3" xfId="35367"/>
    <cellStyle name="Normal 5 2 2 3 6 5 3" xfId="18333"/>
    <cellStyle name="Normal 5 2 2 3 6 5 3 2" xfId="42630"/>
    <cellStyle name="Normal 5 2 2 3 6 5 4" xfId="30428"/>
    <cellStyle name="Normal 5 2 2 3 6 6" xfId="11064"/>
    <cellStyle name="Normal 5 2 2 3 6 6 2" xfId="23266"/>
    <cellStyle name="Normal 5 2 2 3 6 6 2 2" xfId="47563"/>
    <cellStyle name="Normal 5 2 2 3 6 6 3" xfId="35361"/>
    <cellStyle name="Normal 5 2 2 3 6 7" xfId="14408"/>
    <cellStyle name="Normal 5 2 2 3 6 7 2" xfId="38705"/>
    <cellStyle name="Normal 5 2 2 3 6 8" xfId="26396"/>
    <cellStyle name="Normal 5 2 2 3 6 9" xfId="50804"/>
    <cellStyle name="Normal 5 2 2 3 7" xfId="2624"/>
    <cellStyle name="Normal 5 2 2 3 7 2" xfId="5072"/>
    <cellStyle name="Normal 5 2 2 3 7 2 2" xfId="11072"/>
    <cellStyle name="Normal 5 2 2 3 7 2 2 2" xfId="23274"/>
    <cellStyle name="Normal 5 2 2 3 7 2 2 2 2" xfId="47571"/>
    <cellStyle name="Normal 5 2 2 3 7 2 2 3" xfId="35369"/>
    <cellStyle name="Normal 5 2 2 3 7 2 3" xfId="17274"/>
    <cellStyle name="Normal 5 2 2 3 7 2 3 2" xfId="41571"/>
    <cellStyle name="Normal 5 2 2 3 7 2 4" xfId="29369"/>
    <cellStyle name="Normal 5 2 2 3 7 3" xfId="6662"/>
    <cellStyle name="Normal 5 2 2 3 7 3 2" xfId="11073"/>
    <cellStyle name="Normal 5 2 2 3 7 3 2 2" xfId="23275"/>
    <cellStyle name="Normal 5 2 2 3 7 3 2 2 2" xfId="47572"/>
    <cellStyle name="Normal 5 2 2 3 7 3 2 3" xfId="35370"/>
    <cellStyle name="Normal 5 2 2 3 7 3 3" xfId="18864"/>
    <cellStyle name="Normal 5 2 2 3 7 3 3 2" xfId="43161"/>
    <cellStyle name="Normal 5 2 2 3 7 3 4" xfId="30959"/>
    <cellStyle name="Normal 5 2 2 3 7 4" xfId="11071"/>
    <cellStyle name="Normal 5 2 2 3 7 4 2" xfId="23273"/>
    <cellStyle name="Normal 5 2 2 3 7 4 2 2" xfId="47570"/>
    <cellStyle name="Normal 5 2 2 3 7 4 3" xfId="35368"/>
    <cellStyle name="Normal 5 2 2 3 7 5" xfId="15046"/>
    <cellStyle name="Normal 5 2 2 3 7 5 2" xfId="39343"/>
    <cellStyle name="Normal 5 2 2 3 7 6" xfId="27034"/>
    <cellStyle name="Normal 5 2 2 3 8" xfId="10942"/>
    <cellStyle name="Normal 5 2 2 3 8 2" xfId="23144"/>
    <cellStyle name="Normal 5 2 2 3 8 2 2" xfId="47441"/>
    <cellStyle name="Normal 5 2 2 3 8 3" xfId="35239"/>
    <cellStyle name="Normal 5 2 2 3 9" xfId="13874"/>
    <cellStyle name="Normal 5 2 2 3 9 2" xfId="25862"/>
    <cellStyle name="Normal 5 2 2 3 9 2 2" xfId="50159"/>
    <cellStyle name="Normal 5 2 2 3 9 3" xfId="38171"/>
    <cellStyle name="Normal 5 2 2 4" xfId="619"/>
    <cellStyle name="Normal 5 2 2 4 10" xfId="52002"/>
    <cellStyle name="Normal 5 2 2 4 2" xfId="814"/>
    <cellStyle name="Normal 5 2 2 4 2 2" xfId="1059"/>
    <cellStyle name="Normal 5 2 2 4 2 2 2" xfId="2552"/>
    <cellStyle name="Normal 5 2 2 4 2 2 2 10" xfId="53072"/>
    <cellStyle name="Normal 5 2 2 4 2 2 2 2" xfId="3718"/>
    <cellStyle name="Normal 5 2 2 4 2 2 2 2 2" xfId="6059"/>
    <cellStyle name="Normal 5 2 2 4 2 2 2 2 2 2" xfId="11079"/>
    <cellStyle name="Normal 5 2 2 4 2 2 2 2 2 2 2" xfId="23281"/>
    <cellStyle name="Normal 5 2 2 4 2 2 2 2 2 2 2 2" xfId="47578"/>
    <cellStyle name="Normal 5 2 2 4 2 2 2 2 2 2 3" xfId="35376"/>
    <cellStyle name="Normal 5 2 2 4 2 2 2 2 2 3" xfId="18261"/>
    <cellStyle name="Normal 5 2 2 4 2 2 2 2 2 3 2" xfId="42558"/>
    <cellStyle name="Normal 5 2 2 4 2 2 2 2 2 4" xfId="30356"/>
    <cellStyle name="Normal 5 2 2 4 2 2 2 2 3" xfId="7756"/>
    <cellStyle name="Normal 5 2 2 4 2 2 2 2 3 2" xfId="11080"/>
    <cellStyle name="Normal 5 2 2 4 2 2 2 2 3 2 2" xfId="23282"/>
    <cellStyle name="Normal 5 2 2 4 2 2 2 2 3 2 2 2" xfId="47579"/>
    <cellStyle name="Normal 5 2 2 4 2 2 2 2 3 2 3" xfId="35377"/>
    <cellStyle name="Normal 5 2 2 4 2 2 2 2 3 3" xfId="19958"/>
    <cellStyle name="Normal 5 2 2 4 2 2 2 2 3 3 2" xfId="44255"/>
    <cellStyle name="Normal 5 2 2 4 2 2 2 2 3 4" xfId="32053"/>
    <cellStyle name="Normal 5 2 2 4 2 2 2 2 4" xfId="11078"/>
    <cellStyle name="Normal 5 2 2 4 2 2 2 2 4 2" xfId="23280"/>
    <cellStyle name="Normal 5 2 2 4 2 2 2 2 4 2 2" xfId="47577"/>
    <cellStyle name="Normal 5 2 2 4 2 2 2 2 4 3" xfId="35375"/>
    <cellStyle name="Normal 5 2 2 4 2 2 2 2 5" xfId="16033"/>
    <cellStyle name="Normal 5 2 2 4 2 2 2 2 5 2" xfId="40330"/>
    <cellStyle name="Normal 5 2 2 4 2 2 2 2 6" xfId="28021"/>
    <cellStyle name="Normal 5 2 2 4 2 2 2 3" xfId="4250"/>
    <cellStyle name="Normal 5 2 2 4 2 2 2 3 2" xfId="11081"/>
    <cellStyle name="Normal 5 2 2 4 2 2 2 3 2 2" xfId="23283"/>
    <cellStyle name="Normal 5 2 2 4 2 2 2 3 2 2 2" xfId="47580"/>
    <cellStyle name="Normal 5 2 2 4 2 2 2 3 2 3" xfId="35378"/>
    <cellStyle name="Normal 5 2 2 4 2 2 2 3 3" xfId="16561"/>
    <cellStyle name="Normal 5 2 2 4 2 2 2 3 3 2" xfId="40858"/>
    <cellStyle name="Normal 5 2 2 4 2 2 2 3 4" xfId="28549"/>
    <cellStyle name="Normal 5 2 2 4 2 2 2 4" xfId="4890"/>
    <cellStyle name="Normal 5 2 2 4 2 2 2 4 2" xfId="11082"/>
    <cellStyle name="Normal 5 2 2 4 2 2 2 4 2 2" xfId="23284"/>
    <cellStyle name="Normal 5 2 2 4 2 2 2 4 2 2 2" xfId="47581"/>
    <cellStyle name="Normal 5 2 2 4 2 2 2 4 2 3" xfId="35379"/>
    <cellStyle name="Normal 5 2 2 4 2 2 2 4 3" xfId="17092"/>
    <cellStyle name="Normal 5 2 2 4 2 2 2 4 3 2" xfId="41389"/>
    <cellStyle name="Normal 5 2 2 4 2 2 2 4 4" xfId="29187"/>
    <cellStyle name="Normal 5 2 2 4 2 2 2 5" xfId="6587"/>
    <cellStyle name="Normal 5 2 2 4 2 2 2 5 2" xfId="11083"/>
    <cellStyle name="Normal 5 2 2 4 2 2 2 5 2 2" xfId="23285"/>
    <cellStyle name="Normal 5 2 2 4 2 2 2 5 2 2 2" xfId="47582"/>
    <cellStyle name="Normal 5 2 2 4 2 2 2 5 2 3" xfId="35380"/>
    <cellStyle name="Normal 5 2 2 4 2 2 2 5 3" xfId="18789"/>
    <cellStyle name="Normal 5 2 2 4 2 2 2 5 3 2" xfId="43086"/>
    <cellStyle name="Normal 5 2 2 4 2 2 2 5 4" xfId="30884"/>
    <cellStyle name="Normal 5 2 2 4 2 2 2 6" xfId="11077"/>
    <cellStyle name="Normal 5 2 2 4 2 2 2 6 2" xfId="23279"/>
    <cellStyle name="Normal 5 2 2 4 2 2 2 6 2 2" xfId="47576"/>
    <cellStyle name="Normal 5 2 2 4 2 2 2 6 3" xfId="35374"/>
    <cellStyle name="Normal 5 2 2 4 2 2 2 7" xfId="14864"/>
    <cellStyle name="Normal 5 2 2 4 2 2 2 7 2" xfId="39161"/>
    <cellStyle name="Normal 5 2 2 4 2 2 2 8" xfId="26852"/>
    <cellStyle name="Normal 5 2 2 4 2 2 2 9" xfId="51260"/>
    <cellStyle name="Normal 5 2 2 4 2 2 3" xfId="3080"/>
    <cellStyle name="Normal 5 2 2 4 2 2 3 2" xfId="5528"/>
    <cellStyle name="Normal 5 2 2 4 2 2 3 2 2" xfId="11085"/>
    <cellStyle name="Normal 5 2 2 4 2 2 3 2 2 2" xfId="23287"/>
    <cellStyle name="Normal 5 2 2 4 2 2 3 2 2 2 2" xfId="47584"/>
    <cellStyle name="Normal 5 2 2 4 2 2 3 2 2 3" xfId="35382"/>
    <cellStyle name="Normal 5 2 2 4 2 2 3 2 3" xfId="17730"/>
    <cellStyle name="Normal 5 2 2 4 2 2 3 2 3 2" xfId="42027"/>
    <cellStyle name="Normal 5 2 2 4 2 2 3 2 4" xfId="29825"/>
    <cellStyle name="Normal 5 2 2 4 2 2 3 3" xfId="7118"/>
    <cellStyle name="Normal 5 2 2 4 2 2 3 3 2" xfId="11086"/>
    <cellStyle name="Normal 5 2 2 4 2 2 3 3 2 2" xfId="23288"/>
    <cellStyle name="Normal 5 2 2 4 2 2 3 3 2 2 2" xfId="47585"/>
    <cellStyle name="Normal 5 2 2 4 2 2 3 3 2 3" xfId="35383"/>
    <cellStyle name="Normal 5 2 2 4 2 2 3 3 3" xfId="19320"/>
    <cellStyle name="Normal 5 2 2 4 2 2 3 3 3 2" xfId="43617"/>
    <cellStyle name="Normal 5 2 2 4 2 2 3 3 4" xfId="31415"/>
    <cellStyle name="Normal 5 2 2 4 2 2 3 4" xfId="11084"/>
    <cellStyle name="Normal 5 2 2 4 2 2 3 4 2" xfId="23286"/>
    <cellStyle name="Normal 5 2 2 4 2 2 3 4 2 2" xfId="47583"/>
    <cellStyle name="Normal 5 2 2 4 2 2 3 4 3" xfId="35381"/>
    <cellStyle name="Normal 5 2 2 4 2 2 3 5" xfId="15502"/>
    <cellStyle name="Normal 5 2 2 4 2 2 3 5 2" xfId="39799"/>
    <cellStyle name="Normal 5 2 2 4 2 2 3 6" xfId="27490"/>
    <cellStyle name="Normal 5 2 2 4 2 2 4" xfId="11076"/>
    <cellStyle name="Normal 5 2 2 4 2 2 4 2" xfId="23278"/>
    <cellStyle name="Normal 5 2 2 4 2 2 4 2 2" xfId="47575"/>
    <cellStyle name="Normal 5 2 2 4 2 2 4 3" xfId="35373"/>
    <cellStyle name="Normal 5 2 2 4 2 2 5" xfId="14330"/>
    <cellStyle name="Normal 5 2 2 4 2 2 5 2" xfId="26318"/>
    <cellStyle name="Normal 5 2 2 4 2 2 5 2 2" xfId="50615"/>
    <cellStyle name="Normal 5 2 2 4 2 2 5 3" xfId="38627"/>
    <cellStyle name="Normal 5 2 2 4 2 2 6" xfId="51839"/>
    <cellStyle name="Normal 5 2 2 4 2 2 7" xfId="52434"/>
    <cellStyle name="Normal 5 2 2 4 2 3" xfId="2312"/>
    <cellStyle name="Normal 5 2 2 4 2 3 10" xfId="52832"/>
    <cellStyle name="Normal 5 2 2 4 2 3 2" xfId="3478"/>
    <cellStyle name="Normal 5 2 2 4 2 3 2 2" xfId="5819"/>
    <cellStyle name="Normal 5 2 2 4 2 3 2 2 2" xfId="11089"/>
    <cellStyle name="Normal 5 2 2 4 2 3 2 2 2 2" xfId="23291"/>
    <cellStyle name="Normal 5 2 2 4 2 3 2 2 2 2 2" xfId="47588"/>
    <cellStyle name="Normal 5 2 2 4 2 3 2 2 2 3" xfId="35386"/>
    <cellStyle name="Normal 5 2 2 4 2 3 2 2 3" xfId="18021"/>
    <cellStyle name="Normal 5 2 2 4 2 3 2 2 3 2" xfId="42318"/>
    <cellStyle name="Normal 5 2 2 4 2 3 2 2 4" xfId="30116"/>
    <cellStyle name="Normal 5 2 2 4 2 3 2 3" xfId="7516"/>
    <cellStyle name="Normal 5 2 2 4 2 3 2 3 2" xfId="11090"/>
    <cellStyle name="Normal 5 2 2 4 2 3 2 3 2 2" xfId="23292"/>
    <cellStyle name="Normal 5 2 2 4 2 3 2 3 2 2 2" xfId="47589"/>
    <cellStyle name="Normal 5 2 2 4 2 3 2 3 2 3" xfId="35387"/>
    <cellStyle name="Normal 5 2 2 4 2 3 2 3 3" xfId="19718"/>
    <cellStyle name="Normal 5 2 2 4 2 3 2 3 3 2" xfId="44015"/>
    <cellStyle name="Normal 5 2 2 4 2 3 2 3 4" xfId="31813"/>
    <cellStyle name="Normal 5 2 2 4 2 3 2 4" xfId="11088"/>
    <cellStyle name="Normal 5 2 2 4 2 3 2 4 2" xfId="23290"/>
    <cellStyle name="Normal 5 2 2 4 2 3 2 4 2 2" xfId="47587"/>
    <cellStyle name="Normal 5 2 2 4 2 3 2 4 3" xfId="35385"/>
    <cellStyle name="Normal 5 2 2 4 2 3 2 5" xfId="15793"/>
    <cellStyle name="Normal 5 2 2 4 2 3 2 5 2" xfId="40090"/>
    <cellStyle name="Normal 5 2 2 4 2 3 2 6" xfId="27781"/>
    <cellStyle name="Normal 5 2 2 4 2 3 3" xfId="4010"/>
    <cellStyle name="Normal 5 2 2 4 2 3 3 2" xfId="11091"/>
    <cellStyle name="Normal 5 2 2 4 2 3 3 2 2" xfId="23293"/>
    <cellStyle name="Normal 5 2 2 4 2 3 3 2 2 2" xfId="47590"/>
    <cellStyle name="Normal 5 2 2 4 2 3 3 2 3" xfId="35388"/>
    <cellStyle name="Normal 5 2 2 4 2 3 3 3" xfId="16321"/>
    <cellStyle name="Normal 5 2 2 4 2 3 3 3 2" xfId="40618"/>
    <cellStyle name="Normal 5 2 2 4 2 3 3 4" xfId="28309"/>
    <cellStyle name="Normal 5 2 2 4 2 3 4" xfId="4650"/>
    <cellStyle name="Normal 5 2 2 4 2 3 4 2" xfId="11092"/>
    <cellStyle name="Normal 5 2 2 4 2 3 4 2 2" xfId="23294"/>
    <cellStyle name="Normal 5 2 2 4 2 3 4 2 2 2" xfId="47591"/>
    <cellStyle name="Normal 5 2 2 4 2 3 4 2 3" xfId="35389"/>
    <cellStyle name="Normal 5 2 2 4 2 3 4 3" xfId="16852"/>
    <cellStyle name="Normal 5 2 2 4 2 3 4 3 2" xfId="41149"/>
    <cellStyle name="Normal 5 2 2 4 2 3 4 4" xfId="28947"/>
    <cellStyle name="Normal 5 2 2 4 2 3 5" xfId="6347"/>
    <cellStyle name="Normal 5 2 2 4 2 3 5 2" xfId="11093"/>
    <cellStyle name="Normal 5 2 2 4 2 3 5 2 2" xfId="23295"/>
    <cellStyle name="Normal 5 2 2 4 2 3 5 2 2 2" xfId="47592"/>
    <cellStyle name="Normal 5 2 2 4 2 3 5 2 3" xfId="35390"/>
    <cellStyle name="Normal 5 2 2 4 2 3 5 3" xfId="18549"/>
    <cellStyle name="Normal 5 2 2 4 2 3 5 3 2" xfId="42846"/>
    <cellStyle name="Normal 5 2 2 4 2 3 5 4" xfId="30644"/>
    <cellStyle name="Normal 5 2 2 4 2 3 6" xfId="11087"/>
    <cellStyle name="Normal 5 2 2 4 2 3 6 2" xfId="23289"/>
    <cellStyle name="Normal 5 2 2 4 2 3 6 2 2" xfId="47586"/>
    <cellStyle name="Normal 5 2 2 4 2 3 6 3" xfId="35384"/>
    <cellStyle name="Normal 5 2 2 4 2 3 7" xfId="14624"/>
    <cellStyle name="Normal 5 2 2 4 2 3 7 2" xfId="38921"/>
    <cellStyle name="Normal 5 2 2 4 2 3 8" xfId="26612"/>
    <cellStyle name="Normal 5 2 2 4 2 3 9" xfId="51020"/>
    <cellStyle name="Normal 5 2 2 4 2 4" xfId="2840"/>
    <cellStyle name="Normal 5 2 2 4 2 4 2" xfId="5288"/>
    <cellStyle name="Normal 5 2 2 4 2 4 2 2" xfId="11095"/>
    <cellStyle name="Normal 5 2 2 4 2 4 2 2 2" xfId="23297"/>
    <cellStyle name="Normal 5 2 2 4 2 4 2 2 2 2" xfId="47594"/>
    <cellStyle name="Normal 5 2 2 4 2 4 2 2 3" xfId="35392"/>
    <cellStyle name="Normal 5 2 2 4 2 4 2 3" xfId="17490"/>
    <cellStyle name="Normal 5 2 2 4 2 4 2 3 2" xfId="41787"/>
    <cellStyle name="Normal 5 2 2 4 2 4 2 4" xfId="29585"/>
    <cellStyle name="Normal 5 2 2 4 2 4 3" xfId="6878"/>
    <cellStyle name="Normal 5 2 2 4 2 4 3 2" xfId="11096"/>
    <cellStyle name="Normal 5 2 2 4 2 4 3 2 2" xfId="23298"/>
    <cellStyle name="Normal 5 2 2 4 2 4 3 2 2 2" xfId="47595"/>
    <cellStyle name="Normal 5 2 2 4 2 4 3 2 3" xfId="35393"/>
    <cellStyle name="Normal 5 2 2 4 2 4 3 3" xfId="19080"/>
    <cellStyle name="Normal 5 2 2 4 2 4 3 3 2" xfId="43377"/>
    <cellStyle name="Normal 5 2 2 4 2 4 3 4" xfId="31175"/>
    <cellStyle name="Normal 5 2 2 4 2 4 4" xfId="11094"/>
    <cellStyle name="Normal 5 2 2 4 2 4 4 2" xfId="23296"/>
    <cellStyle name="Normal 5 2 2 4 2 4 4 2 2" xfId="47593"/>
    <cellStyle name="Normal 5 2 2 4 2 4 4 3" xfId="35391"/>
    <cellStyle name="Normal 5 2 2 4 2 4 5" xfId="15262"/>
    <cellStyle name="Normal 5 2 2 4 2 4 5 2" xfId="39559"/>
    <cellStyle name="Normal 5 2 2 4 2 4 6" xfId="27250"/>
    <cellStyle name="Normal 5 2 2 4 2 5" xfId="11075"/>
    <cellStyle name="Normal 5 2 2 4 2 5 2" xfId="23277"/>
    <cellStyle name="Normal 5 2 2 4 2 5 2 2" xfId="47574"/>
    <cellStyle name="Normal 5 2 2 4 2 5 3" xfId="35372"/>
    <cellStyle name="Normal 5 2 2 4 2 6" xfId="14090"/>
    <cellStyle name="Normal 5 2 2 4 2 6 2" xfId="26078"/>
    <cellStyle name="Normal 5 2 2 4 2 6 2 2" xfId="50375"/>
    <cellStyle name="Normal 5 2 2 4 2 6 3" xfId="38387"/>
    <cellStyle name="Normal 5 2 2 4 2 7" xfId="51791"/>
    <cellStyle name="Normal 5 2 2 4 2 8" xfId="52194"/>
    <cellStyle name="Normal 5 2 2 4 3" xfId="716"/>
    <cellStyle name="Normal 5 2 2 4 3 2" xfId="963"/>
    <cellStyle name="Normal 5 2 2 4 3 2 2" xfId="2456"/>
    <cellStyle name="Normal 5 2 2 4 3 2 2 10" xfId="52976"/>
    <cellStyle name="Normal 5 2 2 4 3 2 2 2" xfId="3622"/>
    <cellStyle name="Normal 5 2 2 4 3 2 2 2 2" xfId="5963"/>
    <cellStyle name="Normal 5 2 2 4 3 2 2 2 2 2" xfId="11101"/>
    <cellStyle name="Normal 5 2 2 4 3 2 2 2 2 2 2" xfId="23303"/>
    <cellStyle name="Normal 5 2 2 4 3 2 2 2 2 2 2 2" xfId="47600"/>
    <cellStyle name="Normal 5 2 2 4 3 2 2 2 2 2 3" xfId="35398"/>
    <cellStyle name="Normal 5 2 2 4 3 2 2 2 2 3" xfId="18165"/>
    <cellStyle name="Normal 5 2 2 4 3 2 2 2 2 3 2" xfId="42462"/>
    <cellStyle name="Normal 5 2 2 4 3 2 2 2 2 4" xfId="30260"/>
    <cellStyle name="Normal 5 2 2 4 3 2 2 2 3" xfId="7660"/>
    <cellStyle name="Normal 5 2 2 4 3 2 2 2 3 2" xfId="11102"/>
    <cellStyle name="Normal 5 2 2 4 3 2 2 2 3 2 2" xfId="23304"/>
    <cellStyle name="Normal 5 2 2 4 3 2 2 2 3 2 2 2" xfId="47601"/>
    <cellStyle name="Normal 5 2 2 4 3 2 2 2 3 2 3" xfId="35399"/>
    <cellStyle name="Normal 5 2 2 4 3 2 2 2 3 3" xfId="19862"/>
    <cellStyle name="Normal 5 2 2 4 3 2 2 2 3 3 2" xfId="44159"/>
    <cellStyle name="Normal 5 2 2 4 3 2 2 2 3 4" xfId="31957"/>
    <cellStyle name="Normal 5 2 2 4 3 2 2 2 4" xfId="11100"/>
    <cellStyle name="Normal 5 2 2 4 3 2 2 2 4 2" xfId="23302"/>
    <cellStyle name="Normal 5 2 2 4 3 2 2 2 4 2 2" xfId="47599"/>
    <cellStyle name="Normal 5 2 2 4 3 2 2 2 4 3" xfId="35397"/>
    <cellStyle name="Normal 5 2 2 4 3 2 2 2 5" xfId="15937"/>
    <cellStyle name="Normal 5 2 2 4 3 2 2 2 5 2" xfId="40234"/>
    <cellStyle name="Normal 5 2 2 4 3 2 2 2 6" xfId="27925"/>
    <cellStyle name="Normal 5 2 2 4 3 2 2 3" xfId="4154"/>
    <cellStyle name="Normal 5 2 2 4 3 2 2 3 2" xfId="11103"/>
    <cellStyle name="Normal 5 2 2 4 3 2 2 3 2 2" xfId="23305"/>
    <cellStyle name="Normal 5 2 2 4 3 2 2 3 2 2 2" xfId="47602"/>
    <cellStyle name="Normal 5 2 2 4 3 2 2 3 2 3" xfId="35400"/>
    <cellStyle name="Normal 5 2 2 4 3 2 2 3 3" xfId="16465"/>
    <cellStyle name="Normal 5 2 2 4 3 2 2 3 3 2" xfId="40762"/>
    <cellStyle name="Normal 5 2 2 4 3 2 2 3 4" xfId="28453"/>
    <cellStyle name="Normal 5 2 2 4 3 2 2 4" xfId="4794"/>
    <cellStyle name="Normal 5 2 2 4 3 2 2 4 2" xfId="11104"/>
    <cellStyle name="Normal 5 2 2 4 3 2 2 4 2 2" xfId="23306"/>
    <cellStyle name="Normal 5 2 2 4 3 2 2 4 2 2 2" xfId="47603"/>
    <cellStyle name="Normal 5 2 2 4 3 2 2 4 2 3" xfId="35401"/>
    <cellStyle name="Normal 5 2 2 4 3 2 2 4 3" xfId="16996"/>
    <cellStyle name="Normal 5 2 2 4 3 2 2 4 3 2" xfId="41293"/>
    <cellStyle name="Normal 5 2 2 4 3 2 2 4 4" xfId="29091"/>
    <cellStyle name="Normal 5 2 2 4 3 2 2 5" xfId="6491"/>
    <cellStyle name="Normal 5 2 2 4 3 2 2 5 2" xfId="11105"/>
    <cellStyle name="Normal 5 2 2 4 3 2 2 5 2 2" xfId="23307"/>
    <cellStyle name="Normal 5 2 2 4 3 2 2 5 2 2 2" xfId="47604"/>
    <cellStyle name="Normal 5 2 2 4 3 2 2 5 2 3" xfId="35402"/>
    <cellStyle name="Normal 5 2 2 4 3 2 2 5 3" xfId="18693"/>
    <cellStyle name="Normal 5 2 2 4 3 2 2 5 3 2" xfId="42990"/>
    <cellStyle name="Normal 5 2 2 4 3 2 2 5 4" xfId="30788"/>
    <cellStyle name="Normal 5 2 2 4 3 2 2 6" xfId="11099"/>
    <cellStyle name="Normal 5 2 2 4 3 2 2 6 2" xfId="23301"/>
    <cellStyle name="Normal 5 2 2 4 3 2 2 6 2 2" xfId="47598"/>
    <cellStyle name="Normal 5 2 2 4 3 2 2 6 3" xfId="35396"/>
    <cellStyle name="Normal 5 2 2 4 3 2 2 7" xfId="14768"/>
    <cellStyle name="Normal 5 2 2 4 3 2 2 7 2" xfId="39065"/>
    <cellStyle name="Normal 5 2 2 4 3 2 2 8" xfId="26756"/>
    <cellStyle name="Normal 5 2 2 4 3 2 2 9" xfId="51164"/>
    <cellStyle name="Normal 5 2 2 4 3 2 3" xfId="2984"/>
    <cellStyle name="Normal 5 2 2 4 3 2 3 2" xfId="5432"/>
    <cellStyle name="Normal 5 2 2 4 3 2 3 2 2" xfId="11107"/>
    <cellStyle name="Normal 5 2 2 4 3 2 3 2 2 2" xfId="23309"/>
    <cellStyle name="Normal 5 2 2 4 3 2 3 2 2 2 2" xfId="47606"/>
    <cellStyle name="Normal 5 2 2 4 3 2 3 2 2 3" xfId="35404"/>
    <cellStyle name="Normal 5 2 2 4 3 2 3 2 3" xfId="17634"/>
    <cellStyle name="Normal 5 2 2 4 3 2 3 2 3 2" xfId="41931"/>
    <cellStyle name="Normal 5 2 2 4 3 2 3 2 4" xfId="29729"/>
    <cellStyle name="Normal 5 2 2 4 3 2 3 3" xfId="7022"/>
    <cellStyle name="Normal 5 2 2 4 3 2 3 3 2" xfId="11108"/>
    <cellStyle name="Normal 5 2 2 4 3 2 3 3 2 2" xfId="23310"/>
    <cellStyle name="Normal 5 2 2 4 3 2 3 3 2 2 2" xfId="47607"/>
    <cellStyle name="Normal 5 2 2 4 3 2 3 3 2 3" xfId="35405"/>
    <cellStyle name="Normal 5 2 2 4 3 2 3 3 3" xfId="19224"/>
    <cellStyle name="Normal 5 2 2 4 3 2 3 3 3 2" xfId="43521"/>
    <cellStyle name="Normal 5 2 2 4 3 2 3 3 4" xfId="31319"/>
    <cellStyle name="Normal 5 2 2 4 3 2 3 4" xfId="11106"/>
    <cellStyle name="Normal 5 2 2 4 3 2 3 4 2" xfId="23308"/>
    <cellStyle name="Normal 5 2 2 4 3 2 3 4 2 2" xfId="47605"/>
    <cellStyle name="Normal 5 2 2 4 3 2 3 4 3" xfId="35403"/>
    <cellStyle name="Normal 5 2 2 4 3 2 3 5" xfId="15406"/>
    <cellStyle name="Normal 5 2 2 4 3 2 3 5 2" xfId="39703"/>
    <cellStyle name="Normal 5 2 2 4 3 2 3 6" xfId="27394"/>
    <cellStyle name="Normal 5 2 2 4 3 2 4" xfId="11098"/>
    <cellStyle name="Normal 5 2 2 4 3 2 4 2" xfId="23300"/>
    <cellStyle name="Normal 5 2 2 4 3 2 4 2 2" xfId="47597"/>
    <cellStyle name="Normal 5 2 2 4 3 2 4 3" xfId="35395"/>
    <cellStyle name="Normal 5 2 2 4 3 2 5" xfId="14234"/>
    <cellStyle name="Normal 5 2 2 4 3 2 5 2" xfId="26222"/>
    <cellStyle name="Normal 5 2 2 4 3 2 5 2 2" xfId="50519"/>
    <cellStyle name="Normal 5 2 2 4 3 2 5 3" xfId="38531"/>
    <cellStyle name="Normal 5 2 2 4 3 2 6" xfId="51897"/>
    <cellStyle name="Normal 5 2 2 4 3 2 7" xfId="52338"/>
    <cellStyle name="Normal 5 2 2 4 3 3" xfId="2216"/>
    <cellStyle name="Normal 5 2 2 4 3 3 10" xfId="52736"/>
    <cellStyle name="Normal 5 2 2 4 3 3 2" xfId="3382"/>
    <cellStyle name="Normal 5 2 2 4 3 3 2 2" xfId="5723"/>
    <cellStyle name="Normal 5 2 2 4 3 3 2 2 2" xfId="11111"/>
    <cellStyle name="Normal 5 2 2 4 3 3 2 2 2 2" xfId="23313"/>
    <cellStyle name="Normal 5 2 2 4 3 3 2 2 2 2 2" xfId="47610"/>
    <cellStyle name="Normal 5 2 2 4 3 3 2 2 2 3" xfId="35408"/>
    <cellStyle name="Normal 5 2 2 4 3 3 2 2 3" xfId="17925"/>
    <cellStyle name="Normal 5 2 2 4 3 3 2 2 3 2" xfId="42222"/>
    <cellStyle name="Normal 5 2 2 4 3 3 2 2 4" xfId="30020"/>
    <cellStyle name="Normal 5 2 2 4 3 3 2 3" xfId="7420"/>
    <cellStyle name="Normal 5 2 2 4 3 3 2 3 2" xfId="11112"/>
    <cellStyle name="Normal 5 2 2 4 3 3 2 3 2 2" xfId="23314"/>
    <cellStyle name="Normal 5 2 2 4 3 3 2 3 2 2 2" xfId="47611"/>
    <cellStyle name="Normal 5 2 2 4 3 3 2 3 2 3" xfId="35409"/>
    <cellStyle name="Normal 5 2 2 4 3 3 2 3 3" xfId="19622"/>
    <cellStyle name="Normal 5 2 2 4 3 3 2 3 3 2" xfId="43919"/>
    <cellStyle name="Normal 5 2 2 4 3 3 2 3 4" xfId="31717"/>
    <cellStyle name="Normal 5 2 2 4 3 3 2 4" xfId="11110"/>
    <cellStyle name="Normal 5 2 2 4 3 3 2 4 2" xfId="23312"/>
    <cellStyle name="Normal 5 2 2 4 3 3 2 4 2 2" xfId="47609"/>
    <cellStyle name="Normal 5 2 2 4 3 3 2 4 3" xfId="35407"/>
    <cellStyle name="Normal 5 2 2 4 3 3 2 5" xfId="15697"/>
    <cellStyle name="Normal 5 2 2 4 3 3 2 5 2" xfId="39994"/>
    <cellStyle name="Normal 5 2 2 4 3 3 2 6" xfId="27685"/>
    <cellStyle name="Normal 5 2 2 4 3 3 3" xfId="3914"/>
    <cellStyle name="Normal 5 2 2 4 3 3 3 2" xfId="11113"/>
    <cellStyle name="Normal 5 2 2 4 3 3 3 2 2" xfId="23315"/>
    <cellStyle name="Normal 5 2 2 4 3 3 3 2 2 2" xfId="47612"/>
    <cellStyle name="Normal 5 2 2 4 3 3 3 2 3" xfId="35410"/>
    <cellStyle name="Normal 5 2 2 4 3 3 3 3" xfId="16225"/>
    <cellStyle name="Normal 5 2 2 4 3 3 3 3 2" xfId="40522"/>
    <cellStyle name="Normal 5 2 2 4 3 3 3 4" xfId="28213"/>
    <cellStyle name="Normal 5 2 2 4 3 3 4" xfId="4554"/>
    <cellStyle name="Normal 5 2 2 4 3 3 4 2" xfId="11114"/>
    <cellStyle name="Normal 5 2 2 4 3 3 4 2 2" xfId="23316"/>
    <cellStyle name="Normal 5 2 2 4 3 3 4 2 2 2" xfId="47613"/>
    <cellStyle name="Normal 5 2 2 4 3 3 4 2 3" xfId="35411"/>
    <cellStyle name="Normal 5 2 2 4 3 3 4 3" xfId="16756"/>
    <cellStyle name="Normal 5 2 2 4 3 3 4 3 2" xfId="41053"/>
    <cellStyle name="Normal 5 2 2 4 3 3 4 4" xfId="28851"/>
    <cellStyle name="Normal 5 2 2 4 3 3 5" xfId="6251"/>
    <cellStyle name="Normal 5 2 2 4 3 3 5 2" xfId="11115"/>
    <cellStyle name="Normal 5 2 2 4 3 3 5 2 2" xfId="23317"/>
    <cellStyle name="Normal 5 2 2 4 3 3 5 2 2 2" xfId="47614"/>
    <cellStyle name="Normal 5 2 2 4 3 3 5 2 3" xfId="35412"/>
    <cellStyle name="Normal 5 2 2 4 3 3 5 3" xfId="18453"/>
    <cellStyle name="Normal 5 2 2 4 3 3 5 3 2" xfId="42750"/>
    <cellStyle name="Normal 5 2 2 4 3 3 5 4" xfId="30548"/>
    <cellStyle name="Normal 5 2 2 4 3 3 6" xfId="11109"/>
    <cellStyle name="Normal 5 2 2 4 3 3 6 2" xfId="23311"/>
    <cellStyle name="Normal 5 2 2 4 3 3 6 2 2" xfId="47608"/>
    <cellStyle name="Normal 5 2 2 4 3 3 6 3" xfId="35406"/>
    <cellStyle name="Normal 5 2 2 4 3 3 7" xfId="14528"/>
    <cellStyle name="Normal 5 2 2 4 3 3 7 2" xfId="38825"/>
    <cellStyle name="Normal 5 2 2 4 3 3 8" xfId="26516"/>
    <cellStyle name="Normal 5 2 2 4 3 3 9" xfId="50924"/>
    <cellStyle name="Normal 5 2 2 4 3 4" xfId="2744"/>
    <cellStyle name="Normal 5 2 2 4 3 4 2" xfId="5192"/>
    <cellStyle name="Normal 5 2 2 4 3 4 2 2" xfId="11117"/>
    <cellStyle name="Normal 5 2 2 4 3 4 2 2 2" xfId="23319"/>
    <cellStyle name="Normal 5 2 2 4 3 4 2 2 2 2" xfId="47616"/>
    <cellStyle name="Normal 5 2 2 4 3 4 2 2 3" xfId="35414"/>
    <cellStyle name="Normal 5 2 2 4 3 4 2 3" xfId="17394"/>
    <cellStyle name="Normal 5 2 2 4 3 4 2 3 2" xfId="41691"/>
    <cellStyle name="Normal 5 2 2 4 3 4 2 4" xfId="29489"/>
    <cellStyle name="Normal 5 2 2 4 3 4 3" xfId="6782"/>
    <cellStyle name="Normal 5 2 2 4 3 4 3 2" xfId="11118"/>
    <cellStyle name="Normal 5 2 2 4 3 4 3 2 2" xfId="23320"/>
    <cellStyle name="Normal 5 2 2 4 3 4 3 2 2 2" xfId="47617"/>
    <cellStyle name="Normal 5 2 2 4 3 4 3 2 3" xfId="35415"/>
    <cellStyle name="Normal 5 2 2 4 3 4 3 3" xfId="18984"/>
    <cellStyle name="Normal 5 2 2 4 3 4 3 3 2" xfId="43281"/>
    <cellStyle name="Normal 5 2 2 4 3 4 3 4" xfId="31079"/>
    <cellStyle name="Normal 5 2 2 4 3 4 4" xfId="11116"/>
    <cellStyle name="Normal 5 2 2 4 3 4 4 2" xfId="23318"/>
    <cellStyle name="Normal 5 2 2 4 3 4 4 2 2" xfId="47615"/>
    <cellStyle name="Normal 5 2 2 4 3 4 4 3" xfId="35413"/>
    <cellStyle name="Normal 5 2 2 4 3 4 5" xfId="15166"/>
    <cellStyle name="Normal 5 2 2 4 3 4 5 2" xfId="39463"/>
    <cellStyle name="Normal 5 2 2 4 3 4 6" xfId="27154"/>
    <cellStyle name="Normal 5 2 2 4 3 5" xfId="11097"/>
    <cellStyle name="Normal 5 2 2 4 3 5 2" xfId="23299"/>
    <cellStyle name="Normal 5 2 2 4 3 5 2 2" xfId="47596"/>
    <cellStyle name="Normal 5 2 2 4 3 5 3" xfId="35394"/>
    <cellStyle name="Normal 5 2 2 4 3 6" xfId="13994"/>
    <cellStyle name="Normal 5 2 2 4 3 6 2" xfId="25982"/>
    <cellStyle name="Normal 5 2 2 4 3 6 2 2" xfId="50279"/>
    <cellStyle name="Normal 5 2 2 4 3 6 3" xfId="38291"/>
    <cellStyle name="Normal 5 2 2 4 3 7" xfId="51643"/>
    <cellStyle name="Normal 5 2 2 4 3 8" xfId="52098"/>
    <cellStyle name="Normal 5 2 2 4 4" xfId="891"/>
    <cellStyle name="Normal 5 2 2 4 4 2" xfId="2384"/>
    <cellStyle name="Normal 5 2 2 4 4 2 10" xfId="52904"/>
    <cellStyle name="Normal 5 2 2 4 4 2 2" xfId="3550"/>
    <cellStyle name="Normal 5 2 2 4 4 2 2 2" xfId="5891"/>
    <cellStyle name="Normal 5 2 2 4 4 2 2 2 2" xfId="11122"/>
    <cellStyle name="Normal 5 2 2 4 4 2 2 2 2 2" xfId="23324"/>
    <cellStyle name="Normal 5 2 2 4 4 2 2 2 2 2 2" xfId="47621"/>
    <cellStyle name="Normal 5 2 2 4 4 2 2 2 2 3" xfId="35419"/>
    <cellStyle name="Normal 5 2 2 4 4 2 2 2 3" xfId="18093"/>
    <cellStyle name="Normal 5 2 2 4 4 2 2 2 3 2" xfId="42390"/>
    <cellStyle name="Normal 5 2 2 4 4 2 2 2 4" xfId="30188"/>
    <cellStyle name="Normal 5 2 2 4 4 2 2 3" xfId="7588"/>
    <cellStyle name="Normal 5 2 2 4 4 2 2 3 2" xfId="11123"/>
    <cellStyle name="Normal 5 2 2 4 4 2 2 3 2 2" xfId="23325"/>
    <cellStyle name="Normal 5 2 2 4 4 2 2 3 2 2 2" xfId="47622"/>
    <cellStyle name="Normal 5 2 2 4 4 2 2 3 2 3" xfId="35420"/>
    <cellStyle name="Normal 5 2 2 4 4 2 2 3 3" xfId="19790"/>
    <cellStyle name="Normal 5 2 2 4 4 2 2 3 3 2" xfId="44087"/>
    <cellStyle name="Normal 5 2 2 4 4 2 2 3 4" xfId="31885"/>
    <cellStyle name="Normal 5 2 2 4 4 2 2 4" xfId="11121"/>
    <cellStyle name="Normal 5 2 2 4 4 2 2 4 2" xfId="23323"/>
    <cellStyle name="Normal 5 2 2 4 4 2 2 4 2 2" xfId="47620"/>
    <cellStyle name="Normal 5 2 2 4 4 2 2 4 3" xfId="35418"/>
    <cellStyle name="Normal 5 2 2 4 4 2 2 5" xfId="15865"/>
    <cellStyle name="Normal 5 2 2 4 4 2 2 5 2" xfId="40162"/>
    <cellStyle name="Normal 5 2 2 4 4 2 2 6" xfId="27853"/>
    <cellStyle name="Normal 5 2 2 4 4 2 3" xfId="4082"/>
    <cellStyle name="Normal 5 2 2 4 4 2 3 2" xfId="11124"/>
    <cellStyle name="Normal 5 2 2 4 4 2 3 2 2" xfId="23326"/>
    <cellStyle name="Normal 5 2 2 4 4 2 3 2 2 2" xfId="47623"/>
    <cellStyle name="Normal 5 2 2 4 4 2 3 2 3" xfId="35421"/>
    <cellStyle name="Normal 5 2 2 4 4 2 3 3" xfId="16393"/>
    <cellStyle name="Normal 5 2 2 4 4 2 3 3 2" xfId="40690"/>
    <cellStyle name="Normal 5 2 2 4 4 2 3 4" xfId="28381"/>
    <cellStyle name="Normal 5 2 2 4 4 2 4" xfId="4722"/>
    <cellStyle name="Normal 5 2 2 4 4 2 4 2" xfId="11125"/>
    <cellStyle name="Normal 5 2 2 4 4 2 4 2 2" xfId="23327"/>
    <cellStyle name="Normal 5 2 2 4 4 2 4 2 2 2" xfId="47624"/>
    <cellStyle name="Normal 5 2 2 4 4 2 4 2 3" xfId="35422"/>
    <cellStyle name="Normal 5 2 2 4 4 2 4 3" xfId="16924"/>
    <cellStyle name="Normal 5 2 2 4 4 2 4 3 2" xfId="41221"/>
    <cellStyle name="Normal 5 2 2 4 4 2 4 4" xfId="29019"/>
    <cellStyle name="Normal 5 2 2 4 4 2 5" xfId="6419"/>
    <cellStyle name="Normal 5 2 2 4 4 2 5 2" xfId="11126"/>
    <cellStyle name="Normal 5 2 2 4 4 2 5 2 2" xfId="23328"/>
    <cellStyle name="Normal 5 2 2 4 4 2 5 2 2 2" xfId="47625"/>
    <cellStyle name="Normal 5 2 2 4 4 2 5 2 3" xfId="35423"/>
    <cellStyle name="Normal 5 2 2 4 4 2 5 3" xfId="18621"/>
    <cellStyle name="Normal 5 2 2 4 4 2 5 3 2" xfId="42918"/>
    <cellStyle name="Normal 5 2 2 4 4 2 5 4" xfId="30716"/>
    <cellStyle name="Normal 5 2 2 4 4 2 6" xfId="11120"/>
    <cellStyle name="Normal 5 2 2 4 4 2 6 2" xfId="23322"/>
    <cellStyle name="Normal 5 2 2 4 4 2 6 2 2" xfId="47619"/>
    <cellStyle name="Normal 5 2 2 4 4 2 6 3" xfId="35417"/>
    <cellStyle name="Normal 5 2 2 4 4 2 7" xfId="14696"/>
    <cellStyle name="Normal 5 2 2 4 4 2 7 2" xfId="38993"/>
    <cellStyle name="Normal 5 2 2 4 4 2 8" xfId="26684"/>
    <cellStyle name="Normal 5 2 2 4 4 2 9" xfId="51092"/>
    <cellStyle name="Normal 5 2 2 4 4 3" xfId="2912"/>
    <cellStyle name="Normal 5 2 2 4 4 3 2" xfId="5360"/>
    <cellStyle name="Normal 5 2 2 4 4 3 2 2" xfId="11128"/>
    <cellStyle name="Normal 5 2 2 4 4 3 2 2 2" xfId="23330"/>
    <cellStyle name="Normal 5 2 2 4 4 3 2 2 2 2" xfId="47627"/>
    <cellStyle name="Normal 5 2 2 4 4 3 2 2 3" xfId="35425"/>
    <cellStyle name="Normal 5 2 2 4 4 3 2 3" xfId="17562"/>
    <cellStyle name="Normal 5 2 2 4 4 3 2 3 2" xfId="41859"/>
    <cellStyle name="Normal 5 2 2 4 4 3 2 4" xfId="29657"/>
    <cellStyle name="Normal 5 2 2 4 4 3 3" xfId="6950"/>
    <cellStyle name="Normal 5 2 2 4 4 3 3 2" xfId="11129"/>
    <cellStyle name="Normal 5 2 2 4 4 3 3 2 2" xfId="23331"/>
    <cellStyle name="Normal 5 2 2 4 4 3 3 2 2 2" xfId="47628"/>
    <cellStyle name="Normal 5 2 2 4 4 3 3 2 3" xfId="35426"/>
    <cellStyle name="Normal 5 2 2 4 4 3 3 3" xfId="19152"/>
    <cellStyle name="Normal 5 2 2 4 4 3 3 3 2" xfId="43449"/>
    <cellStyle name="Normal 5 2 2 4 4 3 3 4" xfId="31247"/>
    <cellStyle name="Normal 5 2 2 4 4 3 4" xfId="11127"/>
    <cellStyle name="Normal 5 2 2 4 4 3 4 2" xfId="23329"/>
    <cellStyle name="Normal 5 2 2 4 4 3 4 2 2" xfId="47626"/>
    <cellStyle name="Normal 5 2 2 4 4 3 4 3" xfId="35424"/>
    <cellStyle name="Normal 5 2 2 4 4 3 5" xfId="15334"/>
    <cellStyle name="Normal 5 2 2 4 4 3 5 2" xfId="39631"/>
    <cellStyle name="Normal 5 2 2 4 4 3 6" xfId="27322"/>
    <cellStyle name="Normal 5 2 2 4 4 4" xfId="11119"/>
    <cellStyle name="Normal 5 2 2 4 4 4 2" xfId="23321"/>
    <cellStyle name="Normal 5 2 2 4 4 4 2 2" xfId="47618"/>
    <cellStyle name="Normal 5 2 2 4 4 4 3" xfId="35416"/>
    <cellStyle name="Normal 5 2 2 4 4 5" xfId="14162"/>
    <cellStyle name="Normal 5 2 2 4 4 5 2" xfId="26150"/>
    <cellStyle name="Normal 5 2 2 4 4 5 2 2" xfId="50447"/>
    <cellStyle name="Normal 5 2 2 4 4 5 3" xfId="38459"/>
    <cellStyle name="Normal 5 2 2 4 4 6" xfId="51600"/>
    <cellStyle name="Normal 5 2 2 4 4 7" xfId="52266"/>
    <cellStyle name="Normal 5 2 2 4 5" xfId="2120"/>
    <cellStyle name="Normal 5 2 2 4 5 10" xfId="52640"/>
    <cellStyle name="Normal 5 2 2 4 5 2" xfId="3286"/>
    <cellStyle name="Normal 5 2 2 4 5 2 2" xfId="5627"/>
    <cellStyle name="Normal 5 2 2 4 5 2 2 2" xfId="11132"/>
    <cellStyle name="Normal 5 2 2 4 5 2 2 2 2" xfId="23334"/>
    <cellStyle name="Normal 5 2 2 4 5 2 2 2 2 2" xfId="47631"/>
    <cellStyle name="Normal 5 2 2 4 5 2 2 2 3" xfId="35429"/>
    <cellStyle name="Normal 5 2 2 4 5 2 2 3" xfId="17829"/>
    <cellStyle name="Normal 5 2 2 4 5 2 2 3 2" xfId="42126"/>
    <cellStyle name="Normal 5 2 2 4 5 2 2 4" xfId="29924"/>
    <cellStyle name="Normal 5 2 2 4 5 2 3" xfId="7324"/>
    <cellStyle name="Normal 5 2 2 4 5 2 3 2" xfId="11133"/>
    <cellStyle name="Normal 5 2 2 4 5 2 3 2 2" xfId="23335"/>
    <cellStyle name="Normal 5 2 2 4 5 2 3 2 2 2" xfId="47632"/>
    <cellStyle name="Normal 5 2 2 4 5 2 3 2 3" xfId="35430"/>
    <cellStyle name="Normal 5 2 2 4 5 2 3 3" xfId="19526"/>
    <cellStyle name="Normal 5 2 2 4 5 2 3 3 2" xfId="43823"/>
    <cellStyle name="Normal 5 2 2 4 5 2 3 4" xfId="31621"/>
    <cellStyle name="Normal 5 2 2 4 5 2 4" xfId="11131"/>
    <cellStyle name="Normal 5 2 2 4 5 2 4 2" xfId="23333"/>
    <cellStyle name="Normal 5 2 2 4 5 2 4 2 2" xfId="47630"/>
    <cellStyle name="Normal 5 2 2 4 5 2 4 3" xfId="35428"/>
    <cellStyle name="Normal 5 2 2 4 5 2 5" xfId="15601"/>
    <cellStyle name="Normal 5 2 2 4 5 2 5 2" xfId="39898"/>
    <cellStyle name="Normal 5 2 2 4 5 2 6" xfId="27589"/>
    <cellStyle name="Normal 5 2 2 4 5 3" xfId="3818"/>
    <cellStyle name="Normal 5 2 2 4 5 3 2" xfId="11134"/>
    <cellStyle name="Normal 5 2 2 4 5 3 2 2" xfId="23336"/>
    <cellStyle name="Normal 5 2 2 4 5 3 2 2 2" xfId="47633"/>
    <cellStyle name="Normal 5 2 2 4 5 3 2 3" xfId="35431"/>
    <cellStyle name="Normal 5 2 2 4 5 3 3" xfId="16129"/>
    <cellStyle name="Normal 5 2 2 4 5 3 3 2" xfId="40426"/>
    <cellStyle name="Normal 5 2 2 4 5 3 4" xfId="28117"/>
    <cellStyle name="Normal 5 2 2 4 5 4" xfId="4458"/>
    <cellStyle name="Normal 5 2 2 4 5 4 2" xfId="11135"/>
    <cellStyle name="Normal 5 2 2 4 5 4 2 2" xfId="23337"/>
    <cellStyle name="Normal 5 2 2 4 5 4 2 2 2" xfId="47634"/>
    <cellStyle name="Normal 5 2 2 4 5 4 2 3" xfId="35432"/>
    <cellStyle name="Normal 5 2 2 4 5 4 3" xfId="16660"/>
    <cellStyle name="Normal 5 2 2 4 5 4 3 2" xfId="40957"/>
    <cellStyle name="Normal 5 2 2 4 5 4 4" xfId="28755"/>
    <cellStyle name="Normal 5 2 2 4 5 5" xfId="6155"/>
    <cellStyle name="Normal 5 2 2 4 5 5 2" xfId="11136"/>
    <cellStyle name="Normal 5 2 2 4 5 5 2 2" xfId="23338"/>
    <cellStyle name="Normal 5 2 2 4 5 5 2 2 2" xfId="47635"/>
    <cellStyle name="Normal 5 2 2 4 5 5 2 3" xfId="35433"/>
    <cellStyle name="Normal 5 2 2 4 5 5 3" xfId="18357"/>
    <cellStyle name="Normal 5 2 2 4 5 5 3 2" xfId="42654"/>
    <cellStyle name="Normal 5 2 2 4 5 5 4" xfId="30452"/>
    <cellStyle name="Normal 5 2 2 4 5 6" xfId="11130"/>
    <cellStyle name="Normal 5 2 2 4 5 6 2" xfId="23332"/>
    <cellStyle name="Normal 5 2 2 4 5 6 2 2" xfId="47629"/>
    <cellStyle name="Normal 5 2 2 4 5 6 3" xfId="35427"/>
    <cellStyle name="Normal 5 2 2 4 5 7" xfId="14432"/>
    <cellStyle name="Normal 5 2 2 4 5 7 2" xfId="38729"/>
    <cellStyle name="Normal 5 2 2 4 5 8" xfId="26420"/>
    <cellStyle name="Normal 5 2 2 4 5 9" xfId="50828"/>
    <cellStyle name="Normal 5 2 2 4 6" xfId="2648"/>
    <cellStyle name="Normal 5 2 2 4 6 2" xfId="5096"/>
    <cellStyle name="Normal 5 2 2 4 6 2 2" xfId="11138"/>
    <cellStyle name="Normal 5 2 2 4 6 2 2 2" xfId="23340"/>
    <cellStyle name="Normal 5 2 2 4 6 2 2 2 2" xfId="47637"/>
    <cellStyle name="Normal 5 2 2 4 6 2 2 3" xfId="35435"/>
    <cellStyle name="Normal 5 2 2 4 6 2 3" xfId="17298"/>
    <cellStyle name="Normal 5 2 2 4 6 2 3 2" xfId="41595"/>
    <cellStyle name="Normal 5 2 2 4 6 2 4" xfId="29393"/>
    <cellStyle name="Normal 5 2 2 4 6 3" xfId="6686"/>
    <cellStyle name="Normal 5 2 2 4 6 3 2" xfId="11139"/>
    <cellStyle name="Normal 5 2 2 4 6 3 2 2" xfId="23341"/>
    <cellStyle name="Normal 5 2 2 4 6 3 2 2 2" xfId="47638"/>
    <cellStyle name="Normal 5 2 2 4 6 3 2 3" xfId="35436"/>
    <cellStyle name="Normal 5 2 2 4 6 3 3" xfId="18888"/>
    <cellStyle name="Normal 5 2 2 4 6 3 3 2" xfId="43185"/>
    <cellStyle name="Normal 5 2 2 4 6 3 4" xfId="30983"/>
    <cellStyle name="Normal 5 2 2 4 6 4" xfId="11137"/>
    <cellStyle name="Normal 5 2 2 4 6 4 2" xfId="23339"/>
    <cellStyle name="Normal 5 2 2 4 6 4 2 2" xfId="47636"/>
    <cellStyle name="Normal 5 2 2 4 6 4 3" xfId="35434"/>
    <cellStyle name="Normal 5 2 2 4 6 5" xfId="15070"/>
    <cellStyle name="Normal 5 2 2 4 6 5 2" xfId="39367"/>
    <cellStyle name="Normal 5 2 2 4 6 6" xfId="27058"/>
    <cellStyle name="Normal 5 2 2 4 7" xfId="11074"/>
    <cellStyle name="Normal 5 2 2 4 7 2" xfId="23276"/>
    <cellStyle name="Normal 5 2 2 4 7 2 2" xfId="47573"/>
    <cellStyle name="Normal 5 2 2 4 7 3" xfId="35371"/>
    <cellStyle name="Normal 5 2 2 4 8" xfId="13898"/>
    <cellStyle name="Normal 5 2 2 4 8 2" xfId="25886"/>
    <cellStyle name="Normal 5 2 2 4 8 2 2" xfId="50183"/>
    <cellStyle name="Normal 5 2 2 4 8 3" xfId="38195"/>
    <cellStyle name="Normal 5 2 2 4 9" xfId="51865"/>
    <cellStyle name="Normal 5 2 2 5" xfId="766"/>
    <cellStyle name="Normal 5 2 2 5 2" xfId="1011"/>
    <cellStyle name="Normal 5 2 2 5 2 2" xfId="2504"/>
    <cellStyle name="Normal 5 2 2 5 2 2 10" xfId="53024"/>
    <cellStyle name="Normal 5 2 2 5 2 2 2" xfId="3670"/>
    <cellStyle name="Normal 5 2 2 5 2 2 2 2" xfId="6011"/>
    <cellStyle name="Normal 5 2 2 5 2 2 2 2 2" xfId="11144"/>
    <cellStyle name="Normal 5 2 2 5 2 2 2 2 2 2" xfId="23346"/>
    <cellStyle name="Normal 5 2 2 5 2 2 2 2 2 2 2" xfId="47643"/>
    <cellStyle name="Normal 5 2 2 5 2 2 2 2 2 3" xfId="35441"/>
    <cellStyle name="Normal 5 2 2 5 2 2 2 2 3" xfId="18213"/>
    <cellStyle name="Normal 5 2 2 5 2 2 2 2 3 2" xfId="42510"/>
    <cellStyle name="Normal 5 2 2 5 2 2 2 2 4" xfId="30308"/>
    <cellStyle name="Normal 5 2 2 5 2 2 2 3" xfId="7708"/>
    <cellStyle name="Normal 5 2 2 5 2 2 2 3 2" xfId="11145"/>
    <cellStyle name="Normal 5 2 2 5 2 2 2 3 2 2" xfId="23347"/>
    <cellStyle name="Normal 5 2 2 5 2 2 2 3 2 2 2" xfId="47644"/>
    <cellStyle name="Normal 5 2 2 5 2 2 2 3 2 3" xfId="35442"/>
    <cellStyle name="Normal 5 2 2 5 2 2 2 3 3" xfId="19910"/>
    <cellStyle name="Normal 5 2 2 5 2 2 2 3 3 2" xfId="44207"/>
    <cellStyle name="Normal 5 2 2 5 2 2 2 3 4" xfId="32005"/>
    <cellStyle name="Normal 5 2 2 5 2 2 2 4" xfId="11143"/>
    <cellStyle name="Normal 5 2 2 5 2 2 2 4 2" xfId="23345"/>
    <cellStyle name="Normal 5 2 2 5 2 2 2 4 2 2" xfId="47642"/>
    <cellStyle name="Normal 5 2 2 5 2 2 2 4 3" xfId="35440"/>
    <cellStyle name="Normal 5 2 2 5 2 2 2 5" xfId="15985"/>
    <cellStyle name="Normal 5 2 2 5 2 2 2 5 2" xfId="40282"/>
    <cellStyle name="Normal 5 2 2 5 2 2 2 6" xfId="27973"/>
    <cellStyle name="Normal 5 2 2 5 2 2 3" xfId="4202"/>
    <cellStyle name="Normal 5 2 2 5 2 2 3 2" xfId="11146"/>
    <cellStyle name="Normal 5 2 2 5 2 2 3 2 2" xfId="23348"/>
    <cellStyle name="Normal 5 2 2 5 2 2 3 2 2 2" xfId="47645"/>
    <cellStyle name="Normal 5 2 2 5 2 2 3 2 3" xfId="35443"/>
    <cellStyle name="Normal 5 2 2 5 2 2 3 3" xfId="16513"/>
    <cellStyle name="Normal 5 2 2 5 2 2 3 3 2" xfId="40810"/>
    <cellStyle name="Normal 5 2 2 5 2 2 3 4" xfId="28501"/>
    <cellStyle name="Normal 5 2 2 5 2 2 4" xfId="4842"/>
    <cellStyle name="Normal 5 2 2 5 2 2 4 2" xfId="11147"/>
    <cellStyle name="Normal 5 2 2 5 2 2 4 2 2" xfId="23349"/>
    <cellStyle name="Normal 5 2 2 5 2 2 4 2 2 2" xfId="47646"/>
    <cellStyle name="Normal 5 2 2 5 2 2 4 2 3" xfId="35444"/>
    <cellStyle name="Normal 5 2 2 5 2 2 4 3" xfId="17044"/>
    <cellStyle name="Normal 5 2 2 5 2 2 4 3 2" xfId="41341"/>
    <cellStyle name="Normal 5 2 2 5 2 2 4 4" xfId="29139"/>
    <cellStyle name="Normal 5 2 2 5 2 2 5" xfId="6539"/>
    <cellStyle name="Normal 5 2 2 5 2 2 5 2" xfId="11148"/>
    <cellStyle name="Normal 5 2 2 5 2 2 5 2 2" xfId="23350"/>
    <cellStyle name="Normal 5 2 2 5 2 2 5 2 2 2" xfId="47647"/>
    <cellStyle name="Normal 5 2 2 5 2 2 5 2 3" xfId="35445"/>
    <cellStyle name="Normal 5 2 2 5 2 2 5 3" xfId="18741"/>
    <cellStyle name="Normal 5 2 2 5 2 2 5 3 2" xfId="43038"/>
    <cellStyle name="Normal 5 2 2 5 2 2 5 4" xfId="30836"/>
    <cellStyle name="Normal 5 2 2 5 2 2 6" xfId="11142"/>
    <cellStyle name="Normal 5 2 2 5 2 2 6 2" xfId="23344"/>
    <cellStyle name="Normal 5 2 2 5 2 2 6 2 2" xfId="47641"/>
    <cellStyle name="Normal 5 2 2 5 2 2 6 3" xfId="35439"/>
    <cellStyle name="Normal 5 2 2 5 2 2 7" xfId="14816"/>
    <cellStyle name="Normal 5 2 2 5 2 2 7 2" xfId="39113"/>
    <cellStyle name="Normal 5 2 2 5 2 2 8" xfId="26804"/>
    <cellStyle name="Normal 5 2 2 5 2 2 9" xfId="51212"/>
    <cellStyle name="Normal 5 2 2 5 2 3" xfId="3032"/>
    <cellStyle name="Normal 5 2 2 5 2 3 2" xfId="5480"/>
    <cellStyle name="Normal 5 2 2 5 2 3 2 2" xfId="11150"/>
    <cellStyle name="Normal 5 2 2 5 2 3 2 2 2" xfId="23352"/>
    <cellStyle name="Normal 5 2 2 5 2 3 2 2 2 2" xfId="47649"/>
    <cellStyle name="Normal 5 2 2 5 2 3 2 2 3" xfId="35447"/>
    <cellStyle name="Normal 5 2 2 5 2 3 2 3" xfId="17682"/>
    <cellStyle name="Normal 5 2 2 5 2 3 2 3 2" xfId="41979"/>
    <cellStyle name="Normal 5 2 2 5 2 3 2 4" xfId="29777"/>
    <cellStyle name="Normal 5 2 2 5 2 3 3" xfId="7070"/>
    <cellStyle name="Normal 5 2 2 5 2 3 3 2" xfId="11151"/>
    <cellStyle name="Normal 5 2 2 5 2 3 3 2 2" xfId="23353"/>
    <cellStyle name="Normal 5 2 2 5 2 3 3 2 2 2" xfId="47650"/>
    <cellStyle name="Normal 5 2 2 5 2 3 3 2 3" xfId="35448"/>
    <cellStyle name="Normal 5 2 2 5 2 3 3 3" xfId="19272"/>
    <cellStyle name="Normal 5 2 2 5 2 3 3 3 2" xfId="43569"/>
    <cellStyle name="Normal 5 2 2 5 2 3 3 4" xfId="31367"/>
    <cellStyle name="Normal 5 2 2 5 2 3 4" xfId="11149"/>
    <cellStyle name="Normal 5 2 2 5 2 3 4 2" xfId="23351"/>
    <cellStyle name="Normal 5 2 2 5 2 3 4 2 2" xfId="47648"/>
    <cellStyle name="Normal 5 2 2 5 2 3 4 3" xfId="35446"/>
    <cellStyle name="Normal 5 2 2 5 2 3 5" xfId="15454"/>
    <cellStyle name="Normal 5 2 2 5 2 3 5 2" xfId="39751"/>
    <cellStyle name="Normal 5 2 2 5 2 3 6" xfId="27442"/>
    <cellStyle name="Normal 5 2 2 5 2 4" xfId="11141"/>
    <cellStyle name="Normal 5 2 2 5 2 4 2" xfId="23343"/>
    <cellStyle name="Normal 5 2 2 5 2 4 2 2" xfId="47640"/>
    <cellStyle name="Normal 5 2 2 5 2 4 3" xfId="35438"/>
    <cellStyle name="Normal 5 2 2 5 2 5" xfId="14282"/>
    <cellStyle name="Normal 5 2 2 5 2 5 2" xfId="26270"/>
    <cellStyle name="Normal 5 2 2 5 2 5 2 2" xfId="50567"/>
    <cellStyle name="Normal 5 2 2 5 2 5 3" xfId="38579"/>
    <cellStyle name="Normal 5 2 2 5 2 6" xfId="51781"/>
    <cellStyle name="Normal 5 2 2 5 2 7" xfId="52386"/>
    <cellStyle name="Normal 5 2 2 5 3" xfId="2264"/>
    <cellStyle name="Normal 5 2 2 5 3 10" xfId="52784"/>
    <cellStyle name="Normal 5 2 2 5 3 2" xfId="3430"/>
    <cellStyle name="Normal 5 2 2 5 3 2 2" xfId="5771"/>
    <cellStyle name="Normal 5 2 2 5 3 2 2 2" xfId="11154"/>
    <cellStyle name="Normal 5 2 2 5 3 2 2 2 2" xfId="23356"/>
    <cellStyle name="Normal 5 2 2 5 3 2 2 2 2 2" xfId="47653"/>
    <cellStyle name="Normal 5 2 2 5 3 2 2 2 3" xfId="35451"/>
    <cellStyle name="Normal 5 2 2 5 3 2 2 3" xfId="17973"/>
    <cellStyle name="Normal 5 2 2 5 3 2 2 3 2" xfId="42270"/>
    <cellStyle name="Normal 5 2 2 5 3 2 2 4" xfId="30068"/>
    <cellStyle name="Normal 5 2 2 5 3 2 3" xfId="7468"/>
    <cellStyle name="Normal 5 2 2 5 3 2 3 2" xfId="11155"/>
    <cellStyle name="Normal 5 2 2 5 3 2 3 2 2" xfId="23357"/>
    <cellStyle name="Normal 5 2 2 5 3 2 3 2 2 2" xfId="47654"/>
    <cellStyle name="Normal 5 2 2 5 3 2 3 2 3" xfId="35452"/>
    <cellStyle name="Normal 5 2 2 5 3 2 3 3" xfId="19670"/>
    <cellStyle name="Normal 5 2 2 5 3 2 3 3 2" xfId="43967"/>
    <cellStyle name="Normal 5 2 2 5 3 2 3 4" xfId="31765"/>
    <cellStyle name="Normal 5 2 2 5 3 2 4" xfId="11153"/>
    <cellStyle name="Normal 5 2 2 5 3 2 4 2" xfId="23355"/>
    <cellStyle name="Normal 5 2 2 5 3 2 4 2 2" xfId="47652"/>
    <cellStyle name="Normal 5 2 2 5 3 2 4 3" xfId="35450"/>
    <cellStyle name="Normal 5 2 2 5 3 2 5" xfId="15745"/>
    <cellStyle name="Normal 5 2 2 5 3 2 5 2" xfId="40042"/>
    <cellStyle name="Normal 5 2 2 5 3 2 6" xfId="27733"/>
    <cellStyle name="Normal 5 2 2 5 3 3" xfId="3962"/>
    <cellStyle name="Normal 5 2 2 5 3 3 2" xfId="11156"/>
    <cellStyle name="Normal 5 2 2 5 3 3 2 2" xfId="23358"/>
    <cellStyle name="Normal 5 2 2 5 3 3 2 2 2" xfId="47655"/>
    <cellStyle name="Normal 5 2 2 5 3 3 2 3" xfId="35453"/>
    <cellStyle name="Normal 5 2 2 5 3 3 3" xfId="16273"/>
    <cellStyle name="Normal 5 2 2 5 3 3 3 2" xfId="40570"/>
    <cellStyle name="Normal 5 2 2 5 3 3 4" xfId="28261"/>
    <cellStyle name="Normal 5 2 2 5 3 4" xfId="4602"/>
    <cellStyle name="Normal 5 2 2 5 3 4 2" xfId="11157"/>
    <cellStyle name="Normal 5 2 2 5 3 4 2 2" xfId="23359"/>
    <cellStyle name="Normal 5 2 2 5 3 4 2 2 2" xfId="47656"/>
    <cellStyle name="Normal 5 2 2 5 3 4 2 3" xfId="35454"/>
    <cellStyle name="Normal 5 2 2 5 3 4 3" xfId="16804"/>
    <cellStyle name="Normal 5 2 2 5 3 4 3 2" xfId="41101"/>
    <cellStyle name="Normal 5 2 2 5 3 4 4" xfId="28899"/>
    <cellStyle name="Normal 5 2 2 5 3 5" xfId="6299"/>
    <cellStyle name="Normal 5 2 2 5 3 5 2" xfId="11158"/>
    <cellStyle name="Normal 5 2 2 5 3 5 2 2" xfId="23360"/>
    <cellStyle name="Normal 5 2 2 5 3 5 2 2 2" xfId="47657"/>
    <cellStyle name="Normal 5 2 2 5 3 5 2 3" xfId="35455"/>
    <cellStyle name="Normal 5 2 2 5 3 5 3" xfId="18501"/>
    <cellStyle name="Normal 5 2 2 5 3 5 3 2" xfId="42798"/>
    <cellStyle name="Normal 5 2 2 5 3 5 4" xfId="30596"/>
    <cellStyle name="Normal 5 2 2 5 3 6" xfId="11152"/>
    <cellStyle name="Normal 5 2 2 5 3 6 2" xfId="23354"/>
    <cellStyle name="Normal 5 2 2 5 3 6 2 2" xfId="47651"/>
    <cellStyle name="Normal 5 2 2 5 3 6 3" xfId="35449"/>
    <cellStyle name="Normal 5 2 2 5 3 7" xfId="14576"/>
    <cellStyle name="Normal 5 2 2 5 3 7 2" xfId="38873"/>
    <cellStyle name="Normal 5 2 2 5 3 8" xfId="26564"/>
    <cellStyle name="Normal 5 2 2 5 3 9" xfId="50972"/>
    <cellStyle name="Normal 5 2 2 5 4" xfId="2792"/>
    <cellStyle name="Normal 5 2 2 5 4 2" xfId="5240"/>
    <cellStyle name="Normal 5 2 2 5 4 2 2" xfId="11160"/>
    <cellStyle name="Normal 5 2 2 5 4 2 2 2" xfId="23362"/>
    <cellStyle name="Normal 5 2 2 5 4 2 2 2 2" xfId="47659"/>
    <cellStyle name="Normal 5 2 2 5 4 2 2 3" xfId="35457"/>
    <cellStyle name="Normal 5 2 2 5 4 2 3" xfId="17442"/>
    <cellStyle name="Normal 5 2 2 5 4 2 3 2" xfId="41739"/>
    <cellStyle name="Normal 5 2 2 5 4 2 4" xfId="29537"/>
    <cellStyle name="Normal 5 2 2 5 4 3" xfId="6830"/>
    <cellStyle name="Normal 5 2 2 5 4 3 2" xfId="11161"/>
    <cellStyle name="Normal 5 2 2 5 4 3 2 2" xfId="23363"/>
    <cellStyle name="Normal 5 2 2 5 4 3 2 2 2" xfId="47660"/>
    <cellStyle name="Normal 5 2 2 5 4 3 2 3" xfId="35458"/>
    <cellStyle name="Normal 5 2 2 5 4 3 3" xfId="19032"/>
    <cellStyle name="Normal 5 2 2 5 4 3 3 2" xfId="43329"/>
    <cellStyle name="Normal 5 2 2 5 4 3 4" xfId="31127"/>
    <cellStyle name="Normal 5 2 2 5 4 4" xfId="11159"/>
    <cellStyle name="Normal 5 2 2 5 4 4 2" xfId="23361"/>
    <cellStyle name="Normal 5 2 2 5 4 4 2 2" xfId="47658"/>
    <cellStyle name="Normal 5 2 2 5 4 4 3" xfId="35456"/>
    <cellStyle name="Normal 5 2 2 5 4 5" xfId="15214"/>
    <cellStyle name="Normal 5 2 2 5 4 5 2" xfId="39511"/>
    <cellStyle name="Normal 5 2 2 5 4 6" xfId="27202"/>
    <cellStyle name="Normal 5 2 2 5 5" xfId="11140"/>
    <cellStyle name="Normal 5 2 2 5 5 2" xfId="23342"/>
    <cellStyle name="Normal 5 2 2 5 5 2 2" xfId="47639"/>
    <cellStyle name="Normal 5 2 2 5 5 3" xfId="35437"/>
    <cellStyle name="Normal 5 2 2 5 6" xfId="14042"/>
    <cellStyle name="Normal 5 2 2 5 6 2" xfId="26030"/>
    <cellStyle name="Normal 5 2 2 5 6 2 2" xfId="50327"/>
    <cellStyle name="Normal 5 2 2 5 6 3" xfId="38339"/>
    <cellStyle name="Normal 5 2 2 5 7" xfId="51703"/>
    <cellStyle name="Normal 5 2 2 5 8" xfId="52146"/>
    <cellStyle name="Normal 5 2 2 6" xfId="657"/>
    <cellStyle name="Normal 5 2 2 6 2" xfId="2158"/>
    <cellStyle name="Normal 5 2 2 6 2 10" xfId="52678"/>
    <cellStyle name="Normal 5 2 2 6 2 2" xfId="3324"/>
    <cellStyle name="Normal 5 2 2 6 2 2 2" xfId="5665"/>
    <cellStyle name="Normal 5 2 2 6 2 2 2 2" xfId="11165"/>
    <cellStyle name="Normal 5 2 2 6 2 2 2 2 2" xfId="23367"/>
    <cellStyle name="Normal 5 2 2 6 2 2 2 2 2 2" xfId="47664"/>
    <cellStyle name="Normal 5 2 2 6 2 2 2 2 3" xfId="35462"/>
    <cellStyle name="Normal 5 2 2 6 2 2 2 3" xfId="17867"/>
    <cellStyle name="Normal 5 2 2 6 2 2 2 3 2" xfId="42164"/>
    <cellStyle name="Normal 5 2 2 6 2 2 2 4" xfId="29962"/>
    <cellStyle name="Normal 5 2 2 6 2 2 3" xfId="7362"/>
    <cellStyle name="Normal 5 2 2 6 2 2 3 2" xfId="11166"/>
    <cellStyle name="Normal 5 2 2 6 2 2 3 2 2" xfId="23368"/>
    <cellStyle name="Normal 5 2 2 6 2 2 3 2 2 2" xfId="47665"/>
    <cellStyle name="Normal 5 2 2 6 2 2 3 2 3" xfId="35463"/>
    <cellStyle name="Normal 5 2 2 6 2 2 3 3" xfId="19564"/>
    <cellStyle name="Normal 5 2 2 6 2 2 3 3 2" xfId="43861"/>
    <cellStyle name="Normal 5 2 2 6 2 2 3 4" xfId="31659"/>
    <cellStyle name="Normal 5 2 2 6 2 2 4" xfId="11164"/>
    <cellStyle name="Normal 5 2 2 6 2 2 4 2" xfId="23366"/>
    <cellStyle name="Normal 5 2 2 6 2 2 4 2 2" xfId="47663"/>
    <cellStyle name="Normal 5 2 2 6 2 2 4 3" xfId="35461"/>
    <cellStyle name="Normal 5 2 2 6 2 2 5" xfId="15639"/>
    <cellStyle name="Normal 5 2 2 6 2 2 5 2" xfId="39936"/>
    <cellStyle name="Normal 5 2 2 6 2 2 6" xfId="27627"/>
    <cellStyle name="Normal 5 2 2 6 2 3" xfId="3856"/>
    <cellStyle name="Normal 5 2 2 6 2 3 2" xfId="11167"/>
    <cellStyle name="Normal 5 2 2 6 2 3 2 2" xfId="23369"/>
    <cellStyle name="Normal 5 2 2 6 2 3 2 2 2" xfId="47666"/>
    <cellStyle name="Normal 5 2 2 6 2 3 2 3" xfId="35464"/>
    <cellStyle name="Normal 5 2 2 6 2 3 3" xfId="16167"/>
    <cellStyle name="Normal 5 2 2 6 2 3 3 2" xfId="40464"/>
    <cellStyle name="Normal 5 2 2 6 2 3 4" xfId="28155"/>
    <cellStyle name="Normal 5 2 2 6 2 4" xfId="4496"/>
    <cellStyle name="Normal 5 2 2 6 2 4 2" xfId="11168"/>
    <cellStyle name="Normal 5 2 2 6 2 4 2 2" xfId="23370"/>
    <cellStyle name="Normal 5 2 2 6 2 4 2 2 2" xfId="47667"/>
    <cellStyle name="Normal 5 2 2 6 2 4 2 3" xfId="35465"/>
    <cellStyle name="Normal 5 2 2 6 2 4 3" xfId="16698"/>
    <cellStyle name="Normal 5 2 2 6 2 4 3 2" xfId="40995"/>
    <cellStyle name="Normal 5 2 2 6 2 4 4" xfId="28793"/>
    <cellStyle name="Normal 5 2 2 6 2 5" xfId="6193"/>
    <cellStyle name="Normal 5 2 2 6 2 5 2" xfId="11169"/>
    <cellStyle name="Normal 5 2 2 6 2 5 2 2" xfId="23371"/>
    <cellStyle name="Normal 5 2 2 6 2 5 2 2 2" xfId="47668"/>
    <cellStyle name="Normal 5 2 2 6 2 5 2 3" xfId="35466"/>
    <cellStyle name="Normal 5 2 2 6 2 5 3" xfId="18395"/>
    <cellStyle name="Normal 5 2 2 6 2 5 3 2" xfId="42692"/>
    <cellStyle name="Normal 5 2 2 6 2 5 4" xfId="30490"/>
    <cellStyle name="Normal 5 2 2 6 2 6" xfId="11163"/>
    <cellStyle name="Normal 5 2 2 6 2 6 2" xfId="23365"/>
    <cellStyle name="Normal 5 2 2 6 2 6 2 2" xfId="47662"/>
    <cellStyle name="Normal 5 2 2 6 2 6 3" xfId="35460"/>
    <cellStyle name="Normal 5 2 2 6 2 7" xfId="14470"/>
    <cellStyle name="Normal 5 2 2 6 2 7 2" xfId="38767"/>
    <cellStyle name="Normal 5 2 2 6 2 8" xfId="26458"/>
    <cellStyle name="Normal 5 2 2 6 2 9" xfId="50866"/>
    <cellStyle name="Normal 5 2 2 6 3" xfId="2686"/>
    <cellStyle name="Normal 5 2 2 6 3 2" xfId="5134"/>
    <cellStyle name="Normal 5 2 2 6 3 2 2" xfId="11171"/>
    <cellStyle name="Normal 5 2 2 6 3 2 2 2" xfId="23373"/>
    <cellStyle name="Normal 5 2 2 6 3 2 2 2 2" xfId="47670"/>
    <cellStyle name="Normal 5 2 2 6 3 2 2 3" xfId="35468"/>
    <cellStyle name="Normal 5 2 2 6 3 2 3" xfId="17336"/>
    <cellStyle name="Normal 5 2 2 6 3 2 3 2" xfId="41633"/>
    <cellStyle name="Normal 5 2 2 6 3 2 4" xfId="29431"/>
    <cellStyle name="Normal 5 2 2 6 3 3" xfId="6724"/>
    <cellStyle name="Normal 5 2 2 6 3 3 2" xfId="11172"/>
    <cellStyle name="Normal 5 2 2 6 3 3 2 2" xfId="23374"/>
    <cellStyle name="Normal 5 2 2 6 3 3 2 2 2" xfId="47671"/>
    <cellStyle name="Normal 5 2 2 6 3 3 2 3" xfId="35469"/>
    <cellStyle name="Normal 5 2 2 6 3 3 3" xfId="18926"/>
    <cellStyle name="Normal 5 2 2 6 3 3 3 2" xfId="43223"/>
    <cellStyle name="Normal 5 2 2 6 3 3 4" xfId="31021"/>
    <cellStyle name="Normal 5 2 2 6 3 4" xfId="11170"/>
    <cellStyle name="Normal 5 2 2 6 3 4 2" xfId="23372"/>
    <cellStyle name="Normal 5 2 2 6 3 4 2 2" xfId="47669"/>
    <cellStyle name="Normal 5 2 2 6 3 4 3" xfId="35467"/>
    <cellStyle name="Normal 5 2 2 6 3 5" xfId="15108"/>
    <cellStyle name="Normal 5 2 2 6 3 5 2" xfId="39405"/>
    <cellStyle name="Normal 5 2 2 6 3 6" xfId="27096"/>
    <cellStyle name="Normal 5 2 2 6 4" xfId="11162"/>
    <cellStyle name="Normal 5 2 2 6 4 2" xfId="23364"/>
    <cellStyle name="Normal 5 2 2 6 4 2 2" xfId="47661"/>
    <cellStyle name="Normal 5 2 2 6 4 3" xfId="35459"/>
    <cellStyle name="Normal 5 2 2 6 5" xfId="13936"/>
    <cellStyle name="Normal 5 2 2 6 5 2" xfId="25924"/>
    <cellStyle name="Normal 5 2 2 6 5 2 2" xfId="50221"/>
    <cellStyle name="Normal 5 2 2 6 5 3" xfId="38233"/>
    <cellStyle name="Normal 5 2 2 6 6" xfId="51402"/>
    <cellStyle name="Normal 5 2 2 6 7" xfId="52040"/>
    <cellStyle name="Normal 5 2 2 7" xfId="1405"/>
    <cellStyle name="Normal 5 2 2 8" xfId="2072"/>
    <cellStyle name="Normal 5 2 2 8 10" xfId="52592"/>
    <cellStyle name="Normal 5 2 2 8 2" xfId="3238"/>
    <cellStyle name="Normal 5 2 2 8 2 2" xfId="5579"/>
    <cellStyle name="Normal 5 2 2 8 2 2 2" xfId="11175"/>
    <cellStyle name="Normal 5 2 2 8 2 2 2 2" xfId="23377"/>
    <cellStyle name="Normal 5 2 2 8 2 2 2 2 2" xfId="47674"/>
    <cellStyle name="Normal 5 2 2 8 2 2 2 3" xfId="35472"/>
    <cellStyle name="Normal 5 2 2 8 2 2 3" xfId="17781"/>
    <cellStyle name="Normal 5 2 2 8 2 2 3 2" xfId="42078"/>
    <cellStyle name="Normal 5 2 2 8 2 2 4" xfId="29876"/>
    <cellStyle name="Normal 5 2 2 8 2 3" xfId="7276"/>
    <cellStyle name="Normal 5 2 2 8 2 3 2" xfId="11176"/>
    <cellStyle name="Normal 5 2 2 8 2 3 2 2" xfId="23378"/>
    <cellStyle name="Normal 5 2 2 8 2 3 2 2 2" xfId="47675"/>
    <cellStyle name="Normal 5 2 2 8 2 3 2 3" xfId="35473"/>
    <cellStyle name="Normal 5 2 2 8 2 3 3" xfId="19478"/>
    <cellStyle name="Normal 5 2 2 8 2 3 3 2" xfId="43775"/>
    <cellStyle name="Normal 5 2 2 8 2 3 4" xfId="31573"/>
    <cellStyle name="Normal 5 2 2 8 2 4" xfId="11174"/>
    <cellStyle name="Normal 5 2 2 8 2 4 2" xfId="23376"/>
    <cellStyle name="Normal 5 2 2 8 2 4 2 2" xfId="47673"/>
    <cellStyle name="Normal 5 2 2 8 2 4 3" xfId="35471"/>
    <cellStyle name="Normal 5 2 2 8 2 5" xfId="15553"/>
    <cellStyle name="Normal 5 2 2 8 2 5 2" xfId="39850"/>
    <cellStyle name="Normal 5 2 2 8 2 6" xfId="27541"/>
    <cellStyle name="Normal 5 2 2 8 3" xfId="3770"/>
    <cellStyle name="Normal 5 2 2 8 3 2" xfId="11177"/>
    <cellStyle name="Normal 5 2 2 8 3 2 2" xfId="23379"/>
    <cellStyle name="Normal 5 2 2 8 3 2 2 2" xfId="47676"/>
    <cellStyle name="Normal 5 2 2 8 3 2 3" xfId="35474"/>
    <cellStyle name="Normal 5 2 2 8 3 3" xfId="16081"/>
    <cellStyle name="Normal 5 2 2 8 3 3 2" xfId="40378"/>
    <cellStyle name="Normal 5 2 2 8 3 4" xfId="28069"/>
    <cellStyle name="Normal 5 2 2 8 4" xfId="4410"/>
    <cellStyle name="Normal 5 2 2 8 4 2" xfId="11178"/>
    <cellStyle name="Normal 5 2 2 8 4 2 2" xfId="23380"/>
    <cellStyle name="Normal 5 2 2 8 4 2 2 2" xfId="47677"/>
    <cellStyle name="Normal 5 2 2 8 4 2 3" xfId="35475"/>
    <cellStyle name="Normal 5 2 2 8 4 3" xfId="16612"/>
    <cellStyle name="Normal 5 2 2 8 4 3 2" xfId="40909"/>
    <cellStyle name="Normal 5 2 2 8 4 4" xfId="28707"/>
    <cellStyle name="Normal 5 2 2 8 5" xfId="6107"/>
    <cellStyle name="Normal 5 2 2 8 5 2" xfId="11179"/>
    <cellStyle name="Normal 5 2 2 8 5 2 2" xfId="23381"/>
    <cellStyle name="Normal 5 2 2 8 5 2 2 2" xfId="47678"/>
    <cellStyle name="Normal 5 2 2 8 5 2 3" xfId="35476"/>
    <cellStyle name="Normal 5 2 2 8 5 3" xfId="18309"/>
    <cellStyle name="Normal 5 2 2 8 5 3 2" xfId="42606"/>
    <cellStyle name="Normal 5 2 2 8 5 4" xfId="30404"/>
    <cellStyle name="Normal 5 2 2 8 6" xfId="11173"/>
    <cellStyle name="Normal 5 2 2 8 6 2" xfId="23375"/>
    <cellStyle name="Normal 5 2 2 8 6 2 2" xfId="47672"/>
    <cellStyle name="Normal 5 2 2 8 6 3" xfId="35470"/>
    <cellStyle name="Normal 5 2 2 8 7" xfId="14384"/>
    <cellStyle name="Normal 5 2 2 8 7 2" xfId="38681"/>
    <cellStyle name="Normal 5 2 2 8 8" xfId="26372"/>
    <cellStyle name="Normal 5 2 2 8 9" xfId="50780"/>
    <cellStyle name="Normal 5 2 2 9" xfId="2600"/>
    <cellStyle name="Normal 5 2 2 9 2" xfId="5048"/>
    <cellStyle name="Normal 5 2 2 9 2 2" xfId="11181"/>
    <cellStyle name="Normal 5 2 2 9 2 2 2" xfId="23383"/>
    <cellStyle name="Normal 5 2 2 9 2 2 2 2" xfId="47680"/>
    <cellStyle name="Normal 5 2 2 9 2 2 3" xfId="35478"/>
    <cellStyle name="Normal 5 2 2 9 2 3" xfId="17250"/>
    <cellStyle name="Normal 5 2 2 9 2 3 2" xfId="41547"/>
    <cellStyle name="Normal 5 2 2 9 2 4" xfId="29345"/>
    <cellStyle name="Normal 5 2 2 9 3" xfId="6638"/>
    <cellStyle name="Normal 5 2 2 9 3 2" xfId="11182"/>
    <cellStyle name="Normal 5 2 2 9 3 2 2" xfId="23384"/>
    <cellStyle name="Normal 5 2 2 9 3 2 2 2" xfId="47681"/>
    <cellStyle name="Normal 5 2 2 9 3 2 3" xfId="35479"/>
    <cellStyle name="Normal 5 2 2 9 3 3" xfId="18840"/>
    <cellStyle name="Normal 5 2 2 9 3 3 2" xfId="43137"/>
    <cellStyle name="Normal 5 2 2 9 3 4" xfId="30935"/>
    <cellStyle name="Normal 5 2 2 9 4" xfId="11180"/>
    <cellStyle name="Normal 5 2 2 9 4 2" xfId="23382"/>
    <cellStyle name="Normal 5 2 2 9 4 2 2" xfId="47679"/>
    <cellStyle name="Normal 5 2 2 9 4 3" xfId="35477"/>
    <cellStyle name="Normal 5 2 2 9 5" xfId="15022"/>
    <cellStyle name="Normal 5 2 2 9 5 2" xfId="39319"/>
    <cellStyle name="Normal 5 2 2 9 6" xfId="27010"/>
    <cellStyle name="Normal 5 2 3" xfId="415"/>
    <cellStyle name="Normal 5 2 3 2" xfId="1406"/>
    <cellStyle name="Normal 5 2 4" xfId="292"/>
    <cellStyle name="Normal 5 2 4 2" xfId="1893"/>
    <cellStyle name="Normal 5 2 4 3" xfId="1952"/>
    <cellStyle name="Normal 5 2 5" xfId="583"/>
    <cellStyle name="Normal 5 2 5 10" xfId="51750"/>
    <cellStyle name="Normal 5 2 5 11" xfId="51966"/>
    <cellStyle name="Normal 5 2 5 2" xfId="631"/>
    <cellStyle name="Normal 5 2 5 2 10" xfId="52014"/>
    <cellStyle name="Normal 5 2 5 2 2" xfId="826"/>
    <cellStyle name="Normal 5 2 5 2 2 2" xfId="1071"/>
    <cellStyle name="Normal 5 2 5 2 2 2 2" xfId="2564"/>
    <cellStyle name="Normal 5 2 5 2 2 2 2 10" xfId="53084"/>
    <cellStyle name="Normal 5 2 5 2 2 2 2 2" xfId="3730"/>
    <cellStyle name="Normal 5 2 5 2 2 2 2 2 2" xfId="6071"/>
    <cellStyle name="Normal 5 2 5 2 2 2 2 2 2 2" xfId="11189"/>
    <cellStyle name="Normal 5 2 5 2 2 2 2 2 2 2 2" xfId="23391"/>
    <cellStyle name="Normal 5 2 5 2 2 2 2 2 2 2 2 2" xfId="47688"/>
    <cellStyle name="Normal 5 2 5 2 2 2 2 2 2 2 3" xfId="35486"/>
    <cellStyle name="Normal 5 2 5 2 2 2 2 2 2 3" xfId="18273"/>
    <cellStyle name="Normal 5 2 5 2 2 2 2 2 2 3 2" xfId="42570"/>
    <cellStyle name="Normal 5 2 5 2 2 2 2 2 2 4" xfId="30368"/>
    <cellStyle name="Normal 5 2 5 2 2 2 2 2 3" xfId="7768"/>
    <cellStyle name="Normal 5 2 5 2 2 2 2 2 3 2" xfId="11190"/>
    <cellStyle name="Normal 5 2 5 2 2 2 2 2 3 2 2" xfId="23392"/>
    <cellStyle name="Normal 5 2 5 2 2 2 2 2 3 2 2 2" xfId="47689"/>
    <cellStyle name="Normal 5 2 5 2 2 2 2 2 3 2 3" xfId="35487"/>
    <cellStyle name="Normal 5 2 5 2 2 2 2 2 3 3" xfId="19970"/>
    <cellStyle name="Normal 5 2 5 2 2 2 2 2 3 3 2" xfId="44267"/>
    <cellStyle name="Normal 5 2 5 2 2 2 2 2 3 4" xfId="32065"/>
    <cellStyle name="Normal 5 2 5 2 2 2 2 2 4" xfId="11188"/>
    <cellStyle name="Normal 5 2 5 2 2 2 2 2 4 2" xfId="23390"/>
    <cellStyle name="Normal 5 2 5 2 2 2 2 2 4 2 2" xfId="47687"/>
    <cellStyle name="Normal 5 2 5 2 2 2 2 2 4 3" xfId="35485"/>
    <cellStyle name="Normal 5 2 5 2 2 2 2 2 5" xfId="16045"/>
    <cellStyle name="Normal 5 2 5 2 2 2 2 2 5 2" xfId="40342"/>
    <cellStyle name="Normal 5 2 5 2 2 2 2 2 6" xfId="28033"/>
    <cellStyle name="Normal 5 2 5 2 2 2 2 3" xfId="4262"/>
    <cellStyle name="Normal 5 2 5 2 2 2 2 3 2" xfId="11191"/>
    <cellStyle name="Normal 5 2 5 2 2 2 2 3 2 2" xfId="23393"/>
    <cellStyle name="Normal 5 2 5 2 2 2 2 3 2 2 2" xfId="47690"/>
    <cellStyle name="Normal 5 2 5 2 2 2 2 3 2 3" xfId="35488"/>
    <cellStyle name="Normal 5 2 5 2 2 2 2 3 3" xfId="16573"/>
    <cellStyle name="Normal 5 2 5 2 2 2 2 3 3 2" xfId="40870"/>
    <cellStyle name="Normal 5 2 5 2 2 2 2 3 4" xfId="28561"/>
    <cellStyle name="Normal 5 2 5 2 2 2 2 4" xfId="4902"/>
    <cellStyle name="Normal 5 2 5 2 2 2 2 4 2" xfId="11192"/>
    <cellStyle name="Normal 5 2 5 2 2 2 2 4 2 2" xfId="23394"/>
    <cellStyle name="Normal 5 2 5 2 2 2 2 4 2 2 2" xfId="47691"/>
    <cellStyle name="Normal 5 2 5 2 2 2 2 4 2 3" xfId="35489"/>
    <cellStyle name="Normal 5 2 5 2 2 2 2 4 3" xfId="17104"/>
    <cellStyle name="Normal 5 2 5 2 2 2 2 4 3 2" xfId="41401"/>
    <cellStyle name="Normal 5 2 5 2 2 2 2 4 4" xfId="29199"/>
    <cellStyle name="Normal 5 2 5 2 2 2 2 5" xfId="6599"/>
    <cellStyle name="Normal 5 2 5 2 2 2 2 5 2" xfId="11193"/>
    <cellStyle name="Normal 5 2 5 2 2 2 2 5 2 2" xfId="23395"/>
    <cellStyle name="Normal 5 2 5 2 2 2 2 5 2 2 2" xfId="47692"/>
    <cellStyle name="Normal 5 2 5 2 2 2 2 5 2 3" xfId="35490"/>
    <cellStyle name="Normal 5 2 5 2 2 2 2 5 3" xfId="18801"/>
    <cellStyle name="Normal 5 2 5 2 2 2 2 5 3 2" xfId="43098"/>
    <cellStyle name="Normal 5 2 5 2 2 2 2 5 4" xfId="30896"/>
    <cellStyle name="Normal 5 2 5 2 2 2 2 6" xfId="11187"/>
    <cellStyle name="Normal 5 2 5 2 2 2 2 6 2" xfId="23389"/>
    <cellStyle name="Normal 5 2 5 2 2 2 2 6 2 2" xfId="47686"/>
    <cellStyle name="Normal 5 2 5 2 2 2 2 6 3" xfId="35484"/>
    <cellStyle name="Normal 5 2 5 2 2 2 2 7" xfId="14876"/>
    <cellStyle name="Normal 5 2 5 2 2 2 2 7 2" xfId="39173"/>
    <cellStyle name="Normal 5 2 5 2 2 2 2 8" xfId="26864"/>
    <cellStyle name="Normal 5 2 5 2 2 2 2 9" xfId="51272"/>
    <cellStyle name="Normal 5 2 5 2 2 2 3" xfId="3092"/>
    <cellStyle name="Normal 5 2 5 2 2 2 3 2" xfId="5540"/>
    <cellStyle name="Normal 5 2 5 2 2 2 3 2 2" xfId="11195"/>
    <cellStyle name="Normal 5 2 5 2 2 2 3 2 2 2" xfId="23397"/>
    <cellStyle name="Normal 5 2 5 2 2 2 3 2 2 2 2" xfId="47694"/>
    <cellStyle name="Normal 5 2 5 2 2 2 3 2 2 3" xfId="35492"/>
    <cellStyle name="Normal 5 2 5 2 2 2 3 2 3" xfId="17742"/>
    <cellStyle name="Normal 5 2 5 2 2 2 3 2 3 2" xfId="42039"/>
    <cellStyle name="Normal 5 2 5 2 2 2 3 2 4" xfId="29837"/>
    <cellStyle name="Normal 5 2 5 2 2 2 3 3" xfId="7130"/>
    <cellStyle name="Normal 5 2 5 2 2 2 3 3 2" xfId="11196"/>
    <cellStyle name="Normal 5 2 5 2 2 2 3 3 2 2" xfId="23398"/>
    <cellStyle name="Normal 5 2 5 2 2 2 3 3 2 2 2" xfId="47695"/>
    <cellStyle name="Normal 5 2 5 2 2 2 3 3 2 3" xfId="35493"/>
    <cellStyle name="Normal 5 2 5 2 2 2 3 3 3" xfId="19332"/>
    <cellStyle name="Normal 5 2 5 2 2 2 3 3 3 2" xfId="43629"/>
    <cellStyle name="Normal 5 2 5 2 2 2 3 3 4" xfId="31427"/>
    <cellStyle name="Normal 5 2 5 2 2 2 3 4" xfId="11194"/>
    <cellStyle name="Normal 5 2 5 2 2 2 3 4 2" xfId="23396"/>
    <cellStyle name="Normal 5 2 5 2 2 2 3 4 2 2" xfId="47693"/>
    <cellStyle name="Normal 5 2 5 2 2 2 3 4 3" xfId="35491"/>
    <cellStyle name="Normal 5 2 5 2 2 2 3 5" xfId="15514"/>
    <cellStyle name="Normal 5 2 5 2 2 2 3 5 2" xfId="39811"/>
    <cellStyle name="Normal 5 2 5 2 2 2 3 6" xfId="27502"/>
    <cellStyle name="Normal 5 2 5 2 2 2 4" xfId="11186"/>
    <cellStyle name="Normal 5 2 5 2 2 2 4 2" xfId="23388"/>
    <cellStyle name="Normal 5 2 5 2 2 2 4 2 2" xfId="47685"/>
    <cellStyle name="Normal 5 2 5 2 2 2 4 3" xfId="35483"/>
    <cellStyle name="Normal 5 2 5 2 2 2 5" xfId="14342"/>
    <cellStyle name="Normal 5 2 5 2 2 2 5 2" xfId="26330"/>
    <cellStyle name="Normal 5 2 5 2 2 2 5 2 2" xfId="50627"/>
    <cellStyle name="Normal 5 2 5 2 2 2 5 3" xfId="38639"/>
    <cellStyle name="Normal 5 2 5 2 2 2 6" xfId="51701"/>
    <cellStyle name="Normal 5 2 5 2 2 2 7" xfId="52446"/>
    <cellStyle name="Normal 5 2 5 2 2 3" xfId="2324"/>
    <cellStyle name="Normal 5 2 5 2 2 3 10" xfId="52844"/>
    <cellStyle name="Normal 5 2 5 2 2 3 2" xfId="3490"/>
    <cellStyle name="Normal 5 2 5 2 2 3 2 2" xfId="5831"/>
    <cellStyle name="Normal 5 2 5 2 2 3 2 2 2" xfId="11199"/>
    <cellStyle name="Normal 5 2 5 2 2 3 2 2 2 2" xfId="23401"/>
    <cellStyle name="Normal 5 2 5 2 2 3 2 2 2 2 2" xfId="47698"/>
    <cellStyle name="Normal 5 2 5 2 2 3 2 2 2 3" xfId="35496"/>
    <cellStyle name="Normal 5 2 5 2 2 3 2 2 3" xfId="18033"/>
    <cellStyle name="Normal 5 2 5 2 2 3 2 2 3 2" xfId="42330"/>
    <cellStyle name="Normal 5 2 5 2 2 3 2 2 4" xfId="30128"/>
    <cellStyle name="Normal 5 2 5 2 2 3 2 3" xfId="7528"/>
    <cellStyle name="Normal 5 2 5 2 2 3 2 3 2" xfId="11200"/>
    <cellStyle name="Normal 5 2 5 2 2 3 2 3 2 2" xfId="23402"/>
    <cellStyle name="Normal 5 2 5 2 2 3 2 3 2 2 2" xfId="47699"/>
    <cellStyle name="Normal 5 2 5 2 2 3 2 3 2 3" xfId="35497"/>
    <cellStyle name="Normal 5 2 5 2 2 3 2 3 3" xfId="19730"/>
    <cellStyle name="Normal 5 2 5 2 2 3 2 3 3 2" xfId="44027"/>
    <cellStyle name="Normal 5 2 5 2 2 3 2 3 4" xfId="31825"/>
    <cellStyle name="Normal 5 2 5 2 2 3 2 4" xfId="11198"/>
    <cellStyle name="Normal 5 2 5 2 2 3 2 4 2" xfId="23400"/>
    <cellStyle name="Normal 5 2 5 2 2 3 2 4 2 2" xfId="47697"/>
    <cellStyle name="Normal 5 2 5 2 2 3 2 4 3" xfId="35495"/>
    <cellStyle name="Normal 5 2 5 2 2 3 2 5" xfId="15805"/>
    <cellStyle name="Normal 5 2 5 2 2 3 2 5 2" xfId="40102"/>
    <cellStyle name="Normal 5 2 5 2 2 3 2 6" xfId="27793"/>
    <cellStyle name="Normal 5 2 5 2 2 3 3" xfId="4022"/>
    <cellStyle name="Normal 5 2 5 2 2 3 3 2" xfId="11201"/>
    <cellStyle name="Normal 5 2 5 2 2 3 3 2 2" xfId="23403"/>
    <cellStyle name="Normal 5 2 5 2 2 3 3 2 2 2" xfId="47700"/>
    <cellStyle name="Normal 5 2 5 2 2 3 3 2 3" xfId="35498"/>
    <cellStyle name="Normal 5 2 5 2 2 3 3 3" xfId="16333"/>
    <cellStyle name="Normal 5 2 5 2 2 3 3 3 2" xfId="40630"/>
    <cellStyle name="Normal 5 2 5 2 2 3 3 4" xfId="28321"/>
    <cellStyle name="Normal 5 2 5 2 2 3 4" xfId="4662"/>
    <cellStyle name="Normal 5 2 5 2 2 3 4 2" xfId="11202"/>
    <cellStyle name="Normal 5 2 5 2 2 3 4 2 2" xfId="23404"/>
    <cellStyle name="Normal 5 2 5 2 2 3 4 2 2 2" xfId="47701"/>
    <cellStyle name="Normal 5 2 5 2 2 3 4 2 3" xfId="35499"/>
    <cellStyle name="Normal 5 2 5 2 2 3 4 3" xfId="16864"/>
    <cellStyle name="Normal 5 2 5 2 2 3 4 3 2" xfId="41161"/>
    <cellStyle name="Normal 5 2 5 2 2 3 4 4" xfId="28959"/>
    <cellStyle name="Normal 5 2 5 2 2 3 5" xfId="6359"/>
    <cellStyle name="Normal 5 2 5 2 2 3 5 2" xfId="11203"/>
    <cellStyle name="Normal 5 2 5 2 2 3 5 2 2" xfId="23405"/>
    <cellStyle name="Normal 5 2 5 2 2 3 5 2 2 2" xfId="47702"/>
    <cellStyle name="Normal 5 2 5 2 2 3 5 2 3" xfId="35500"/>
    <cellStyle name="Normal 5 2 5 2 2 3 5 3" xfId="18561"/>
    <cellStyle name="Normal 5 2 5 2 2 3 5 3 2" xfId="42858"/>
    <cellStyle name="Normal 5 2 5 2 2 3 5 4" xfId="30656"/>
    <cellStyle name="Normal 5 2 5 2 2 3 6" xfId="11197"/>
    <cellStyle name="Normal 5 2 5 2 2 3 6 2" xfId="23399"/>
    <cellStyle name="Normal 5 2 5 2 2 3 6 2 2" xfId="47696"/>
    <cellStyle name="Normal 5 2 5 2 2 3 6 3" xfId="35494"/>
    <cellStyle name="Normal 5 2 5 2 2 3 7" xfId="14636"/>
    <cellStyle name="Normal 5 2 5 2 2 3 7 2" xfId="38933"/>
    <cellStyle name="Normal 5 2 5 2 2 3 8" xfId="26624"/>
    <cellStyle name="Normal 5 2 5 2 2 3 9" xfId="51032"/>
    <cellStyle name="Normal 5 2 5 2 2 4" xfId="2852"/>
    <cellStyle name="Normal 5 2 5 2 2 4 2" xfId="5300"/>
    <cellStyle name="Normal 5 2 5 2 2 4 2 2" xfId="11205"/>
    <cellStyle name="Normal 5 2 5 2 2 4 2 2 2" xfId="23407"/>
    <cellStyle name="Normal 5 2 5 2 2 4 2 2 2 2" xfId="47704"/>
    <cellStyle name="Normal 5 2 5 2 2 4 2 2 3" xfId="35502"/>
    <cellStyle name="Normal 5 2 5 2 2 4 2 3" xfId="17502"/>
    <cellStyle name="Normal 5 2 5 2 2 4 2 3 2" xfId="41799"/>
    <cellStyle name="Normal 5 2 5 2 2 4 2 4" xfId="29597"/>
    <cellStyle name="Normal 5 2 5 2 2 4 3" xfId="6890"/>
    <cellStyle name="Normal 5 2 5 2 2 4 3 2" xfId="11206"/>
    <cellStyle name="Normal 5 2 5 2 2 4 3 2 2" xfId="23408"/>
    <cellStyle name="Normal 5 2 5 2 2 4 3 2 2 2" xfId="47705"/>
    <cellStyle name="Normal 5 2 5 2 2 4 3 2 3" xfId="35503"/>
    <cellStyle name="Normal 5 2 5 2 2 4 3 3" xfId="19092"/>
    <cellStyle name="Normal 5 2 5 2 2 4 3 3 2" xfId="43389"/>
    <cellStyle name="Normal 5 2 5 2 2 4 3 4" xfId="31187"/>
    <cellStyle name="Normal 5 2 5 2 2 4 4" xfId="11204"/>
    <cellStyle name="Normal 5 2 5 2 2 4 4 2" xfId="23406"/>
    <cellStyle name="Normal 5 2 5 2 2 4 4 2 2" xfId="47703"/>
    <cellStyle name="Normal 5 2 5 2 2 4 4 3" xfId="35501"/>
    <cellStyle name="Normal 5 2 5 2 2 4 5" xfId="15274"/>
    <cellStyle name="Normal 5 2 5 2 2 4 5 2" xfId="39571"/>
    <cellStyle name="Normal 5 2 5 2 2 4 6" xfId="27262"/>
    <cellStyle name="Normal 5 2 5 2 2 5" xfId="11185"/>
    <cellStyle name="Normal 5 2 5 2 2 5 2" xfId="23387"/>
    <cellStyle name="Normal 5 2 5 2 2 5 2 2" xfId="47684"/>
    <cellStyle name="Normal 5 2 5 2 2 5 3" xfId="35482"/>
    <cellStyle name="Normal 5 2 5 2 2 6" xfId="14102"/>
    <cellStyle name="Normal 5 2 5 2 2 6 2" xfId="26090"/>
    <cellStyle name="Normal 5 2 5 2 2 6 2 2" xfId="50387"/>
    <cellStyle name="Normal 5 2 5 2 2 6 3" xfId="38399"/>
    <cellStyle name="Normal 5 2 5 2 2 7" xfId="51476"/>
    <cellStyle name="Normal 5 2 5 2 2 8" xfId="52206"/>
    <cellStyle name="Normal 5 2 5 2 3" xfId="728"/>
    <cellStyle name="Normal 5 2 5 2 3 2" xfId="975"/>
    <cellStyle name="Normal 5 2 5 2 3 2 2" xfId="2468"/>
    <cellStyle name="Normal 5 2 5 2 3 2 2 10" xfId="52988"/>
    <cellStyle name="Normal 5 2 5 2 3 2 2 2" xfId="3634"/>
    <cellStyle name="Normal 5 2 5 2 3 2 2 2 2" xfId="5975"/>
    <cellStyle name="Normal 5 2 5 2 3 2 2 2 2 2" xfId="11211"/>
    <cellStyle name="Normal 5 2 5 2 3 2 2 2 2 2 2" xfId="23413"/>
    <cellStyle name="Normal 5 2 5 2 3 2 2 2 2 2 2 2" xfId="47710"/>
    <cellStyle name="Normal 5 2 5 2 3 2 2 2 2 2 3" xfId="35508"/>
    <cellStyle name="Normal 5 2 5 2 3 2 2 2 2 3" xfId="18177"/>
    <cellStyle name="Normal 5 2 5 2 3 2 2 2 2 3 2" xfId="42474"/>
    <cellStyle name="Normal 5 2 5 2 3 2 2 2 2 4" xfId="30272"/>
    <cellStyle name="Normal 5 2 5 2 3 2 2 2 3" xfId="7672"/>
    <cellStyle name="Normal 5 2 5 2 3 2 2 2 3 2" xfId="11212"/>
    <cellStyle name="Normal 5 2 5 2 3 2 2 2 3 2 2" xfId="23414"/>
    <cellStyle name="Normal 5 2 5 2 3 2 2 2 3 2 2 2" xfId="47711"/>
    <cellStyle name="Normal 5 2 5 2 3 2 2 2 3 2 3" xfId="35509"/>
    <cellStyle name="Normal 5 2 5 2 3 2 2 2 3 3" xfId="19874"/>
    <cellStyle name="Normal 5 2 5 2 3 2 2 2 3 3 2" xfId="44171"/>
    <cellStyle name="Normal 5 2 5 2 3 2 2 2 3 4" xfId="31969"/>
    <cellStyle name="Normal 5 2 5 2 3 2 2 2 4" xfId="11210"/>
    <cellStyle name="Normal 5 2 5 2 3 2 2 2 4 2" xfId="23412"/>
    <cellStyle name="Normal 5 2 5 2 3 2 2 2 4 2 2" xfId="47709"/>
    <cellStyle name="Normal 5 2 5 2 3 2 2 2 4 3" xfId="35507"/>
    <cellStyle name="Normal 5 2 5 2 3 2 2 2 5" xfId="15949"/>
    <cellStyle name="Normal 5 2 5 2 3 2 2 2 5 2" xfId="40246"/>
    <cellStyle name="Normal 5 2 5 2 3 2 2 2 6" xfId="27937"/>
    <cellStyle name="Normal 5 2 5 2 3 2 2 3" xfId="4166"/>
    <cellStyle name="Normal 5 2 5 2 3 2 2 3 2" xfId="11213"/>
    <cellStyle name="Normal 5 2 5 2 3 2 2 3 2 2" xfId="23415"/>
    <cellStyle name="Normal 5 2 5 2 3 2 2 3 2 2 2" xfId="47712"/>
    <cellStyle name="Normal 5 2 5 2 3 2 2 3 2 3" xfId="35510"/>
    <cellStyle name="Normal 5 2 5 2 3 2 2 3 3" xfId="16477"/>
    <cellStyle name="Normal 5 2 5 2 3 2 2 3 3 2" xfId="40774"/>
    <cellStyle name="Normal 5 2 5 2 3 2 2 3 4" xfId="28465"/>
    <cellStyle name="Normal 5 2 5 2 3 2 2 4" xfId="4806"/>
    <cellStyle name="Normal 5 2 5 2 3 2 2 4 2" xfId="11214"/>
    <cellStyle name="Normal 5 2 5 2 3 2 2 4 2 2" xfId="23416"/>
    <cellStyle name="Normal 5 2 5 2 3 2 2 4 2 2 2" xfId="47713"/>
    <cellStyle name="Normal 5 2 5 2 3 2 2 4 2 3" xfId="35511"/>
    <cellStyle name="Normal 5 2 5 2 3 2 2 4 3" xfId="17008"/>
    <cellStyle name="Normal 5 2 5 2 3 2 2 4 3 2" xfId="41305"/>
    <cellStyle name="Normal 5 2 5 2 3 2 2 4 4" xfId="29103"/>
    <cellStyle name="Normal 5 2 5 2 3 2 2 5" xfId="6503"/>
    <cellStyle name="Normal 5 2 5 2 3 2 2 5 2" xfId="11215"/>
    <cellStyle name="Normal 5 2 5 2 3 2 2 5 2 2" xfId="23417"/>
    <cellStyle name="Normal 5 2 5 2 3 2 2 5 2 2 2" xfId="47714"/>
    <cellStyle name="Normal 5 2 5 2 3 2 2 5 2 3" xfId="35512"/>
    <cellStyle name="Normal 5 2 5 2 3 2 2 5 3" xfId="18705"/>
    <cellStyle name="Normal 5 2 5 2 3 2 2 5 3 2" xfId="43002"/>
    <cellStyle name="Normal 5 2 5 2 3 2 2 5 4" xfId="30800"/>
    <cellStyle name="Normal 5 2 5 2 3 2 2 6" xfId="11209"/>
    <cellStyle name="Normal 5 2 5 2 3 2 2 6 2" xfId="23411"/>
    <cellStyle name="Normal 5 2 5 2 3 2 2 6 2 2" xfId="47708"/>
    <cellStyle name="Normal 5 2 5 2 3 2 2 6 3" xfId="35506"/>
    <cellStyle name="Normal 5 2 5 2 3 2 2 7" xfId="14780"/>
    <cellStyle name="Normal 5 2 5 2 3 2 2 7 2" xfId="39077"/>
    <cellStyle name="Normal 5 2 5 2 3 2 2 8" xfId="26768"/>
    <cellStyle name="Normal 5 2 5 2 3 2 2 9" xfId="51176"/>
    <cellStyle name="Normal 5 2 5 2 3 2 3" xfId="2996"/>
    <cellStyle name="Normal 5 2 5 2 3 2 3 2" xfId="5444"/>
    <cellStyle name="Normal 5 2 5 2 3 2 3 2 2" xfId="11217"/>
    <cellStyle name="Normal 5 2 5 2 3 2 3 2 2 2" xfId="23419"/>
    <cellStyle name="Normal 5 2 5 2 3 2 3 2 2 2 2" xfId="47716"/>
    <cellStyle name="Normal 5 2 5 2 3 2 3 2 2 3" xfId="35514"/>
    <cellStyle name="Normal 5 2 5 2 3 2 3 2 3" xfId="17646"/>
    <cellStyle name="Normal 5 2 5 2 3 2 3 2 3 2" xfId="41943"/>
    <cellStyle name="Normal 5 2 5 2 3 2 3 2 4" xfId="29741"/>
    <cellStyle name="Normal 5 2 5 2 3 2 3 3" xfId="7034"/>
    <cellStyle name="Normal 5 2 5 2 3 2 3 3 2" xfId="11218"/>
    <cellStyle name="Normal 5 2 5 2 3 2 3 3 2 2" xfId="23420"/>
    <cellStyle name="Normal 5 2 5 2 3 2 3 3 2 2 2" xfId="47717"/>
    <cellStyle name="Normal 5 2 5 2 3 2 3 3 2 3" xfId="35515"/>
    <cellStyle name="Normal 5 2 5 2 3 2 3 3 3" xfId="19236"/>
    <cellStyle name="Normal 5 2 5 2 3 2 3 3 3 2" xfId="43533"/>
    <cellStyle name="Normal 5 2 5 2 3 2 3 3 4" xfId="31331"/>
    <cellStyle name="Normal 5 2 5 2 3 2 3 4" xfId="11216"/>
    <cellStyle name="Normal 5 2 5 2 3 2 3 4 2" xfId="23418"/>
    <cellStyle name="Normal 5 2 5 2 3 2 3 4 2 2" xfId="47715"/>
    <cellStyle name="Normal 5 2 5 2 3 2 3 4 3" xfId="35513"/>
    <cellStyle name="Normal 5 2 5 2 3 2 3 5" xfId="15418"/>
    <cellStyle name="Normal 5 2 5 2 3 2 3 5 2" xfId="39715"/>
    <cellStyle name="Normal 5 2 5 2 3 2 3 6" xfId="27406"/>
    <cellStyle name="Normal 5 2 5 2 3 2 4" xfId="11208"/>
    <cellStyle name="Normal 5 2 5 2 3 2 4 2" xfId="23410"/>
    <cellStyle name="Normal 5 2 5 2 3 2 4 2 2" xfId="47707"/>
    <cellStyle name="Normal 5 2 5 2 3 2 4 3" xfId="35505"/>
    <cellStyle name="Normal 5 2 5 2 3 2 5" xfId="14246"/>
    <cellStyle name="Normal 5 2 5 2 3 2 5 2" xfId="26234"/>
    <cellStyle name="Normal 5 2 5 2 3 2 5 2 2" xfId="50531"/>
    <cellStyle name="Normal 5 2 5 2 3 2 5 3" xfId="38543"/>
    <cellStyle name="Normal 5 2 5 2 3 2 6" xfId="51894"/>
    <cellStyle name="Normal 5 2 5 2 3 2 7" xfId="52350"/>
    <cellStyle name="Normal 5 2 5 2 3 3" xfId="2228"/>
    <cellStyle name="Normal 5 2 5 2 3 3 10" xfId="52748"/>
    <cellStyle name="Normal 5 2 5 2 3 3 2" xfId="3394"/>
    <cellStyle name="Normal 5 2 5 2 3 3 2 2" xfId="5735"/>
    <cellStyle name="Normal 5 2 5 2 3 3 2 2 2" xfId="11221"/>
    <cellStyle name="Normal 5 2 5 2 3 3 2 2 2 2" xfId="23423"/>
    <cellStyle name="Normal 5 2 5 2 3 3 2 2 2 2 2" xfId="47720"/>
    <cellStyle name="Normal 5 2 5 2 3 3 2 2 2 3" xfId="35518"/>
    <cellStyle name="Normal 5 2 5 2 3 3 2 2 3" xfId="17937"/>
    <cellStyle name="Normal 5 2 5 2 3 3 2 2 3 2" xfId="42234"/>
    <cellStyle name="Normal 5 2 5 2 3 3 2 2 4" xfId="30032"/>
    <cellStyle name="Normal 5 2 5 2 3 3 2 3" xfId="7432"/>
    <cellStyle name="Normal 5 2 5 2 3 3 2 3 2" xfId="11222"/>
    <cellStyle name="Normal 5 2 5 2 3 3 2 3 2 2" xfId="23424"/>
    <cellStyle name="Normal 5 2 5 2 3 3 2 3 2 2 2" xfId="47721"/>
    <cellStyle name="Normal 5 2 5 2 3 3 2 3 2 3" xfId="35519"/>
    <cellStyle name="Normal 5 2 5 2 3 3 2 3 3" xfId="19634"/>
    <cellStyle name="Normal 5 2 5 2 3 3 2 3 3 2" xfId="43931"/>
    <cellStyle name="Normal 5 2 5 2 3 3 2 3 4" xfId="31729"/>
    <cellStyle name="Normal 5 2 5 2 3 3 2 4" xfId="11220"/>
    <cellStyle name="Normal 5 2 5 2 3 3 2 4 2" xfId="23422"/>
    <cellStyle name="Normal 5 2 5 2 3 3 2 4 2 2" xfId="47719"/>
    <cellStyle name="Normal 5 2 5 2 3 3 2 4 3" xfId="35517"/>
    <cellStyle name="Normal 5 2 5 2 3 3 2 5" xfId="15709"/>
    <cellStyle name="Normal 5 2 5 2 3 3 2 5 2" xfId="40006"/>
    <cellStyle name="Normal 5 2 5 2 3 3 2 6" xfId="27697"/>
    <cellStyle name="Normal 5 2 5 2 3 3 3" xfId="3926"/>
    <cellStyle name="Normal 5 2 5 2 3 3 3 2" xfId="11223"/>
    <cellStyle name="Normal 5 2 5 2 3 3 3 2 2" xfId="23425"/>
    <cellStyle name="Normal 5 2 5 2 3 3 3 2 2 2" xfId="47722"/>
    <cellStyle name="Normal 5 2 5 2 3 3 3 2 3" xfId="35520"/>
    <cellStyle name="Normal 5 2 5 2 3 3 3 3" xfId="16237"/>
    <cellStyle name="Normal 5 2 5 2 3 3 3 3 2" xfId="40534"/>
    <cellStyle name="Normal 5 2 5 2 3 3 3 4" xfId="28225"/>
    <cellStyle name="Normal 5 2 5 2 3 3 4" xfId="4566"/>
    <cellStyle name="Normal 5 2 5 2 3 3 4 2" xfId="11224"/>
    <cellStyle name="Normal 5 2 5 2 3 3 4 2 2" xfId="23426"/>
    <cellStyle name="Normal 5 2 5 2 3 3 4 2 2 2" xfId="47723"/>
    <cellStyle name="Normal 5 2 5 2 3 3 4 2 3" xfId="35521"/>
    <cellStyle name="Normal 5 2 5 2 3 3 4 3" xfId="16768"/>
    <cellStyle name="Normal 5 2 5 2 3 3 4 3 2" xfId="41065"/>
    <cellStyle name="Normal 5 2 5 2 3 3 4 4" xfId="28863"/>
    <cellStyle name="Normal 5 2 5 2 3 3 5" xfId="6263"/>
    <cellStyle name="Normal 5 2 5 2 3 3 5 2" xfId="11225"/>
    <cellStyle name="Normal 5 2 5 2 3 3 5 2 2" xfId="23427"/>
    <cellStyle name="Normal 5 2 5 2 3 3 5 2 2 2" xfId="47724"/>
    <cellStyle name="Normal 5 2 5 2 3 3 5 2 3" xfId="35522"/>
    <cellStyle name="Normal 5 2 5 2 3 3 5 3" xfId="18465"/>
    <cellStyle name="Normal 5 2 5 2 3 3 5 3 2" xfId="42762"/>
    <cellStyle name="Normal 5 2 5 2 3 3 5 4" xfId="30560"/>
    <cellStyle name="Normal 5 2 5 2 3 3 6" xfId="11219"/>
    <cellStyle name="Normal 5 2 5 2 3 3 6 2" xfId="23421"/>
    <cellStyle name="Normal 5 2 5 2 3 3 6 2 2" xfId="47718"/>
    <cellStyle name="Normal 5 2 5 2 3 3 6 3" xfId="35516"/>
    <cellStyle name="Normal 5 2 5 2 3 3 7" xfId="14540"/>
    <cellStyle name="Normal 5 2 5 2 3 3 7 2" xfId="38837"/>
    <cellStyle name="Normal 5 2 5 2 3 3 8" xfId="26528"/>
    <cellStyle name="Normal 5 2 5 2 3 3 9" xfId="50936"/>
    <cellStyle name="Normal 5 2 5 2 3 4" xfId="2756"/>
    <cellStyle name="Normal 5 2 5 2 3 4 2" xfId="5204"/>
    <cellStyle name="Normal 5 2 5 2 3 4 2 2" xfId="11227"/>
    <cellStyle name="Normal 5 2 5 2 3 4 2 2 2" xfId="23429"/>
    <cellStyle name="Normal 5 2 5 2 3 4 2 2 2 2" xfId="47726"/>
    <cellStyle name="Normal 5 2 5 2 3 4 2 2 3" xfId="35524"/>
    <cellStyle name="Normal 5 2 5 2 3 4 2 3" xfId="17406"/>
    <cellStyle name="Normal 5 2 5 2 3 4 2 3 2" xfId="41703"/>
    <cellStyle name="Normal 5 2 5 2 3 4 2 4" xfId="29501"/>
    <cellStyle name="Normal 5 2 5 2 3 4 3" xfId="6794"/>
    <cellStyle name="Normal 5 2 5 2 3 4 3 2" xfId="11228"/>
    <cellStyle name="Normal 5 2 5 2 3 4 3 2 2" xfId="23430"/>
    <cellStyle name="Normal 5 2 5 2 3 4 3 2 2 2" xfId="47727"/>
    <cellStyle name="Normal 5 2 5 2 3 4 3 2 3" xfId="35525"/>
    <cellStyle name="Normal 5 2 5 2 3 4 3 3" xfId="18996"/>
    <cellStyle name="Normal 5 2 5 2 3 4 3 3 2" xfId="43293"/>
    <cellStyle name="Normal 5 2 5 2 3 4 3 4" xfId="31091"/>
    <cellStyle name="Normal 5 2 5 2 3 4 4" xfId="11226"/>
    <cellStyle name="Normal 5 2 5 2 3 4 4 2" xfId="23428"/>
    <cellStyle name="Normal 5 2 5 2 3 4 4 2 2" xfId="47725"/>
    <cellStyle name="Normal 5 2 5 2 3 4 4 3" xfId="35523"/>
    <cellStyle name="Normal 5 2 5 2 3 4 5" xfId="15178"/>
    <cellStyle name="Normal 5 2 5 2 3 4 5 2" xfId="39475"/>
    <cellStyle name="Normal 5 2 5 2 3 4 6" xfId="27166"/>
    <cellStyle name="Normal 5 2 5 2 3 5" xfId="11207"/>
    <cellStyle name="Normal 5 2 5 2 3 5 2" xfId="23409"/>
    <cellStyle name="Normal 5 2 5 2 3 5 2 2" xfId="47706"/>
    <cellStyle name="Normal 5 2 5 2 3 5 3" xfId="35504"/>
    <cellStyle name="Normal 5 2 5 2 3 6" xfId="14006"/>
    <cellStyle name="Normal 5 2 5 2 3 6 2" xfId="25994"/>
    <cellStyle name="Normal 5 2 5 2 3 6 2 2" xfId="50291"/>
    <cellStyle name="Normal 5 2 5 2 3 6 3" xfId="38303"/>
    <cellStyle name="Normal 5 2 5 2 3 7" xfId="51635"/>
    <cellStyle name="Normal 5 2 5 2 3 8" xfId="52110"/>
    <cellStyle name="Normal 5 2 5 2 4" xfId="903"/>
    <cellStyle name="Normal 5 2 5 2 4 2" xfId="2396"/>
    <cellStyle name="Normal 5 2 5 2 4 2 10" xfId="52916"/>
    <cellStyle name="Normal 5 2 5 2 4 2 2" xfId="3562"/>
    <cellStyle name="Normal 5 2 5 2 4 2 2 2" xfId="5903"/>
    <cellStyle name="Normal 5 2 5 2 4 2 2 2 2" xfId="11232"/>
    <cellStyle name="Normal 5 2 5 2 4 2 2 2 2 2" xfId="23434"/>
    <cellStyle name="Normal 5 2 5 2 4 2 2 2 2 2 2" xfId="47731"/>
    <cellStyle name="Normal 5 2 5 2 4 2 2 2 2 3" xfId="35529"/>
    <cellStyle name="Normal 5 2 5 2 4 2 2 2 3" xfId="18105"/>
    <cellStyle name="Normal 5 2 5 2 4 2 2 2 3 2" xfId="42402"/>
    <cellStyle name="Normal 5 2 5 2 4 2 2 2 4" xfId="30200"/>
    <cellStyle name="Normal 5 2 5 2 4 2 2 3" xfId="7600"/>
    <cellStyle name="Normal 5 2 5 2 4 2 2 3 2" xfId="11233"/>
    <cellStyle name="Normal 5 2 5 2 4 2 2 3 2 2" xfId="23435"/>
    <cellStyle name="Normal 5 2 5 2 4 2 2 3 2 2 2" xfId="47732"/>
    <cellStyle name="Normal 5 2 5 2 4 2 2 3 2 3" xfId="35530"/>
    <cellStyle name="Normal 5 2 5 2 4 2 2 3 3" xfId="19802"/>
    <cellStyle name="Normal 5 2 5 2 4 2 2 3 3 2" xfId="44099"/>
    <cellStyle name="Normal 5 2 5 2 4 2 2 3 4" xfId="31897"/>
    <cellStyle name="Normal 5 2 5 2 4 2 2 4" xfId="11231"/>
    <cellStyle name="Normal 5 2 5 2 4 2 2 4 2" xfId="23433"/>
    <cellStyle name="Normal 5 2 5 2 4 2 2 4 2 2" xfId="47730"/>
    <cellStyle name="Normal 5 2 5 2 4 2 2 4 3" xfId="35528"/>
    <cellStyle name="Normal 5 2 5 2 4 2 2 5" xfId="15877"/>
    <cellStyle name="Normal 5 2 5 2 4 2 2 5 2" xfId="40174"/>
    <cellStyle name="Normal 5 2 5 2 4 2 2 6" xfId="27865"/>
    <cellStyle name="Normal 5 2 5 2 4 2 3" xfId="4094"/>
    <cellStyle name="Normal 5 2 5 2 4 2 3 2" xfId="11234"/>
    <cellStyle name="Normal 5 2 5 2 4 2 3 2 2" xfId="23436"/>
    <cellStyle name="Normal 5 2 5 2 4 2 3 2 2 2" xfId="47733"/>
    <cellStyle name="Normal 5 2 5 2 4 2 3 2 3" xfId="35531"/>
    <cellStyle name="Normal 5 2 5 2 4 2 3 3" xfId="16405"/>
    <cellStyle name="Normal 5 2 5 2 4 2 3 3 2" xfId="40702"/>
    <cellStyle name="Normal 5 2 5 2 4 2 3 4" xfId="28393"/>
    <cellStyle name="Normal 5 2 5 2 4 2 4" xfId="4734"/>
    <cellStyle name="Normal 5 2 5 2 4 2 4 2" xfId="11235"/>
    <cellStyle name="Normal 5 2 5 2 4 2 4 2 2" xfId="23437"/>
    <cellStyle name="Normal 5 2 5 2 4 2 4 2 2 2" xfId="47734"/>
    <cellStyle name="Normal 5 2 5 2 4 2 4 2 3" xfId="35532"/>
    <cellStyle name="Normal 5 2 5 2 4 2 4 3" xfId="16936"/>
    <cellStyle name="Normal 5 2 5 2 4 2 4 3 2" xfId="41233"/>
    <cellStyle name="Normal 5 2 5 2 4 2 4 4" xfId="29031"/>
    <cellStyle name="Normal 5 2 5 2 4 2 5" xfId="6431"/>
    <cellStyle name="Normal 5 2 5 2 4 2 5 2" xfId="11236"/>
    <cellStyle name="Normal 5 2 5 2 4 2 5 2 2" xfId="23438"/>
    <cellStyle name="Normal 5 2 5 2 4 2 5 2 2 2" xfId="47735"/>
    <cellStyle name="Normal 5 2 5 2 4 2 5 2 3" xfId="35533"/>
    <cellStyle name="Normal 5 2 5 2 4 2 5 3" xfId="18633"/>
    <cellStyle name="Normal 5 2 5 2 4 2 5 3 2" xfId="42930"/>
    <cellStyle name="Normal 5 2 5 2 4 2 5 4" xfId="30728"/>
    <cellStyle name="Normal 5 2 5 2 4 2 6" xfId="11230"/>
    <cellStyle name="Normal 5 2 5 2 4 2 6 2" xfId="23432"/>
    <cellStyle name="Normal 5 2 5 2 4 2 6 2 2" xfId="47729"/>
    <cellStyle name="Normal 5 2 5 2 4 2 6 3" xfId="35527"/>
    <cellStyle name="Normal 5 2 5 2 4 2 7" xfId="14708"/>
    <cellStyle name="Normal 5 2 5 2 4 2 7 2" xfId="39005"/>
    <cellStyle name="Normal 5 2 5 2 4 2 8" xfId="26696"/>
    <cellStyle name="Normal 5 2 5 2 4 2 9" xfId="51104"/>
    <cellStyle name="Normal 5 2 5 2 4 3" xfId="2924"/>
    <cellStyle name="Normal 5 2 5 2 4 3 2" xfId="5372"/>
    <cellStyle name="Normal 5 2 5 2 4 3 2 2" xfId="11238"/>
    <cellStyle name="Normal 5 2 5 2 4 3 2 2 2" xfId="23440"/>
    <cellStyle name="Normal 5 2 5 2 4 3 2 2 2 2" xfId="47737"/>
    <cellStyle name="Normal 5 2 5 2 4 3 2 2 3" xfId="35535"/>
    <cellStyle name="Normal 5 2 5 2 4 3 2 3" xfId="17574"/>
    <cellStyle name="Normal 5 2 5 2 4 3 2 3 2" xfId="41871"/>
    <cellStyle name="Normal 5 2 5 2 4 3 2 4" xfId="29669"/>
    <cellStyle name="Normal 5 2 5 2 4 3 3" xfId="6962"/>
    <cellStyle name="Normal 5 2 5 2 4 3 3 2" xfId="11239"/>
    <cellStyle name="Normal 5 2 5 2 4 3 3 2 2" xfId="23441"/>
    <cellStyle name="Normal 5 2 5 2 4 3 3 2 2 2" xfId="47738"/>
    <cellStyle name="Normal 5 2 5 2 4 3 3 2 3" xfId="35536"/>
    <cellStyle name="Normal 5 2 5 2 4 3 3 3" xfId="19164"/>
    <cellStyle name="Normal 5 2 5 2 4 3 3 3 2" xfId="43461"/>
    <cellStyle name="Normal 5 2 5 2 4 3 3 4" xfId="31259"/>
    <cellStyle name="Normal 5 2 5 2 4 3 4" xfId="11237"/>
    <cellStyle name="Normal 5 2 5 2 4 3 4 2" xfId="23439"/>
    <cellStyle name="Normal 5 2 5 2 4 3 4 2 2" xfId="47736"/>
    <cellStyle name="Normal 5 2 5 2 4 3 4 3" xfId="35534"/>
    <cellStyle name="Normal 5 2 5 2 4 3 5" xfId="15346"/>
    <cellStyle name="Normal 5 2 5 2 4 3 5 2" xfId="39643"/>
    <cellStyle name="Normal 5 2 5 2 4 3 6" xfId="27334"/>
    <cellStyle name="Normal 5 2 5 2 4 4" xfId="11229"/>
    <cellStyle name="Normal 5 2 5 2 4 4 2" xfId="23431"/>
    <cellStyle name="Normal 5 2 5 2 4 4 2 2" xfId="47728"/>
    <cellStyle name="Normal 5 2 5 2 4 4 3" xfId="35526"/>
    <cellStyle name="Normal 5 2 5 2 4 5" xfId="14174"/>
    <cellStyle name="Normal 5 2 5 2 4 5 2" xfId="26162"/>
    <cellStyle name="Normal 5 2 5 2 4 5 2 2" xfId="50459"/>
    <cellStyle name="Normal 5 2 5 2 4 5 3" xfId="38471"/>
    <cellStyle name="Normal 5 2 5 2 4 6" xfId="51831"/>
    <cellStyle name="Normal 5 2 5 2 4 7" xfId="52278"/>
    <cellStyle name="Normal 5 2 5 2 5" xfId="2132"/>
    <cellStyle name="Normal 5 2 5 2 5 10" xfId="52652"/>
    <cellStyle name="Normal 5 2 5 2 5 2" xfId="3298"/>
    <cellStyle name="Normal 5 2 5 2 5 2 2" xfId="5639"/>
    <cellStyle name="Normal 5 2 5 2 5 2 2 2" xfId="11242"/>
    <cellStyle name="Normal 5 2 5 2 5 2 2 2 2" xfId="23444"/>
    <cellStyle name="Normal 5 2 5 2 5 2 2 2 2 2" xfId="47741"/>
    <cellStyle name="Normal 5 2 5 2 5 2 2 2 3" xfId="35539"/>
    <cellStyle name="Normal 5 2 5 2 5 2 2 3" xfId="17841"/>
    <cellStyle name="Normal 5 2 5 2 5 2 2 3 2" xfId="42138"/>
    <cellStyle name="Normal 5 2 5 2 5 2 2 4" xfId="29936"/>
    <cellStyle name="Normal 5 2 5 2 5 2 3" xfId="7336"/>
    <cellStyle name="Normal 5 2 5 2 5 2 3 2" xfId="11243"/>
    <cellStyle name="Normal 5 2 5 2 5 2 3 2 2" xfId="23445"/>
    <cellStyle name="Normal 5 2 5 2 5 2 3 2 2 2" xfId="47742"/>
    <cellStyle name="Normal 5 2 5 2 5 2 3 2 3" xfId="35540"/>
    <cellStyle name="Normal 5 2 5 2 5 2 3 3" xfId="19538"/>
    <cellStyle name="Normal 5 2 5 2 5 2 3 3 2" xfId="43835"/>
    <cellStyle name="Normal 5 2 5 2 5 2 3 4" xfId="31633"/>
    <cellStyle name="Normal 5 2 5 2 5 2 4" xfId="11241"/>
    <cellStyle name="Normal 5 2 5 2 5 2 4 2" xfId="23443"/>
    <cellStyle name="Normal 5 2 5 2 5 2 4 2 2" xfId="47740"/>
    <cellStyle name="Normal 5 2 5 2 5 2 4 3" xfId="35538"/>
    <cellStyle name="Normal 5 2 5 2 5 2 5" xfId="15613"/>
    <cellStyle name="Normal 5 2 5 2 5 2 5 2" xfId="39910"/>
    <cellStyle name="Normal 5 2 5 2 5 2 6" xfId="27601"/>
    <cellStyle name="Normal 5 2 5 2 5 3" xfId="3830"/>
    <cellStyle name="Normal 5 2 5 2 5 3 2" xfId="11244"/>
    <cellStyle name="Normal 5 2 5 2 5 3 2 2" xfId="23446"/>
    <cellStyle name="Normal 5 2 5 2 5 3 2 2 2" xfId="47743"/>
    <cellStyle name="Normal 5 2 5 2 5 3 2 3" xfId="35541"/>
    <cellStyle name="Normal 5 2 5 2 5 3 3" xfId="16141"/>
    <cellStyle name="Normal 5 2 5 2 5 3 3 2" xfId="40438"/>
    <cellStyle name="Normal 5 2 5 2 5 3 4" xfId="28129"/>
    <cellStyle name="Normal 5 2 5 2 5 4" xfId="4470"/>
    <cellStyle name="Normal 5 2 5 2 5 4 2" xfId="11245"/>
    <cellStyle name="Normal 5 2 5 2 5 4 2 2" xfId="23447"/>
    <cellStyle name="Normal 5 2 5 2 5 4 2 2 2" xfId="47744"/>
    <cellStyle name="Normal 5 2 5 2 5 4 2 3" xfId="35542"/>
    <cellStyle name="Normal 5 2 5 2 5 4 3" xfId="16672"/>
    <cellStyle name="Normal 5 2 5 2 5 4 3 2" xfId="40969"/>
    <cellStyle name="Normal 5 2 5 2 5 4 4" xfId="28767"/>
    <cellStyle name="Normal 5 2 5 2 5 5" xfId="6167"/>
    <cellStyle name="Normal 5 2 5 2 5 5 2" xfId="11246"/>
    <cellStyle name="Normal 5 2 5 2 5 5 2 2" xfId="23448"/>
    <cellStyle name="Normal 5 2 5 2 5 5 2 2 2" xfId="47745"/>
    <cellStyle name="Normal 5 2 5 2 5 5 2 3" xfId="35543"/>
    <cellStyle name="Normal 5 2 5 2 5 5 3" xfId="18369"/>
    <cellStyle name="Normal 5 2 5 2 5 5 3 2" xfId="42666"/>
    <cellStyle name="Normal 5 2 5 2 5 5 4" xfId="30464"/>
    <cellStyle name="Normal 5 2 5 2 5 6" xfId="11240"/>
    <cellStyle name="Normal 5 2 5 2 5 6 2" xfId="23442"/>
    <cellStyle name="Normal 5 2 5 2 5 6 2 2" xfId="47739"/>
    <cellStyle name="Normal 5 2 5 2 5 6 3" xfId="35537"/>
    <cellStyle name="Normal 5 2 5 2 5 7" xfId="14444"/>
    <cellStyle name="Normal 5 2 5 2 5 7 2" xfId="38741"/>
    <cellStyle name="Normal 5 2 5 2 5 8" xfId="26432"/>
    <cellStyle name="Normal 5 2 5 2 5 9" xfId="50840"/>
    <cellStyle name="Normal 5 2 5 2 6" xfId="2660"/>
    <cellStyle name="Normal 5 2 5 2 6 2" xfId="5108"/>
    <cellStyle name="Normal 5 2 5 2 6 2 2" xfId="11248"/>
    <cellStyle name="Normal 5 2 5 2 6 2 2 2" xfId="23450"/>
    <cellStyle name="Normal 5 2 5 2 6 2 2 2 2" xfId="47747"/>
    <cellStyle name="Normal 5 2 5 2 6 2 2 3" xfId="35545"/>
    <cellStyle name="Normal 5 2 5 2 6 2 3" xfId="17310"/>
    <cellStyle name="Normal 5 2 5 2 6 2 3 2" xfId="41607"/>
    <cellStyle name="Normal 5 2 5 2 6 2 4" xfId="29405"/>
    <cellStyle name="Normal 5 2 5 2 6 3" xfId="6698"/>
    <cellStyle name="Normal 5 2 5 2 6 3 2" xfId="11249"/>
    <cellStyle name="Normal 5 2 5 2 6 3 2 2" xfId="23451"/>
    <cellStyle name="Normal 5 2 5 2 6 3 2 2 2" xfId="47748"/>
    <cellStyle name="Normal 5 2 5 2 6 3 2 3" xfId="35546"/>
    <cellStyle name="Normal 5 2 5 2 6 3 3" xfId="18900"/>
    <cellStyle name="Normal 5 2 5 2 6 3 3 2" xfId="43197"/>
    <cellStyle name="Normal 5 2 5 2 6 3 4" xfId="30995"/>
    <cellStyle name="Normal 5 2 5 2 6 4" xfId="11247"/>
    <cellStyle name="Normal 5 2 5 2 6 4 2" xfId="23449"/>
    <cellStyle name="Normal 5 2 5 2 6 4 2 2" xfId="47746"/>
    <cellStyle name="Normal 5 2 5 2 6 4 3" xfId="35544"/>
    <cellStyle name="Normal 5 2 5 2 6 5" xfId="15082"/>
    <cellStyle name="Normal 5 2 5 2 6 5 2" xfId="39379"/>
    <cellStyle name="Normal 5 2 5 2 6 6" xfId="27070"/>
    <cellStyle name="Normal 5 2 5 2 7" xfId="11184"/>
    <cellStyle name="Normal 5 2 5 2 7 2" xfId="23386"/>
    <cellStyle name="Normal 5 2 5 2 7 2 2" xfId="47683"/>
    <cellStyle name="Normal 5 2 5 2 7 3" xfId="35481"/>
    <cellStyle name="Normal 5 2 5 2 8" xfId="13910"/>
    <cellStyle name="Normal 5 2 5 2 8 2" xfId="25898"/>
    <cellStyle name="Normal 5 2 5 2 8 2 2" xfId="50195"/>
    <cellStyle name="Normal 5 2 5 2 8 3" xfId="38207"/>
    <cellStyle name="Normal 5 2 5 2 9" xfId="51533"/>
    <cellStyle name="Normal 5 2 5 3" xfId="778"/>
    <cellStyle name="Normal 5 2 5 3 2" xfId="1023"/>
    <cellStyle name="Normal 5 2 5 3 2 2" xfId="2516"/>
    <cellStyle name="Normal 5 2 5 3 2 2 10" xfId="53036"/>
    <cellStyle name="Normal 5 2 5 3 2 2 2" xfId="3682"/>
    <cellStyle name="Normal 5 2 5 3 2 2 2 2" xfId="6023"/>
    <cellStyle name="Normal 5 2 5 3 2 2 2 2 2" xfId="11254"/>
    <cellStyle name="Normal 5 2 5 3 2 2 2 2 2 2" xfId="23456"/>
    <cellStyle name="Normal 5 2 5 3 2 2 2 2 2 2 2" xfId="47753"/>
    <cellStyle name="Normal 5 2 5 3 2 2 2 2 2 3" xfId="35551"/>
    <cellStyle name="Normal 5 2 5 3 2 2 2 2 3" xfId="18225"/>
    <cellStyle name="Normal 5 2 5 3 2 2 2 2 3 2" xfId="42522"/>
    <cellStyle name="Normal 5 2 5 3 2 2 2 2 4" xfId="30320"/>
    <cellStyle name="Normal 5 2 5 3 2 2 2 3" xfId="7720"/>
    <cellStyle name="Normal 5 2 5 3 2 2 2 3 2" xfId="11255"/>
    <cellStyle name="Normal 5 2 5 3 2 2 2 3 2 2" xfId="23457"/>
    <cellStyle name="Normal 5 2 5 3 2 2 2 3 2 2 2" xfId="47754"/>
    <cellStyle name="Normal 5 2 5 3 2 2 2 3 2 3" xfId="35552"/>
    <cellStyle name="Normal 5 2 5 3 2 2 2 3 3" xfId="19922"/>
    <cellStyle name="Normal 5 2 5 3 2 2 2 3 3 2" xfId="44219"/>
    <cellStyle name="Normal 5 2 5 3 2 2 2 3 4" xfId="32017"/>
    <cellStyle name="Normal 5 2 5 3 2 2 2 4" xfId="11253"/>
    <cellStyle name="Normal 5 2 5 3 2 2 2 4 2" xfId="23455"/>
    <cellStyle name="Normal 5 2 5 3 2 2 2 4 2 2" xfId="47752"/>
    <cellStyle name="Normal 5 2 5 3 2 2 2 4 3" xfId="35550"/>
    <cellStyle name="Normal 5 2 5 3 2 2 2 5" xfId="15997"/>
    <cellStyle name="Normal 5 2 5 3 2 2 2 5 2" xfId="40294"/>
    <cellStyle name="Normal 5 2 5 3 2 2 2 6" xfId="27985"/>
    <cellStyle name="Normal 5 2 5 3 2 2 3" xfId="4214"/>
    <cellStyle name="Normal 5 2 5 3 2 2 3 2" xfId="11256"/>
    <cellStyle name="Normal 5 2 5 3 2 2 3 2 2" xfId="23458"/>
    <cellStyle name="Normal 5 2 5 3 2 2 3 2 2 2" xfId="47755"/>
    <cellStyle name="Normal 5 2 5 3 2 2 3 2 3" xfId="35553"/>
    <cellStyle name="Normal 5 2 5 3 2 2 3 3" xfId="16525"/>
    <cellStyle name="Normal 5 2 5 3 2 2 3 3 2" xfId="40822"/>
    <cellStyle name="Normal 5 2 5 3 2 2 3 4" xfId="28513"/>
    <cellStyle name="Normal 5 2 5 3 2 2 4" xfId="4854"/>
    <cellStyle name="Normal 5 2 5 3 2 2 4 2" xfId="11257"/>
    <cellStyle name="Normal 5 2 5 3 2 2 4 2 2" xfId="23459"/>
    <cellStyle name="Normal 5 2 5 3 2 2 4 2 2 2" xfId="47756"/>
    <cellStyle name="Normal 5 2 5 3 2 2 4 2 3" xfId="35554"/>
    <cellStyle name="Normal 5 2 5 3 2 2 4 3" xfId="17056"/>
    <cellStyle name="Normal 5 2 5 3 2 2 4 3 2" xfId="41353"/>
    <cellStyle name="Normal 5 2 5 3 2 2 4 4" xfId="29151"/>
    <cellStyle name="Normal 5 2 5 3 2 2 5" xfId="6551"/>
    <cellStyle name="Normal 5 2 5 3 2 2 5 2" xfId="11258"/>
    <cellStyle name="Normal 5 2 5 3 2 2 5 2 2" xfId="23460"/>
    <cellStyle name="Normal 5 2 5 3 2 2 5 2 2 2" xfId="47757"/>
    <cellStyle name="Normal 5 2 5 3 2 2 5 2 3" xfId="35555"/>
    <cellStyle name="Normal 5 2 5 3 2 2 5 3" xfId="18753"/>
    <cellStyle name="Normal 5 2 5 3 2 2 5 3 2" xfId="43050"/>
    <cellStyle name="Normal 5 2 5 3 2 2 5 4" xfId="30848"/>
    <cellStyle name="Normal 5 2 5 3 2 2 6" xfId="11252"/>
    <cellStyle name="Normal 5 2 5 3 2 2 6 2" xfId="23454"/>
    <cellStyle name="Normal 5 2 5 3 2 2 6 2 2" xfId="47751"/>
    <cellStyle name="Normal 5 2 5 3 2 2 6 3" xfId="35549"/>
    <cellStyle name="Normal 5 2 5 3 2 2 7" xfId="14828"/>
    <cellStyle name="Normal 5 2 5 3 2 2 7 2" xfId="39125"/>
    <cellStyle name="Normal 5 2 5 3 2 2 8" xfId="26816"/>
    <cellStyle name="Normal 5 2 5 3 2 2 9" xfId="51224"/>
    <cellStyle name="Normal 5 2 5 3 2 3" xfId="3044"/>
    <cellStyle name="Normal 5 2 5 3 2 3 2" xfId="5492"/>
    <cellStyle name="Normal 5 2 5 3 2 3 2 2" xfId="11260"/>
    <cellStyle name="Normal 5 2 5 3 2 3 2 2 2" xfId="23462"/>
    <cellStyle name="Normal 5 2 5 3 2 3 2 2 2 2" xfId="47759"/>
    <cellStyle name="Normal 5 2 5 3 2 3 2 2 3" xfId="35557"/>
    <cellStyle name="Normal 5 2 5 3 2 3 2 3" xfId="17694"/>
    <cellStyle name="Normal 5 2 5 3 2 3 2 3 2" xfId="41991"/>
    <cellStyle name="Normal 5 2 5 3 2 3 2 4" xfId="29789"/>
    <cellStyle name="Normal 5 2 5 3 2 3 3" xfId="7082"/>
    <cellStyle name="Normal 5 2 5 3 2 3 3 2" xfId="11261"/>
    <cellStyle name="Normal 5 2 5 3 2 3 3 2 2" xfId="23463"/>
    <cellStyle name="Normal 5 2 5 3 2 3 3 2 2 2" xfId="47760"/>
    <cellStyle name="Normal 5 2 5 3 2 3 3 2 3" xfId="35558"/>
    <cellStyle name="Normal 5 2 5 3 2 3 3 3" xfId="19284"/>
    <cellStyle name="Normal 5 2 5 3 2 3 3 3 2" xfId="43581"/>
    <cellStyle name="Normal 5 2 5 3 2 3 3 4" xfId="31379"/>
    <cellStyle name="Normal 5 2 5 3 2 3 4" xfId="11259"/>
    <cellStyle name="Normal 5 2 5 3 2 3 4 2" xfId="23461"/>
    <cellStyle name="Normal 5 2 5 3 2 3 4 2 2" xfId="47758"/>
    <cellStyle name="Normal 5 2 5 3 2 3 4 3" xfId="35556"/>
    <cellStyle name="Normal 5 2 5 3 2 3 5" xfId="15466"/>
    <cellStyle name="Normal 5 2 5 3 2 3 5 2" xfId="39763"/>
    <cellStyle name="Normal 5 2 5 3 2 3 6" xfId="27454"/>
    <cellStyle name="Normal 5 2 5 3 2 4" xfId="11251"/>
    <cellStyle name="Normal 5 2 5 3 2 4 2" xfId="23453"/>
    <cellStyle name="Normal 5 2 5 3 2 4 2 2" xfId="47750"/>
    <cellStyle name="Normal 5 2 5 3 2 4 3" xfId="35548"/>
    <cellStyle name="Normal 5 2 5 3 2 5" xfId="14294"/>
    <cellStyle name="Normal 5 2 5 3 2 5 2" xfId="26282"/>
    <cellStyle name="Normal 5 2 5 3 2 5 2 2" xfId="50579"/>
    <cellStyle name="Normal 5 2 5 3 2 5 3" xfId="38591"/>
    <cellStyle name="Normal 5 2 5 3 2 6" xfId="51645"/>
    <cellStyle name="Normal 5 2 5 3 2 7" xfId="52398"/>
    <cellStyle name="Normal 5 2 5 3 3" xfId="2276"/>
    <cellStyle name="Normal 5 2 5 3 3 10" xfId="52796"/>
    <cellStyle name="Normal 5 2 5 3 3 2" xfId="3442"/>
    <cellStyle name="Normal 5 2 5 3 3 2 2" xfId="5783"/>
    <cellStyle name="Normal 5 2 5 3 3 2 2 2" xfId="11264"/>
    <cellStyle name="Normal 5 2 5 3 3 2 2 2 2" xfId="23466"/>
    <cellStyle name="Normal 5 2 5 3 3 2 2 2 2 2" xfId="47763"/>
    <cellStyle name="Normal 5 2 5 3 3 2 2 2 3" xfId="35561"/>
    <cellStyle name="Normal 5 2 5 3 3 2 2 3" xfId="17985"/>
    <cellStyle name="Normal 5 2 5 3 3 2 2 3 2" xfId="42282"/>
    <cellStyle name="Normal 5 2 5 3 3 2 2 4" xfId="30080"/>
    <cellStyle name="Normal 5 2 5 3 3 2 3" xfId="7480"/>
    <cellStyle name="Normal 5 2 5 3 3 2 3 2" xfId="11265"/>
    <cellStyle name="Normal 5 2 5 3 3 2 3 2 2" xfId="23467"/>
    <cellStyle name="Normal 5 2 5 3 3 2 3 2 2 2" xfId="47764"/>
    <cellStyle name="Normal 5 2 5 3 3 2 3 2 3" xfId="35562"/>
    <cellStyle name="Normal 5 2 5 3 3 2 3 3" xfId="19682"/>
    <cellStyle name="Normal 5 2 5 3 3 2 3 3 2" xfId="43979"/>
    <cellStyle name="Normal 5 2 5 3 3 2 3 4" xfId="31777"/>
    <cellStyle name="Normal 5 2 5 3 3 2 4" xfId="11263"/>
    <cellStyle name="Normal 5 2 5 3 3 2 4 2" xfId="23465"/>
    <cellStyle name="Normal 5 2 5 3 3 2 4 2 2" xfId="47762"/>
    <cellStyle name="Normal 5 2 5 3 3 2 4 3" xfId="35560"/>
    <cellStyle name="Normal 5 2 5 3 3 2 5" xfId="15757"/>
    <cellStyle name="Normal 5 2 5 3 3 2 5 2" xfId="40054"/>
    <cellStyle name="Normal 5 2 5 3 3 2 6" xfId="27745"/>
    <cellStyle name="Normal 5 2 5 3 3 3" xfId="3974"/>
    <cellStyle name="Normal 5 2 5 3 3 3 2" xfId="11266"/>
    <cellStyle name="Normal 5 2 5 3 3 3 2 2" xfId="23468"/>
    <cellStyle name="Normal 5 2 5 3 3 3 2 2 2" xfId="47765"/>
    <cellStyle name="Normal 5 2 5 3 3 3 2 3" xfId="35563"/>
    <cellStyle name="Normal 5 2 5 3 3 3 3" xfId="16285"/>
    <cellStyle name="Normal 5 2 5 3 3 3 3 2" xfId="40582"/>
    <cellStyle name="Normal 5 2 5 3 3 3 4" xfId="28273"/>
    <cellStyle name="Normal 5 2 5 3 3 4" xfId="4614"/>
    <cellStyle name="Normal 5 2 5 3 3 4 2" xfId="11267"/>
    <cellStyle name="Normal 5 2 5 3 3 4 2 2" xfId="23469"/>
    <cellStyle name="Normal 5 2 5 3 3 4 2 2 2" xfId="47766"/>
    <cellStyle name="Normal 5 2 5 3 3 4 2 3" xfId="35564"/>
    <cellStyle name="Normal 5 2 5 3 3 4 3" xfId="16816"/>
    <cellStyle name="Normal 5 2 5 3 3 4 3 2" xfId="41113"/>
    <cellStyle name="Normal 5 2 5 3 3 4 4" xfId="28911"/>
    <cellStyle name="Normal 5 2 5 3 3 5" xfId="6311"/>
    <cellStyle name="Normal 5 2 5 3 3 5 2" xfId="11268"/>
    <cellStyle name="Normal 5 2 5 3 3 5 2 2" xfId="23470"/>
    <cellStyle name="Normal 5 2 5 3 3 5 2 2 2" xfId="47767"/>
    <cellStyle name="Normal 5 2 5 3 3 5 2 3" xfId="35565"/>
    <cellStyle name="Normal 5 2 5 3 3 5 3" xfId="18513"/>
    <cellStyle name="Normal 5 2 5 3 3 5 3 2" xfId="42810"/>
    <cellStyle name="Normal 5 2 5 3 3 5 4" xfId="30608"/>
    <cellStyle name="Normal 5 2 5 3 3 6" xfId="11262"/>
    <cellStyle name="Normal 5 2 5 3 3 6 2" xfId="23464"/>
    <cellStyle name="Normal 5 2 5 3 3 6 2 2" xfId="47761"/>
    <cellStyle name="Normal 5 2 5 3 3 6 3" xfId="35559"/>
    <cellStyle name="Normal 5 2 5 3 3 7" xfId="14588"/>
    <cellStyle name="Normal 5 2 5 3 3 7 2" xfId="38885"/>
    <cellStyle name="Normal 5 2 5 3 3 8" xfId="26576"/>
    <cellStyle name="Normal 5 2 5 3 3 9" xfId="50984"/>
    <cellStyle name="Normal 5 2 5 3 4" xfId="2804"/>
    <cellStyle name="Normal 5 2 5 3 4 2" xfId="5252"/>
    <cellStyle name="Normal 5 2 5 3 4 2 2" xfId="11270"/>
    <cellStyle name="Normal 5 2 5 3 4 2 2 2" xfId="23472"/>
    <cellStyle name="Normal 5 2 5 3 4 2 2 2 2" xfId="47769"/>
    <cellStyle name="Normal 5 2 5 3 4 2 2 3" xfId="35567"/>
    <cellStyle name="Normal 5 2 5 3 4 2 3" xfId="17454"/>
    <cellStyle name="Normal 5 2 5 3 4 2 3 2" xfId="41751"/>
    <cellStyle name="Normal 5 2 5 3 4 2 4" xfId="29549"/>
    <cellStyle name="Normal 5 2 5 3 4 3" xfId="6842"/>
    <cellStyle name="Normal 5 2 5 3 4 3 2" xfId="11271"/>
    <cellStyle name="Normal 5 2 5 3 4 3 2 2" xfId="23473"/>
    <cellStyle name="Normal 5 2 5 3 4 3 2 2 2" xfId="47770"/>
    <cellStyle name="Normal 5 2 5 3 4 3 2 3" xfId="35568"/>
    <cellStyle name="Normal 5 2 5 3 4 3 3" xfId="19044"/>
    <cellStyle name="Normal 5 2 5 3 4 3 3 2" xfId="43341"/>
    <cellStyle name="Normal 5 2 5 3 4 3 4" xfId="31139"/>
    <cellStyle name="Normal 5 2 5 3 4 4" xfId="11269"/>
    <cellStyle name="Normal 5 2 5 3 4 4 2" xfId="23471"/>
    <cellStyle name="Normal 5 2 5 3 4 4 2 2" xfId="47768"/>
    <cellStyle name="Normal 5 2 5 3 4 4 3" xfId="35566"/>
    <cellStyle name="Normal 5 2 5 3 4 5" xfId="15226"/>
    <cellStyle name="Normal 5 2 5 3 4 5 2" xfId="39523"/>
    <cellStyle name="Normal 5 2 5 3 4 6" xfId="27214"/>
    <cellStyle name="Normal 5 2 5 3 5" xfId="11250"/>
    <cellStyle name="Normal 5 2 5 3 5 2" xfId="23452"/>
    <cellStyle name="Normal 5 2 5 3 5 2 2" xfId="47749"/>
    <cellStyle name="Normal 5 2 5 3 5 3" xfId="35547"/>
    <cellStyle name="Normal 5 2 5 3 6" xfId="14054"/>
    <cellStyle name="Normal 5 2 5 3 6 2" xfId="26042"/>
    <cellStyle name="Normal 5 2 5 3 6 2 2" xfId="50339"/>
    <cellStyle name="Normal 5 2 5 3 6 3" xfId="38351"/>
    <cellStyle name="Normal 5 2 5 3 7" xfId="51634"/>
    <cellStyle name="Normal 5 2 5 3 8" xfId="52158"/>
    <cellStyle name="Normal 5 2 5 4" xfId="680"/>
    <cellStyle name="Normal 5 2 5 4 2" xfId="927"/>
    <cellStyle name="Normal 5 2 5 4 2 2" xfId="2420"/>
    <cellStyle name="Normal 5 2 5 4 2 2 10" xfId="52940"/>
    <cellStyle name="Normal 5 2 5 4 2 2 2" xfId="3586"/>
    <cellStyle name="Normal 5 2 5 4 2 2 2 2" xfId="5927"/>
    <cellStyle name="Normal 5 2 5 4 2 2 2 2 2" xfId="11276"/>
    <cellStyle name="Normal 5 2 5 4 2 2 2 2 2 2" xfId="23478"/>
    <cellStyle name="Normal 5 2 5 4 2 2 2 2 2 2 2" xfId="47775"/>
    <cellStyle name="Normal 5 2 5 4 2 2 2 2 2 3" xfId="35573"/>
    <cellStyle name="Normal 5 2 5 4 2 2 2 2 3" xfId="18129"/>
    <cellStyle name="Normal 5 2 5 4 2 2 2 2 3 2" xfId="42426"/>
    <cellStyle name="Normal 5 2 5 4 2 2 2 2 4" xfId="30224"/>
    <cellStyle name="Normal 5 2 5 4 2 2 2 3" xfId="7624"/>
    <cellStyle name="Normal 5 2 5 4 2 2 2 3 2" xfId="11277"/>
    <cellStyle name="Normal 5 2 5 4 2 2 2 3 2 2" xfId="23479"/>
    <cellStyle name="Normal 5 2 5 4 2 2 2 3 2 2 2" xfId="47776"/>
    <cellStyle name="Normal 5 2 5 4 2 2 2 3 2 3" xfId="35574"/>
    <cellStyle name="Normal 5 2 5 4 2 2 2 3 3" xfId="19826"/>
    <cellStyle name="Normal 5 2 5 4 2 2 2 3 3 2" xfId="44123"/>
    <cellStyle name="Normal 5 2 5 4 2 2 2 3 4" xfId="31921"/>
    <cellStyle name="Normal 5 2 5 4 2 2 2 4" xfId="11275"/>
    <cellStyle name="Normal 5 2 5 4 2 2 2 4 2" xfId="23477"/>
    <cellStyle name="Normal 5 2 5 4 2 2 2 4 2 2" xfId="47774"/>
    <cellStyle name="Normal 5 2 5 4 2 2 2 4 3" xfId="35572"/>
    <cellStyle name="Normal 5 2 5 4 2 2 2 5" xfId="15901"/>
    <cellStyle name="Normal 5 2 5 4 2 2 2 5 2" xfId="40198"/>
    <cellStyle name="Normal 5 2 5 4 2 2 2 6" xfId="27889"/>
    <cellStyle name="Normal 5 2 5 4 2 2 3" xfId="4118"/>
    <cellStyle name="Normal 5 2 5 4 2 2 3 2" xfId="11278"/>
    <cellStyle name="Normal 5 2 5 4 2 2 3 2 2" xfId="23480"/>
    <cellStyle name="Normal 5 2 5 4 2 2 3 2 2 2" xfId="47777"/>
    <cellStyle name="Normal 5 2 5 4 2 2 3 2 3" xfId="35575"/>
    <cellStyle name="Normal 5 2 5 4 2 2 3 3" xfId="16429"/>
    <cellStyle name="Normal 5 2 5 4 2 2 3 3 2" xfId="40726"/>
    <cellStyle name="Normal 5 2 5 4 2 2 3 4" xfId="28417"/>
    <cellStyle name="Normal 5 2 5 4 2 2 4" xfId="4758"/>
    <cellStyle name="Normal 5 2 5 4 2 2 4 2" xfId="11279"/>
    <cellStyle name="Normal 5 2 5 4 2 2 4 2 2" xfId="23481"/>
    <cellStyle name="Normal 5 2 5 4 2 2 4 2 2 2" xfId="47778"/>
    <cellStyle name="Normal 5 2 5 4 2 2 4 2 3" xfId="35576"/>
    <cellStyle name="Normal 5 2 5 4 2 2 4 3" xfId="16960"/>
    <cellStyle name="Normal 5 2 5 4 2 2 4 3 2" xfId="41257"/>
    <cellStyle name="Normal 5 2 5 4 2 2 4 4" xfId="29055"/>
    <cellStyle name="Normal 5 2 5 4 2 2 5" xfId="6455"/>
    <cellStyle name="Normal 5 2 5 4 2 2 5 2" xfId="11280"/>
    <cellStyle name="Normal 5 2 5 4 2 2 5 2 2" xfId="23482"/>
    <cellStyle name="Normal 5 2 5 4 2 2 5 2 2 2" xfId="47779"/>
    <cellStyle name="Normal 5 2 5 4 2 2 5 2 3" xfId="35577"/>
    <cellStyle name="Normal 5 2 5 4 2 2 5 3" xfId="18657"/>
    <cellStyle name="Normal 5 2 5 4 2 2 5 3 2" xfId="42954"/>
    <cellStyle name="Normal 5 2 5 4 2 2 5 4" xfId="30752"/>
    <cellStyle name="Normal 5 2 5 4 2 2 6" xfId="11274"/>
    <cellStyle name="Normal 5 2 5 4 2 2 6 2" xfId="23476"/>
    <cellStyle name="Normal 5 2 5 4 2 2 6 2 2" xfId="47773"/>
    <cellStyle name="Normal 5 2 5 4 2 2 6 3" xfId="35571"/>
    <cellStyle name="Normal 5 2 5 4 2 2 7" xfId="14732"/>
    <cellStyle name="Normal 5 2 5 4 2 2 7 2" xfId="39029"/>
    <cellStyle name="Normal 5 2 5 4 2 2 8" xfId="26720"/>
    <cellStyle name="Normal 5 2 5 4 2 2 9" xfId="51128"/>
    <cellStyle name="Normal 5 2 5 4 2 3" xfId="2948"/>
    <cellStyle name="Normal 5 2 5 4 2 3 2" xfId="5396"/>
    <cellStyle name="Normal 5 2 5 4 2 3 2 2" xfId="11282"/>
    <cellStyle name="Normal 5 2 5 4 2 3 2 2 2" xfId="23484"/>
    <cellStyle name="Normal 5 2 5 4 2 3 2 2 2 2" xfId="47781"/>
    <cellStyle name="Normal 5 2 5 4 2 3 2 2 3" xfId="35579"/>
    <cellStyle name="Normal 5 2 5 4 2 3 2 3" xfId="17598"/>
    <cellStyle name="Normal 5 2 5 4 2 3 2 3 2" xfId="41895"/>
    <cellStyle name="Normal 5 2 5 4 2 3 2 4" xfId="29693"/>
    <cellStyle name="Normal 5 2 5 4 2 3 3" xfId="6986"/>
    <cellStyle name="Normal 5 2 5 4 2 3 3 2" xfId="11283"/>
    <cellStyle name="Normal 5 2 5 4 2 3 3 2 2" xfId="23485"/>
    <cellStyle name="Normal 5 2 5 4 2 3 3 2 2 2" xfId="47782"/>
    <cellStyle name="Normal 5 2 5 4 2 3 3 2 3" xfId="35580"/>
    <cellStyle name="Normal 5 2 5 4 2 3 3 3" xfId="19188"/>
    <cellStyle name="Normal 5 2 5 4 2 3 3 3 2" xfId="43485"/>
    <cellStyle name="Normal 5 2 5 4 2 3 3 4" xfId="31283"/>
    <cellStyle name="Normal 5 2 5 4 2 3 4" xfId="11281"/>
    <cellStyle name="Normal 5 2 5 4 2 3 4 2" xfId="23483"/>
    <cellStyle name="Normal 5 2 5 4 2 3 4 2 2" xfId="47780"/>
    <cellStyle name="Normal 5 2 5 4 2 3 4 3" xfId="35578"/>
    <cellStyle name="Normal 5 2 5 4 2 3 5" xfId="15370"/>
    <cellStyle name="Normal 5 2 5 4 2 3 5 2" xfId="39667"/>
    <cellStyle name="Normal 5 2 5 4 2 3 6" xfId="27358"/>
    <cellStyle name="Normal 5 2 5 4 2 4" xfId="11273"/>
    <cellStyle name="Normal 5 2 5 4 2 4 2" xfId="23475"/>
    <cellStyle name="Normal 5 2 5 4 2 4 2 2" xfId="47772"/>
    <cellStyle name="Normal 5 2 5 4 2 4 3" xfId="35570"/>
    <cellStyle name="Normal 5 2 5 4 2 5" xfId="14198"/>
    <cellStyle name="Normal 5 2 5 4 2 5 2" xfId="26186"/>
    <cellStyle name="Normal 5 2 5 4 2 5 2 2" xfId="50483"/>
    <cellStyle name="Normal 5 2 5 4 2 5 3" xfId="38495"/>
    <cellStyle name="Normal 5 2 5 4 2 6" xfId="51774"/>
    <cellStyle name="Normal 5 2 5 4 2 7" xfId="52302"/>
    <cellStyle name="Normal 5 2 5 4 3" xfId="2180"/>
    <cellStyle name="Normal 5 2 5 4 3 10" xfId="52700"/>
    <cellStyle name="Normal 5 2 5 4 3 2" xfId="3346"/>
    <cellStyle name="Normal 5 2 5 4 3 2 2" xfId="5687"/>
    <cellStyle name="Normal 5 2 5 4 3 2 2 2" xfId="11286"/>
    <cellStyle name="Normal 5 2 5 4 3 2 2 2 2" xfId="23488"/>
    <cellStyle name="Normal 5 2 5 4 3 2 2 2 2 2" xfId="47785"/>
    <cellStyle name="Normal 5 2 5 4 3 2 2 2 3" xfId="35583"/>
    <cellStyle name="Normal 5 2 5 4 3 2 2 3" xfId="17889"/>
    <cellStyle name="Normal 5 2 5 4 3 2 2 3 2" xfId="42186"/>
    <cellStyle name="Normal 5 2 5 4 3 2 2 4" xfId="29984"/>
    <cellStyle name="Normal 5 2 5 4 3 2 3" xfId="7384"/>
    <cellStyle name="Normal 5 2 5 4 3 2 3 2" xfId="11287"/>
    <cellStyle name="Normal 5 2 5 4 3 2 3 2 2" xfId="23489"/>
    <cellStyle name="Normal 5 2 5 4 3 2 3 2 2 2" xfId="47786"/>
    <cellStyle name="Normal 5 2 5 4 3 2 3 2 3" xfId="35584"/>
    <cellStyle name="Normal 5 2 5 4 3 2 3 3" xfId="19586"/>
    <cellStyle name="Normal 5 2 5 4 3 2 3 3 2" xfId="43883"/>
    <cellStyle name="Normal 5 2 5 4 3 2 3 4" xfId="31681"/>
    <cellStyle name="Normal 5 2 5 4 3 2 4" xfId="11285"/>
    <cellStyle name="Normal 5 2 5 4 3 2 4 2" xfId="23487"/>
    <cellStyle name="Normal 5 2 5 4 3 2 4 2 2" xfId="47784"/>
    <cellStyle name="Normal 5 2 5 4 3 2 4 3" xfId="35582"/>
    <cellStyle name="Normal 5 2 5 4 3 2 5" xfId="15661"/>
    <cellStyle name="Normal 5 2 5 4 3 2 5 2" xfId="39958"/>
    <cellStyle name="Normal 5 2 5 4 3 2 6" xfId="27649"/>
    <cellStyle name="Normal 5 2 5 4 3 3" xfId="3878"/>
    <cellStyle name="Normal 5 2 5 4 3 3 2" xfId="11288"/>
    <cellStyle name="Normal 5 2 5 4 3 3 2 2" xfId="23490"/>
    <cellStyle name="Normal 5 2 5 4 3 3 2 2 2" xfId="47787"/>
    <cellStyle name="Normal 5 2 5 4 3 3 2 3" xfId="35585"/>
    <cellStyle name="Normal 5 2 5 4 3 3 3" xfId="16189"/>
    <cellStyle name="Normal 5 2 5 4 3 3 3 2" xfId="40486"/>
    <cellStyle name="Normal 5 2 5 4 3 3 4" xfId="28177"/>
    <cellStyle name="Normal 5 2 5 4 3 4" xfId="4518"/>
    <cellStyle name="Normal 5 2 5 4 3 4 2" xfId="11289"/>
    <cellStyle name="Normal 5 2 5 4 3 4 2 2" xfId="23491"/>
    <cellStyle name="Normal 5 2 5 4 3 4 2 2 2" xfId="47788"/>
    <cellStyle name="Normal 5 2 5 4 3 4 2 3" xfId="35586"/>
    <cellStyle name="Normal 5 2 5 4 3 4 3" xfId="16720"/>
    <cellStyle name="Normal 5 2 5 4 3 4 3 2" xfId="41017"/>
    <cellStyle name="Normal 5 2 5 4 3 4 4" xfId="28815"/>
    <cellStyle name="Normal 5 2 5 4 3 5" xfId="6215"/>
    <cellStyle name="Normal 5 2 5 4 3 5 2" xfId="11290"/>
    <cellStyle name="Normal 5 2 5 4 3 5 2 2" xfId="23492"/>
    <cellStyle name="Normal 5 2 5 4 3 5 2 2 2" xfId="47789"/>
    <cellStyle name="Normal 5 2 5 4 3 5 2 3" xfId="35587"/>
    <cellStyle name="Normal 5 2 5 4 3 5 3" xfId="18417"/>
    <cellStyle name="Normal 5 2 5 4 3 5 3 2" xfId="42714"/>
    <cellStyle name="Normal 5 2 5 4 3 5 4" xfId="30512"/>
    <cellStyle name="Normal 5 2 5 4 3 6" xfId="11284"/>
    <cellStyle name="Normal 5 2 5 4 3 6 2" xfId="23486"/>
    <cellStyle name="Normal 5 2 5 4 3 6 2 2" xfId="47783"/>
    <cellStyle name="Normal 5 2 5 4 3 6 3" xfId="35581"/>
    <cellStyle name="Normal 5 2 5 4 3 7" xfId="14492"/>
    <cellStyle name="Normal 5 2 5 4 3 7 2" xfId="38789"/>
    <cellStyle name="Normal 5 2 5 4 3 8" xfId="26480"/>
    <cellStyle name="Normal 5 2 5 4 3 9" xfId="50888"/>
    <cellStyle name="Normal 5 2 5 4 4" xfId="2708"/>
    <cellStyle name="Normal 5 2 5 4 4 2" xfId="5156"/>
    <cellStyle name="Normal 5 2 5 4 4 2 2" xfId="11292"/>
    <cellStyle name="Normal 5 2 5 4 4 2 2 2" xfId="23494"/>
    <cellStyle name="Normal 5 2 5 4 4 2 2 2 2" xfId="47791"/>
    <cellStyle name="Normal 5 2 5 4 4 2 2 3" xfId="35589"/>
    <cellStyle name="Normal 5 2 5 4 4 2 3" xfId="17358"/>
    <cellStyle name="Normal 5 2 5 4 4 2 3 2" xfId="41655"/>
    <cellStyle name="Normal 5 2 5 4 4 2 4" xfId="29453"/>
    <cellStyle name="Normal 5 2 5 4 4 3" xfId="6746"/>
    <cellStyle name="Normal 5 2 5 4 4 3 2" xfId="11293"/>
    <cellStyle name="Normal 5 2 5 4 4 3 2 2" xfId="23495"/>
    <cellStyle name="Normal 5 2 5 4 4 3 2 2 2" xfId="47792"/>
    <cellStyle name="Normal 5 2 5 4 4 3 2 3" xfId="35590"/>
    <cellStyle name="Normal 5 2 5 4 4 3 3" xfId="18948"/>
    <cellStyle name="Normal 5 2 5 4 4 3 3 2" xfId="43245"/>
    <cellStyle name="Normal 5 2 5 4 4 3 4" xfId="31043"/>
    <cellStyle name="Normal 5 2 5 4 4 4" xfId="11291"/>
    <cellStyle name="Normal 5 2 5 4 4 4 2" xfId="23493"/>
    <cellStyle name="Normal 5 2 5 4 4 4 2 2" xfId="47790"/>
    <cellStyle name="Normal 5 2 5 4 4 4 3" xfId="35588"/>
    <cellStyle name="Normal 5 2 5 4 4 5" xfId="15130"/>
    <cellStyle name="Normal 5 2 5 4 4 5 2" xfId="39427"/>
    <cellStyle name="Normal 5 2 5 4 4 6" xfId="27118"/>
    <cellStyle name="Normal 5 2 5 4 5" xfId="11272"/>
    <cellStyle name="Normal 5 2 5 4 5 2" xfId="23474"/>
    <cellStyle name="Normal 5 2 5 4 5 2 2" xfId="47771"/>
    <cellStyle name="Normal 5 2 5 4 5 3" xfId="35569"/>
    <cellStyle name="Normal 5 2 5 4 6" xfId="13958"/>
    <cellStyle name="Normal 5 2 5 4 6 2" xfId="25946"/>
    <cellStyle name="Normal 5 2 5 4 6 2 2" xfId="50243"/>
    <cellStyle name="Normal 5 2 5 4 6 3" xfId="38255"/>
    <cellStyle name="Normal 5 2 5 4 7" xfId="51722"/>
    <cellStyle name="Normal 5 2 5 4 8" xfId="52062"/>
    <cellStyle name="Normal 5 2 5 5" xfId="855"/>
    <cellStyle name="Normal 5 2 5 5 2" xfId="2348"/>
    <cellStyle name="Normal 5 2 5 5 2 10" xfId="52868"/>
    <cellStyle name="Normal 5 2 5 5 2 2" xfId="3514"/>
    <cellStyle name="Normal 5 2 5 5 2 2 2" xfId="5855"/>
    <cellStyle name="Normal 5 2 5 5 2 2 2 2" xfId="11297"/>
    <cellStyle name="Normal 5 2 5 5 2 2 2 2 2" xfId="23499"/>
    <cellStyle name="Normal 5 2 5 5 2 2 2 2 2 2" xfId="47796"/>
    <cellStyle name="Normal 5 2 5 5 2 2 2 2 3" xfId="35594"/>
    <cellStyle name="Normal 5 2 5 5 2 2 2 3" xfId="18057"/>
    <cellStyle name="Normal 5 2 5 5 2 2 2 3 2" xfId="42354"/>
    <cellStyle name="Normal 5 2 5 5 2 2 2 4" xfId="30152"/>
    <cellStyle name="Normal 5 2 5 5 2 2 3" xfId="7552"/>
    <cellStyle name="Normal 5 2 5 5 2 2 3 2" xfId="11298"/>
    <cellStyle name="Normal 5 2 5 5 2 2 3 2 2" xfId="23500"/>
    <cellStyle name="Normal 5 2 5 5 2 2 3 2 2 2" xfId="47797"/>
    <cellStyle name="Normal 5 2 5 5 2 2 3 2 3" xfId="35595"/>
    <cellStyle name="Normal 5 2 5 5 2 2 3 3" xfId="19754"/>
    <cellStyle name="Normal 5 2 5 5 2 2 3 3 2" xfId="44051"/>
    <cellStyle name="Normal 5 2 5 5 2 2 3 4" xfId="31849"/>
    <cellStyle name="Normal 5 2 5 5 2 2 4" xfId="11296"/>
    <cellStyle name="Normal 5 2 5 5 2 2 4 2" xfId="23498"/>
    <cellStyle name="Normal 5 2 5 5 2 2 4 2 2" xfId="47795"/>
    <cellStyle name="Normal 5 2 5 5 2 2 4 3" xfId="35593"/>
    <cellStyle name="Normal 5 2 5 5 2 2 5" xfId="15829"/>
    <cellStyle name="Normal 5 2 5 5 2 2 5 2" xfId="40126"/>
    <cellStyle name="Normal 5 2 5 5 2 2 6" xfId="27817"/>
    <cellStyle name="Normal 5 2 5 5 2 3" xfId="4046"/>
    <cellStyle name="Normal 5 2 5 5 2 3 2" xfId="11299"/>
    <cellStyle name="Normal 5 2 5 5 2 3 2 2" xfId="23501"/>
    <cellStyle name="Normal 5 2 5 5 2 3 2 2 2" xfId="47798"/>
    <cellStyle name="Normal 5 2 5 5 2 3 2 3" xfId="35596"/>
    <cellStyle name="Normal 5 2 5 5 2 3 3" xfId="16357"/>
    <cellStyle name="Normal 5 2 5 5 2 3 3 2" xfId="40654"/>
    <cellStyle name="Normal 5 2 5 5 2 3 4" xfId="28345"/>
    <cellStyle name="Normal 5 2 5 5 2 4" xfId="4686"/>
    <cellStyle name="Normal 5 2 5 5 2 4 2" xfId="11300"/>
    <cellStyle name="Normal 5 2 5 5 2 4 2 2" xfId="23502"/>
    <cellStyle name="Normal 5 2 5 5 2 4 2 2 2" xfId="47799"/>
    <cellStyle name="Normal 5 2 5 5 2 4 2 3" xfId="35597"/>
    <cellStyle name="Normal 5 2 5 5 2 4 3" xfId="16888"/>
    <cellStyle name="Normal 5 2 5 5 2 4 3 2" xfId="41185"/>
    <cellStyle name="Normal 5 2 5 5 2 4 4" xfId="28983"/>
    <cellStyle name="Normal 5 2 5 5 2 5" xfId="6383"/>
    <cellStyle name="Normal 5 2 5 5 2 5 2" xfId="11301"/>
    <cellStyle name="Normal 5 2 5 5 2 5 2 2" xfId="23503"/>
    <cellStyle name="Normal 5 2 5 5 2 5 2 2 2" xfId="47800"/>
    <cellStyle name="Normal 5 2 5 5 2 5 2 3" xfId="35598"/>
    <cellStyle name="Normal 5 2 5 5 2 5 3" xfId="18585"/>
    <cellStyle name="Normal 5 2 5 5 2 5 3 2" xfId="42882"/>
    <cellStyle name="Normal 5 2 5 5 2 5 4" xfId="30680"/>
    <cellStyle name="Normal 5 2 5 5 2 6" xfId="11295"/>
    <cellStyle name="Normal 5 2 5 5 2 6 2" xfId="23497"/>
    <cellStyle name="Normal 5 2 5 5 2 6 2 2" xfId="47794"/>
    <cellStyle name="Normal 5 2 5 5 2 6 3" xfId="35592"/>
    <cellStyle name="Normal 5 2 5 5 2 7" xfId="14660"/>
    <cellStyle name="Normal 5 2 5 5 2 7 2" xfId="38957"/>
    <cellStyle name="Normal 5 2 5 5 2 8" xfId="26648"/>
    <cellStyle name="Normal 5 2 5 5 2 9" xfId="51056"/>
    <cellStyle name="Normal 5 2 5 5 3" xfId="2876"/>
    <cellStyle name="Normal 5 2 5 5 3 2" xfId="5324"/>
    <cellStyle name="Normal 5 2 5 5 3 2 2" xfId="11303"/>
    <cellStyle name="Normal 5 2 5 5 3 2 2 2" xfId="23505"/>
    <cellStyle name="Normal 5 2 5 5 3 2 2 2 2" xfId="47802"/>
    <cellStyle name="Normal 5 2 5 5 3 2 2 3" xfId="35600"/>
    <cellStyle name="Normal 5 2 5 5 3 2 3" xfId="17526"/>
    <cellStyle name="Normal 5 2 5 5 3 2 3 2" xfId="41823"/>
    <cellStyle name="Normal 5 2 5 5 3 2 4" xfId="29621"/>
    <cellStyle name="Normal 5 2 5 5 3 3" xfId="6914"/>
    <cellStyle name="Normal 5 2 5 5 3 3 2" xfId="11304"/>
    <cellStyle name="Normal 5 2 5 5 3 3 2 2" xfId="23506"/>
    <cellStyle name="Normal 5 2 5 5 3 3 2 2 2" xfId="47803"/>
    <cellStyle name="Normal 5 2 5 5 3 3 2 3" xfId="35601"/>
    <cellStyle name="Normal 5 2 5 5 3 3 3" xfId="19116"/>
    <cellStyle name="Normal 5 2 5 5 3 3 3 2" xfId="43413"/>
    <cellStyle name="Normal 5 2 5 5 3 3 4" xfId="31211"/>
    <cellStyle name="Normal 5 2 5 5 3 4" xfId="11302"/>
    <cellStyle name="Normal 5 2 5 5 3 4 2" xfId="23504"/>
    <cellStyle name="Normal 5 2 5 5 3 4 2 2" xfId="47801"/>
    <cellStyle name="Normal 5 2 5 5 3 4 3" xfId="35599"/>
    <cellStyle name="Normal 5 2 5 5 3 5" xfId="15298"/>
    <cellStyle name="Normal 5 2 5 5 3 5 2" xfId="39595"/>
    <cellStyle name="Normal 5 2 5 5 3 6" xfId="27286"/>
    <cellStyle name="Normal 5 2 5 5 4" xfId="11294"/>
    <cellStyle name="Normal 5 2 5 5 4 2" xfId="23496"/>
    <cellStyle name="Normal 5 2 5 5 4 2 2" xfId="47793"/>
    <cellStyle name="Normal 5 2 5 5 4 3" xfId="35591"/>
    <cellStyle name="Normal 5 2 5 5 5" xfId="14126"/>
    <cellStyle name="Normal 5 2 5 5 5 2" xfId="26114"/>
    <cellStyle name="Normal 5 2 5 5 5 2 2" xfId="50411"/>
    <cellStyle name="Normal 5 2 5 5 5 3" xfId="38423"/>
    <cellStyle name="Normal 5 2 5 5 6" xfId="51707"/>
    <cellStyle name="Normal 5 2 5 5 7" xfId="52230"/>
    <cellStyle name="Normal 5 2 5 6" xfId="1938"/>
    <cellStyle name="Normal 5 2 5 6 10" xfId="52604"/>
    <cellStyle name="Normal 5 2 5 6 11" xfId="2084"/>
    <cellStyle name="Normal 5 2 5 6 2" xfId="3250"/>
    <cellStyle name="Normal 5 2 5 6 2 2" xfId="5591"/>
    <cellStyle name="Normal 5 2 5 6 2 2 2" xfId="11307"/>
    <cellStyle name="Normal 5 2 5 6 2 2 2 2" xfId="23509"/>
    <cellStyle name="Normal 5 2 5 6 2 2 2 2 2" xfId="47806"/>
    <cellStyle name="Normal 5 2 5 6 2 2 2 3" xfId="35604"/>
    <cellStyle name="Normal 5 2 5 6 2 2 3" xfId="17793"/>
    <cellStyle name="Normal 5 2 5 6 2 2 3 2" xfId="42090"/>
    <cellStyle name="Normal 5 2 5 6 2 2 4" xfId="29888"/>
    <cellStyle name="Normal 5 2 5 6 2 3" xfId="7288"/>
    <cellStyle name="Normal 5 2 5 6 2 3 2" xfId="11308"/>
    <cellStyle name="Normal 5 2 5 6 2 3 2 2" xfId="23510"/>
    <cellStyle name="Normal 5 2 5 6 2 3 2 2 2" xfId="47807"/>
    <cellStyle name="Normal 5 2 5 6 2 3 2 3" xfId="35605"/>
    <cellStyle name="Normal 5 2 5 6 2 3 3" xfId="19490"/>
    <cellStyle name="Normal 5 2 5 6 2 3 3 2" xfId="43787"/>
    <cellStyle name="Normal 5 2 5 6 2 3 4" xfId="31585"/>
    <cellStyle name="Normal 5 2 5 6 2 4" xfId="11306"/>
    <cellStyle name="Normal 5 2 5 6 2 4 2" xfId="23508"/>
    <cellStyle name="Normal 5 2 5 6 2 4 2 2" xfId="47805"/>
    <cellStyle name="Normal 5 2 5 6 2 4 3" xfId="35603"/>
    <cellStyle name="Normal 5 2 5 6 2 5" xfId="15565"/>
    <cellStyle name="Normal 5 2 5 6 2 5 2" xfId="39862"/>
    <cellStyle name="Normal 5 2 5 6 2 6" xfId="27553"/>
    <cellStyle name="Normal 5 2 5 6 3" xfId="3782"/>
    <cellStyle name="Normal 5 2 5 6 3 2" xfId="11309"/>
    <cellStyle name="Normal 5 2 5 6 3 2 2" xfId="23511"/>
    <cellStyle name="Normal 5 2 5 6 3 2 2 2" xfId="47808"/>
    <cellStyle name="Normal 5 2 5 6 3 2 3" xfId="35606"/>
    <cellStyle name="Normal 5 2 5 6 3 3" xfId="16093"/>
    <cellStyle name="Normal 5 2 5 6 3 3 2" xfId="40390"/>
    <cellStyle name="Normal 5 2 5 6 3 4" xfId="28081"/>
    <cellStyle name="Normal 5 2 5 6 4" xfId="4422"/>
    <cellStyle name="Normal 5 2 5 6 4 2" xfId="11310"/>
    <cellStyle name="Normal 5 2 5 6 4 2 2" xfId="23512"/>
    <cellStyle name="Normal 5 2 5 6 4 2 2 2" xfId="47809"/>
    <cellStyle name="Normal 5 2 5 6 4 2 3" xfId="35607"/>
    <cellStyle name="Normal 5 2 5 6 4 3" xfId="16624"/>
    <cellStyle name="Normal 5 2 5 6 4 3 2" xfId="40921"/>
    <cellStyle name="Normal 5 2 5 6 4 4" xfId="28719"/>
    <cellStyle name="Normal 5 2 5 6 5" xfId="6119"/>
    <cellStyle name="Normal 5 2 5 6 5 2" xfId="11311"/>
    <cellStyle name="Normal 5 2 5 6 5 2 2" xfId="23513"/>
    <cellStyle name="Normal 5 2 5 6 5 2 2 2" xfId="47810"/>
    <cellStyle name="Normal 5 2 5 6 5 2 3" xfId="35608"/>
    <cellStyle name="Normal 5 2 5 6 5 3" xfId="18321"/>
    <cellStyle name="Normal 5 2 5 6 5 3 2" xfId="42618"/>
    <cellStyle name="Normal 5 2 5 6 5 4" xfId="30416"/>
    <cellStyle name="Normal 5 2 5 6 6" xfId="11305"/>
    <cellStyle name="Normal 5 2 5 6 6 2" xfId="23507"/>
    <cellStyle name="Normal 5 2 5 6 6 2 2" xfId="47804"/>
    <cellStyle name="Normal 5 2 5 6 6 3" xfId="35602"/>
    <cellStyle name="Normal 5 2 5 6 7" xfId="14396"/>
    <cellStyle name="Normal 5 2 5 6 7 2" xfId="38693"/>
    <cellStyle name="Normal 5 2 5 6 8" xfId="26384"/>
    <cellStyle name="Normal 5 2 5 6 9" xfId="50792"/>
    <cellStyle name="Normal 5 2 5 7" xfId="2612"/>
    <cellStyle name="Normal 5 2 5 7 2" xfId="5060"/>
    <cellStyle name="Normal 5 2 5 7 2 2" xfId="11313"/>
    <cellStyle name="Normal 5 2 5 7 2 2 2" xfId="23515"/>
    <cellStyle name="Normal 5 2 5 7 2 2 2 2" xfId="47812"/>
    <cellStyle name="Normal 5 2 5 7 2 2 3" xfId="35610"/>
    <cellStyle name="Normal 5 2 5 7 2 3" xfId="17262"/>
    <cellStyle name="Normal 5 2 5 7 2 3 2" xfId="41559"/>
    <cellStyle name="Normal 5 2 5 7 2 4" xfId="29357"/>
    <cellStyle name="Normal 5 2 5 7 3" xfId="6650"/>
    <cellStyle name="Normal 5 2 5 7 3 2" xfId="11314"/>
    <cellStyle name="Normal 5 2 5 7 3 2 2" xfId="23516"/>
    <cellStyle name="Normal 5 2 5 7 3 2 2 2" xfId="47813"/>
    <cellStyle name="Normal 5 2 5 7 3 2 3" xfId="35611"/>
    <cellStyle name="Normal 5 2 5 7 3 3" xfId="18852"/>
    <cellStyle name="Normal 5 2 5 7 3 3 2" xfId="43149"/>
    <cellStyle name="Normal 5 2 5 7 3 4" xfId="30947"/>
    <cellStyle name="Normal 5 2 5 7 4" xfId="11312"/>
    <cellStyle name="Normal 5 2 5 7 4 2" xfId="23514"/>
    <cellStyle name="Normal 5 2 5 7 4 2 2" xfId="47811"/>
    <cellStyle name="Normal 5 2 5 7 4 3" xfId="35609"/>
    <cellStyle name="Normal 5 2 5 7 5" xfId="15034"/>
    <cellStyle name="Normal 5 2 5 7 5 2" xfId="39331"/>
    <cellStyle name="Normal 5 2 5 7 6" xfId="27022"/>
    <cellStyle name="Normal 5 2 5 8" xfId="11183"/>
    <cellStyle name="Normal 5 2 5 8 2" xfId="23385"/>
    <cellStyle name="Normal 5 2 5 8 2 2" xfId="47682"/>
    <cellStyle name="Normal 5 2 5 8 3" xfId="35480"/>
    <cellStyle name="Normal 5 2 5 9" xfId="13862"/>
    <cellStyle name="Normal 5 2 5 9 2" xfId="25850"/>
    <cellStyle name="Normal 5 2 5 9 2 2" xfId="50147"/>
    <cellStyle name="Normal 5 2 5 9 3" xfId="38159"/>
    <cellStyle name="Normal 5 2 6" xfId="607"/>
    <cellStyle name="Normal 5 2 6 10" xfId="51990"/>
    <cellStyle name="Normal 5 2 6 2" xfId="802"/>
    <cellStyle name="Normal 5 2 6 2 2" xfId="1047"/>
    <cellStyle name="Normal 5 2 6 2 2 2" xfId="2540"/>
    <cellStyle name="Normal 5 2 6 2 2 2 10" xfId="53060"/>
    <cellStyle name="Normal 5 2 6 2 2 2 2" xfId="3706"/>
    <cellStyle name="Normal 5 2 6 2 2 2 2 2" xfId="6047"/>
    <cellStyle name="Normal 5 2 6 2 2 2 2 2 2" xfId="11320"/>
    <cellStyle name="Normal 5 2 6 2 2 2 2 2 2 2" xfId="23522"/>
    <cellStyle name="Normal 5 2 6 2 2 2 2 2 2 2 2" xfId="47819"/>
    <cellStyle name="Normal 5 2 6 2 2 2 2 2 2 3" xfId="35617"/>
    <cellStyle name="Normal 5 2 6 2 2 2 2 2 3" xfId="18249"/>
    <cellStyle name="Normal 5 2 6 2 2 2 2 2 3 2" xfId="42546"/>
    <cellStyle name="Normal 5 2 6 2 2 2 2 2 4" xfId="30344"/>
    <cellStyle name="Normal 5 2 6 2 2 2 2 3" xfId="7744"/>
    <cellStyle name="Normal 5 2 6 2 2 2 2 3 2" xfId="11321"/>
    <cellStyle name="Normal 5 2 6 2 2 2 2 3 2 2" xfId="23523"/>
    <cellStyle name="Normal 5 2 6 2 2 2 2 3 2 2 2" xfId="47820"/>
    <cellStyle name="Normal 5 2 6 2 2 2 2 3 2 3" xfId="35618"/>
    <cellStyle name="Normal 5 2 6 2 2 2 2 3 3" xfId="19946"/>
    <cellStyle name="Normal 5 2 6 2 2 2 2 3 3 2" xfId="44243"/>
    <cellStyle name="Normal 5 2 6 2 2 2 2 3 4" xfId="32041"/>
    <cellStyle name="Normal 5 2 6 2 2 2 2 4" xfId="11319"/>
    <cellStyle name="Normal 5 2 6 2 2 2 2 4 2" xfId="23521"/>
    <cellStyle name="Normal 5 2 6 2 2 2 2 4 2 2" xfId="47818"/>
    <cellStyle name="Normal 5 2 6 2 2 2 2 4 3" xfId="35616"/>
    <cellStyle name="Normal 5 2 6 2 2 2 2 5" xfId="16021"/>
    <cellStyle name="Normal 5 2 6 2 2 2 2 5 2" xfId="40318"/>
    <cellStyle name="Normal 5 2 6 2 2 2 2 6" xfId="28009"/>
    <cellStyle name="Normal 5 2 6 2 2 2 3" xfId="4238"/>
    <cellStyle name="Normal 5 2 6 2 2 2 3 2" xfId="11322"/>
    <cellStyle name="Normal 5 2 6 2 2 2 3 2 2" xfId="23524"/>
    <cellStyle name="Normal 5 2 6 2 2 2 3 2 2 2" xfId="47821"/>
    <cellStyle name="Normal 5 2 6 2 2 2 3 2 3" xfId="35619"/>
    <cellStyle name="Normal 5 2 6 2 2 2 3 3" xfId="16549"/>
    <cellStyle name="Normal 5 2 6 2 2 2 3 3 2" xfId="40846"/>
    <cellStyle name="Normal 5 2 6 2 2 2 3 4" xfId="28537"/>
    <cellStyle name="Normal 5 2 6 2 2 2 4" xfId="4878"/>
    <cellStyle name="Normal 5 2 6 2 2 2 4 2" xfId="11323"/>
    <cellStyle name="Normal 5 2 6 2 2 2 4 2 2" xfId="23525"/>
    <cellStyle name="Normal 5 2 6 2 2 2 4 2 2 2" xfId="47822"/>
    <cellStyle name="Normal 5 2 6 2 2 2 4 2 3" xfId="35620"/>
    <cellStyle name="Normal 5 2 6 2 2 2 4 3" xfId="17080"/>
    <cellStyle name="Normal 5 2 6 2 2 2 4 3 2" xfId="41377"/>
    <cellStyle name="Normal 5 2 6 2 2 2 4 4" xfId="29175"/>
    <cellStyle name="Normal 5 2 6 2 2 2 5" xfId="6575"/>
    <cellStyle name="Normal 5 2 6 2 2 2 5 2" xfId="11324"/>
    <cellStyle name="Normal 5 2 6 2 2 2 5 2 2" xfId="23526"/>
    <cellStyle name="Normal 5 2 6 2 2 2 5 2 2 2" xfId="47823"/>
    <cellStyle name="Normal 5 2 6 2 2 2 5 2 3" xfId="35621"/>
    <cellStyle name="Normal 5 2 6 2 2 2 5 3" xfId="18777"/>
    <cellStyle name="Normal 5 2 6 2 2 2 5 3 2" xfId="43074"/>
    <cellStyle name="Normal 5 2 6 2 2 2 5 4" xfId="30872"/>
    <cellStyle name="Normal 5 2 6 2 2 2 6" xfId="11318"/>
    <cellStyle name="Normal 5 2 6 2 2 2 6 2" xfId="23520"/>
    <cellStyle name="Normal 5 2 6 2 2 2 6 2 2" xfId="47817"/>
    <cellStyle name="Normal 5 2 6 2 2 2 6 3" xfId="35615"/>
    <cellStyle name="Normal 5 2 6 2 2 2 7" xfId="14852"/>
    <cellStyle name="Normal 5 2 6 2 2 2 7 2" xfId="39149"/>
    <cellStyle name="Normal 5 2 6 2 2 2 8" xfId="26840"/>
    <cellStyle name="Normal 5 2 6 2 2 2 9" xfId="51248"/>
    <cellStyle name="Normal 5 2 6 2 2 3" xfId="3068"/>
    <cellStyle name="Normal 5 2 6 2 2 3 2" xfId="5516"/>
    <cellStyle name="Normal 5 2 6 2 2 3 2 2" xfId="11326"/>
    <cellStyle name="Normal 5 2 6 2 2 3 2 2 2" xfId="23528"/>
    <cellStyle name="Normal 5 2 6 2 2 3 2 2 2 2" xfId="47825"/>
    <cellStyle name="Normal 5 2 6 2 2 3 2 2 3" xfId="35623"/>
    <cellStyle name="Normal 5 2 6 2 2 3 2 3" xfId="17718"/>
    <cellStyle name="Normal 5 2 6 2 2 3 2 3 2" xfId="42015"/>
    <cellStyle name="Normal 5 2 6 2 2 3 2 4" xfId="29813"/>
    <cellStyle name="Normal 5 2 6 2 2 3 3" xfId="7106"/>
    <cellStyle name="Normal 5 2 6 2 2 3 3 2" xfId="11327"/>
    <cellStyle name="Normal 5 2 6 2 2 3 3 2 2" xfId="23529"/>
    <cellStyle name="Normal 5 2 6 2 2 3 3 2 2 2" xfId="47826"/>
    <cellStyle name="Normal 5 2 6 2 2 3 3 2 3" xfId="35624"/>
    <cellStyle name="Normal 5 2 6 2 2 3 3 3" xfId="19308"/>
    <cellStyle name="Normal 5 2 6 2 2 3 3 3 2" xfId="43605"/>
    <cellStyle name="Normal 5 2 6 2 2 3 3 4" xfId="31403"/>
    <cellStyle name="Normal 5 2 6 2 2 3 4" xfId="11325"/>
    <cellStyle name="Normal 5 2 6 2 2 3 4 2" xfId="23527"/>
    <cellStyle name="Normal 5 2 6 2 2 3 4 2 2" xfId="47824"/>
    <cellStyle name="Normal 5 2 6 2 2 3 4 3" xfId="35622"/>
    <cellStyle name="Normal 5 2 6 2 2 3 5" xfId="15490"/>
    <cellStyle name="Normal 5 2 6 2 2 3 5 2" xfId="39787"/>
    <cellStyle name="Normal 5 2 6 2 2 3 6" xfId="27478"/>
    <cellStyle name="Normal 5 2 6 2 2 4" xfId="11317"/>
    <cellStyle name="Normal 5 2 6 2 2 4 2" xfId="23519"/>
    <cellStyle name="Normal 5 2 6 2 2 4 2 2" xfId="47816"/>
    <cellStyle name="Normal 5 2 6 2 2 4 3" xfId="35614"/>
    <cellStyle name="Normal 5 2 6 2 2 5" xfId="14318"/>
    <cellStyle name="Normal 5 2 6 2 2 5 2" xfId="26306"/>
    <cellStyle name="Normal 5 2 6 2 2 5 2 2" xfId="50603"/>
    <cellStyle name="Normal 5 2 6 2 2 5 3" xfId="38615"/>
    <cellStyle name="Normal 5 2 6 2 2 6" xfId="51498"/>
    <cellStyle name="Normal 5 2 6 2 2 7" xfId="52422"/>
    <cellStyle name="Normal 5 2 6 2 3" xfId="2300"/>
    <cellStyle name="Normal 5 2 6 2 3 10" xfId="52820"/>
    <cellStyle name="Normal 5 2 6 2 3 2" xfId="3466"/>
    <cellStyle name="Normal 5 2 6 2 3 2 2" xfId="5807"/>
    <cellStyle name="Normal 5 2 6 2 3 2 2 2" xfId="11330"/>
    <cellStyle name="Normal 5 2 6 2 3 2 2 2 2" xfId="23532"/>
    <cellStyle name="Normal 5 2 6 2 3 2 2 2 2 2" xfId="47829"/>
    <cellStyle name="Normal 5 2 6 2 3 2 2 2 3" xfId="35627"/>
    <cellStyle name="Normal 5 2 6 2 3 2 2 3" xfId="18009"/>
    <cellStyle name="Normal 5 2 6 2 3 2 2 3 2" xfId="42306"/>
    <cellStyle name="Normal 5 2 6 2 3 2 2 4" xfId="30104"/>
    <cellStyle name="Normal 5 2 6 2 3 2 3" xfId="7504"/>
    <cellStyle name="Normal 5 2 6 2 3 2 3 2" xfId="11331"/>
    <cellStyle name="Normal 5 2 6 2 3 2 3 2 2" xfId="23533"/>
    <cellStyle name="Normal 5 2 6 2 3 2 3 2 2 2" xfId="47830"/>
    <cellStyle name="Normal 5 2 6 2 3 2 3 2 3" xfId="35628"/>
    <cellStyle name="Normal 5 2 6 2 3 2 3 3" xfId="19706"/>
    <cellStyle name="Normal 5 2 6 2 3 2 3 3 2" xfId="44003"/>
    <cellStyle name="Normal 5 2 6 2 3 2 3 4" xfId="31801"/>
    <cellStyle name="Normal 5 2 6 2 3 2 4" xfId="11329"/>
    <cellStyle name="Normal 5 2 6 2 3 2 4 2" xfId="23531"/>
    <cellStyle name="Normal 5 2 6 2 3 2 4 2 2" xfId="47828"/>
    <cellStyle name="Normal 5 2 6 2 3 2 4 3" xfId="35626"/>
    <cellStyle name="Normal 5 2 6 2 3 2 5" xfId="15781"/>
    <cellStyle name="Normal 5 2 6 2 3 2 5 2" xfId="40078"/>
    <cellStyle name="Normal 5 2 6 2 3 2 6" xfId="27769"/>
    <cellStyle name="Normal 5 2 6 2 3 3" xfId="3998"/>
    <cellStyle name="Normal 5 2 6 2 3 3 2" xfId="11332"/>
    <cellStyle name="Normal 5 2 6 2 3 3 2 2" xfId="23534"/>
    <cellStyle name="Normal 5 2 6 2 3 3 2 2 2" xfId="47831"/>
    <cellStyle name="Normal 5 2 6 2 3 3 2 3" xfId="35629"/>
    <cellStyle name="Normal 5 2 6 2 3 3 3" xfId="16309"/>
    <cellStyle name="Normal 5 2 6 2 3 3 3 2" xfId="40606"/>
    <cellStyle name="Normal 5 2 6 2 3 3 4" xfId="28297"/>
    <cellStyle name="Normal 5 2 6 2 3 4" xfId="4638"/>
    <cellStyle name="Normal 5 2 6 2 3 4 2" xfId="11333"/>
    <cellStyle name="Normal 5 2 6 2 3 4 2 2" xfId="23535"/>
    <cellStyle name="Normal 5 2 6 2 3 4 2 2 2" xfId="47832"/>
    <cellStyle name="Normal 5 2 6 2 3 4 2 3" xfId="35630"/>
    <cellStyle name="Normal 5 2 6 2 3 4 3" xfId="16840"/>
    <cellStyle name="Normal 5 2 6 2 3 4 3 2" xfId="41137"/>
    <cellStyle name="Normal 5 2 6 2 3 4 4" xfId="28935"/>
    <cellStyle name="Normal 5 2 6 2 3 5" xfId="6335"/>
    <cellStyle name="Normal 5 2 6 2 3 5 2" xfId="11334"/>
    <cellStyle name="Normal 5 2 6 2 3 5 2 2" xfId="23536"/>
    <cellStyle name="Normal 5 2 6 2 3 5 2 2 2" xfId="47833"/>
    <cellStyle name="Normal 5 2 6 2 3 5 2 3" xfId="35631"/>
    <cellStyle name="Normal 5 2 6 2 3 5 3" xfId="18537"/>
    <cellStyle name="Normal 5 2 6 2 3 5 3 2" xfId="42834"/>
    <cellStyle name="Normal 5 2 6 2 3 5 4" xfId="30632"/>
    <cellStyle name="Normal 5 2 6 2 3 6" xfId="11328"/>
    <cellStyle name="Normal 5 2 6 2 3 6 2" xfId="23530"/>
    <cellStyle name="Normal 5 2 6 2 3 6 2 2" xfId="47827"/>
    <cellStyle name="Normal 5 2 6 2 3 6 3" xfId="35625"/>
    <cellStyle name="Normal 5 2 6 2 3 7" xfId="14612"/>
    <cellStyle name="Normal 5 2 6 2 3 7 2" xfId="38909"/>
    <cellStyle name="Normal 5 2 6 2 3 8" xfId="26600"/>
    <cellStyle name="Normal 5 2 6 2 3 9" xfId="51008"/>
    <cellStyle name="Normal 5 2 6 2 4" xfId="2828"/>
    <cellStyle name="Normal 5 2 6 2 4 2" xfId="5276"/>
    <cellStyle name="Normal 5 2 6 2 4 2 2" xfId="11336"/>
    <cellStyle name="Normal 5 2 6 2 4 2 2 2" xfId="23538"/>
    <cellStyle name="Normal 5 2 6 2 4 2 2 2 2" xfId="47835"/>
    <cellStyle name="Normal 5 2 6 2 4 2 2 3" xfId="35633"/>
    <cellStyle name="Normal 5 2 6 2 4 2 3" xfId="17478"/>
    <cellStyle name="Normal 5 2 6 2 4 2 3 2" xfId="41775"/>
    <cellStyle name="Normal 5 2 6 2 4 2 4" xfId="29573"/>
    <cellStyle name="Normal 5 2 6 2 4 3" xfId="6866"/>
    <cellStyle name="Normal 5 2 6 2 4 3 2" xfId="11337"/>
    <cellStyle name="Normal 5 2 6 2 4 3 2 2" xfId="23539"/>
    <cellStyle name="Normal 5 2 6 2 4 3 2 2 2" xfId="47836"/>
    <cellStyle name="Normal 5 2 6 2 4 3 2 3" xfId="35634"/>
    <cellStyle name="Normal 5 2 6 2 4 3 3" xfId="19068"/>
    <cellStyle name="Normal 5 2 6 2 4 3 3 2" xfId="43365"/>
    <cellStyle name="Normal 5 2 6 2 4 3 4" xfId="31163"/>
    <cellStyle name="Normal 5 2 6 2 4 4" xfId="11335"/>
    <cellStyle name="Normal 5 2 6 2 4 4 2" xfId="23537"/>
    <cellStyle name="Normal 5 2 6 2 4 4 2 2" xfId="47834"/>
    <cellStyle name="Normal 5 2 6 2 4 4 3" xfId="35632"/>
    <cellStyle name="Normal 5 2 6 2 4 5" xfId="15250"/>
    <cellStyle name="Normal 5 2 6 2 4 5 2" xfId="39547"/>
    <cellStyle name="Normal 5 2 6 2 4 6" xfId="27238"/>
    <cellStyle name="Normal 5 2 6 2 5" xfId="11316"/>
    <cellStyle name="Normal 5 2 6 2 5 2" xfId="23518"/>
    <cellStyle name="Normal 5 2 6 2 5 2 2" xfId="47815"/>
    <cellStyle name="Normal 5 2 6 2 5 3" xfId="35613"/>
    <cellStyle name="Normal 5 2 6 2 6" xfId="14078"/>
    <cellStyle name="Normal 5 2 6 2 6 2" xfId="26066"/>
    <cellStyle name="Normal 5 2 6 2 6 2 2" xfId="50363"/>
    <cellStyle name="Normal 5 2 6 2 6 3" xfId="38375"/>
    <cellStyle name="Normal 5 2 6 2 7" xfId="51729"/>
    <cellStyle name="Normal 5 2 6 2 8" xfId="52182"/>
    <cellStyle name="Normal 5 2 6 3" xfId="704"/>
    <cellStyle name="Normal 5 2 6 3 2" xfId="951"/>
    <cellStyle name="Normal 5 2 6 3 2 2" xfId="2444"/>
    <cellStyle name="Normal 5 2 6 3 2 2 10" xfId="52964"/>
    <cellStyle name="Normal 5 2 6 3 2 2 2" xfId="3610"/>
    <cellStyle name="Normal 5 2 6 3 2 2 2 2" xfId="5951"/>
    <cellStyle name="Normal 5 2 6 3 2 2 2 2 2" xfId="11342"/>
    <cellStyle name="Normal 5 2 6 3 2 2 2 2 2 2" xfId="23544"/>
    <cellStyle name="Normal 5 2 6 3 2 2 2 2 2 2 2" xfId="47841"/>
    <cellStyle name="Normal 5 2 6 3 2 2 2 2 2 3" xfId="35639"/>
    <cellStyle name="Normal 5 2 6 3 2 2 2 2 3" xfId="18153"/>
    <cellStyle name="Normal 5 2 6 3 2 2 2 2 3 2" xfId="42450"/>
    <cellStyle name="Normal 5 2 6 3 2 2 2 2 4" xfId="30248"/>
    <cellStyle name="Normal 5 2 6 3 2 2 2 3" xfId="7648"/>
    <cellStyle name="Normal 5 2 6 3 2 2 2 3 2" xfId="11343"/>
    <cellStyle name="Normal 5 2 6 3 2 2 2 3 2 2" xfId="23545"/>
    <cellStyle name="Normal 5 2 6 3 2 2 2 3 2 2 2" xfId="47842"/>
    <cellStyle name="Normal 5 2 6 3 2 2 2 3 2 3" xfId="35640"/>
    <cellStyle name="Normal 5 2 6 3 2 2 2 3 3" xfId="19850"/>
    <cellStyle name="Normal 5 2 6 3 2 2 2 3 3 2" xfId="44147"/>
    <cellStyle name="Normal 5 2 6 3 2 2 2 3 4" xfId="31945"/>
    <cellStyle name="Normal 5 2 6 3 2 2 2 4" xfId="11341"/>
    <cellStyle name="Normal 5 2 6 3 2 2 2 4 2" xfId="23543"/>
    <cellStyle name="Normal 5 2 6 3 2 2 2 4 2 2" xfId="47840"/>
    <cellStyle name="Normal 5 2 6 3 2 2 2 4 3" xfId="35638"/>
    <cellStyle name="Normal 5 2 6 3 2 2 2 5" xfId="15925"/>
    <cellStyle name="Normal 5 2 6 3 2 2 2 5 2" xfId="40222"/>
    <cellStyle name="Normal 5 2 6 3 2 2 2 6" xfId="27913"/>
    <cellStyle name="Normal 5 2 6 3 2 2 3" xfId="4142"/>
    <cellStyle name="Normal 5 2 6 3 2 2 3 2" xfId="11344"/>
    <cellStyle name="Normal 5 2 6 3 2 2 3 2 2" xfId="23546"/>
    <cellStyle name="Normal 5 2 6 3 2 2 3 2 2 2" xfId="47843"/>
    <cellStyle name="Normal 5 2 6 3 2 2 3 2 3" xfId="35641"/>
    <cellStyle name="Normal 5 2 6 3 2 2 3 3" xfId="16453"/>
    <cellStyle name="Normal 5 2 6 3 2 2 3 3 2" xfId="40750"/>
    <cellStyle name="Normal 5 2 6 3 2 2 3 4" xfId="28441"/>
    <cellStyle name="Normal 5 2 6 3 2 2 4" xfId="4782"/>
    <cellStyle name="Normal 5 2 6 3 2 2 4 2" xfId="11345"/>
    <cellStyle name="Normal 5 2 6 3 2 2 4 2 2" xfId="23547"/>
    <cellStyle name="Normal 5 2 6 3 2 2 4 2 2 2" xfId="47844"/>
    <cellStyle name="Normal 5 2 6 3 2 2 4 2 3" xfId="35642"/>
    <cellStyle name="Normal 5 2 6 3 2 2 4 3" xfId="16984"/>
    <cellStyle name="Normal 5 2 6 3 2 2 4 3 2" xfId="41281"/>
    <cellStyle name="Normal 5 2 6 3 2 2 4 4" xfId="29079"/>
    <cellStyle name="Normal 5 2 6 3 2 2 5" xfId="6479"/>
    <cellStyle name="Normal 5 2 6 3 2 2 5 2" xfId="11346"/>
    <cellStyle name="Normal 5 2 6 3 2 2 5 2 2" xfId="23548"/>
    <cellStyle name="Normal 5 2 6 3 2 2 5 2 2 2" xfId="47845"/>
    <cellStyle name="Normal 5 2 6 3 2 2 5 2 3" xfId="35643"/>
    <cellStyle name="Normal 5 2 6 3 2 2 5 3" xfId="18681"/>
    <cellStyle name="Normal 5 2 6 3 2 2 5 3 2" xfId="42978"/>
    <cellStyle name="Normal 5 2 6 3 2 2 5 4" xfId="30776"/>
    <cellStyle name="Normal 5 2 6 3 2 2 6" xfId="11340"/>
    <cellStyle name="Normal 5 2 6 3 2 2 6 2" xfId="23542"/>
    <cellStyle name="Normal 5 2 6 3 2 2 6 2 2" xfId="47839"/>
    <cellStyle name="Normal 5 2 6 3 2 2 6 3" xfId="35637"/>
    <cellStyle name="Normal 5 2 6 3 2 2 7" xfId="14756"/>
    <cellStyle name="Normal 5 2 6 3 2 2 7 2" xfId="39053"/>
    <cellStyle name="Normal 5 2 6 3 2 2 8" xfId="26744"/>
    <cellStyle name="Normal 5 2 6 3 2 2 9" xfId="51152"/>
    <cellStyle name="Normal 5 2 6 3 2 3" xfId="2972"/>
    <cellStyle name="Normal 5 2 6 3 2 3 2" xfId="5420"/>
    <cellStyle name="Normal 5 2 6 3 2 3 2 2" xfId="11348"/>
    <cellStyle name="Normal 5 2 6 3 2 3 2 2 2" xfId="23550"/>
    <cellStyle name="Normal 5 2 6 3 2 3 2 2 2 2" xfId="47847"/>
    <cellStyle name="Normal 5 2 6 3 2 3 2 2 3" xfId="35645"/>
    <cellStyle name="Normal 5 2 6 3 2 3 2 3" xfId="17622"/>
    <cellStyle name="Normal 5 2 6 3 2 3 2 3 2" xfId="41919"/>
    <cellStyle name="Normal 5 2 6 3 2 3 2 4" xfId="29717"/>
    <cellStyle name="Normal 5 2 6 3 2 3 3" xfId="7010"/>
    <cellStyle name="Normal 5 2 6 3 2 3 3 2" xfId="11349"/>
    <cellStyle name="Normal 5 2 6 3 2 3 3 2 2" xfId="23551"/>
    <cellStyle name="Normal 5 2 6 3 2 3 3 2 2 2" xfId="47848"/>
    <cellStyle name="Normal 5 2 6 3 2 3 3 2 3" xfId="35646"/>
    <cellStyle name="Normal 5 2 6 3 2 3 3 3" xfId="19212"/>
    <cellStyle name="Normal 5 2 6 3 2 3 3 3 2" xfId="43509"/>
    <cellStyle name="Normal 5 2 6 3 2 3 3 4" xfId="31307"/>
    <cellStyle name="Normal 5 2 6 3 2 3 4" xfId="11347"/>
    <cellStyle name="Normal 5 2 6 3 2 3 4 2" xfId="23549"/>
    <cellStyle name="Normal 5 2 6 3 2 3 4 2 2" xfId="47846"/>
    <cellStyle name="Normal 5 2 6 3 2 3 4 3" xfId="35644"/>
    <cellStyle name="Normal 5 2 6 3 2 3 5" xfId="15394"/>
    <cellStyle name="Normal 5 2 6 3 2 3 5 2" xfId="39691"/>
    <cellStyle name="Normal 5 2 6 3 2 3 6" xfId="27382"/>
    <cellStyle name="Normal 5 2 6 3 2 4" xfId="11339"/>
    <cellStyle name="Normal 5 2 6 3 2 4 2" xfId="23541"/>
    <cellStyle name="Normal 5 2 6 3 2 4 2 2" xfId="47838"/>
    <cellStyle name="Normal 5 2 6 3 2 4 3" xfId="35636"/>
    <cellStyle name="Normal 5 2 6 3 2 5" xfId="14222"/>
    <cellStyle name="Normal 5 2 6 3 2 5 2" xfId="26210"/>
    <cellStyle name="Normal 5 2 6 3 2 5 2 2" xfId="50507"/>
    <cellStyle name="Normal 5 2 6 3 2 5 3" xfId="38519"/>
    <cellStyle name="Normal 5 2 6 3 2 6" xfId="51407"/>
    <cellStyle name="Normal 5 2 6 3 2 7" xfId="52326"/>
    <cellStyle name="Normal 5 2 6 3 3" xfId="2204"/>
    <cellStyle name="Normal 5 2 6 3 3 10" xfId="52724"/>
    <cellStyle name="Normal 5 2 6 3 3 2" xfId="3370"/>
    <cellStyle name="Normal 5 2 6 3 3 2 2" xfId="5711"/>
    <cellStyle name="Normal 5 2 6 3 3 2 2 2" xfId="11352"/>
    <cellStyle name="Normal 5 2 6 3 3 2 2 2 2" xfId="23554"/>
    <cellStyle name="Normal 5 2 6 3 3 2 2 2 2 2" xfId="47851"/>
    <cellStyle name="Normal 5 2 6 3 3 2 2 2 3" xfId="35649"/>
    <cellStyle name="Normal 5 2 6 3 3 2 2 3" xfId="17913"/>
    <cellStyle name="Normal 5 2 6 3 3 2 2 3 2" xfId="42210"/>
    <cellStyle name="Normal 5 2 6 3 3 2 2 4" xfId="30008"/>
    <cellStyle name="Normal 5 2 6 3 3 2 3" xfId="7408"/>
    <cellStyle name="Normal 5 2 6 3 3 2 3 2" xfId="11353"/>
    <cellStyle name="Normal 5 2 6 3 3 2 3 2 2" xfId="23555"/>
    <cellStyle name="Normal 5 2 6 3 3 2 3 2 2 2" xfId="47852"/>
    <cellStyle name="Normal 5 2 6 3 3 2 3 2 3" xfId="35650"/>
    <cellStyle name="Normal 5 2 6 3 3 2 3 3" xfId="19610"/>
    <cellStyle name="Normal 5 2 6 3 3 2 3 3 2" xfId="43907"/>
    <cellStyle name="Normal 5 2 6 3 3 2 3 4" xfId="31705"/>
    <cellStyle name="Normal 5 2 6 3 3 2 4" xfId="11351"/>
    <cellStyle name="Normal 5 2 6 3 3 2 4 2" xfId="23553"/>
    <cellStyle name="Normal 5 2 6 3 3 2 4 2 2" xfId="47850"/>
    <cellStyle name="Normal 5 2 6 3 3 2 4 3" xfId="35648"/>
    <cellStyle name="Normal 5 2 6 3 3 2 5" xfId="15685"/>
    <cellStyle name="Normal 5 2 6 3 3 2 5 2" xfId="39982"/>
    <cellStyle name="Normal 5 2 6 3 3 2 6" xfId="27673"/>
    <cellStyle name="Normal 5 2 6 3 3 3" xfId="3902"/>
    <cellStyle name="Normal 5 2 6 3 3 3 2" xfId="11354"/>
    <cellStyle name="Normal 5 2 6 3 3 3 2 2" xfId="23556"/>
    <cellStyle name="Normal 5 2 6 3 3 3 2 2 2" xfId="47853"/>
    <cellStyle name="Normal 5 2 6 3 3 3 2 3" xfId="35651"/>
    <cellStyle name="Normal 5 2 6 3 3 3 3" xfId="16213"/>
    <cellStyle name="Normal 5 2 6 3 3 3 3 2" xfId="40510"/>
    <cellStyle name="Normal 5 2 6 3 3 3 4" xfId="28201"/>
    <cellStyle name="Normal 5 2 6 3 3 4" xfId="4542"/>
    <cellStyle name="Normal 5 2 6 3 3 4 2" xfId="11355"/>
    <cellStyle name="Normal 5 2 6 3 3 4 2 2" xfId="23557"/>
    <cellStyle name="Normal 5 2 6 3 3 4 2 2 2" xfId="47854"/>
    <cellStyle name="Normal 5 2 6 3 3 4 2 3" xfId="35652"/>
    <cellStyle name="Normal 5 2 6 3 3 4 3" xfId="16744"/>
    <cellStyle name="Normal 5 2 6 3 3 4 3 2" xfId="41041"/>
    <cellStyle name="Normal 5 2 6 3 3 4 4" xfId="28839"/>
    <cellStyle name="Normal 5 2 6 3 3 5" xfId="6239"/>
    <cellStyle name="Normal 5 2 6 3 3 5 2" xfId="11356"/>
    <cellStyle name="Normal 5 2 6 3 3 5 2 2" xfId="23558"/>
    <cellStyle name="Normal 5 2 6 3 3 5 2 2 2" xfId="47855"/>
    <cellStyle name="Normal 5 2 6 3 3 5 2 3" xfId="35653"/>
    <cellStyle name="Normal 5 2 6 3 3 5 3" xfId="18441"/>
    <cellStyle name="Normal 5 2 6 3 3 5 3 2" xfId="42738"/>
    <cellStyle name="Normal 5 2 6 3 3 5 4" xfId="30536"/>
    <cellStyle name="Normal 5 2 6 3 3 6" xfId="11350"/>
    <cellStyle name="Normal 5 2 6 3 3 6 2" xfId="23552"/>
    <cellStyle name="Normal 5 2 6 3 3 6 2 2" xfId="47849"/>
    <cellStyle name="Normal 5 2 6 3 3 6 3" xfId="35647"/>
    <cellStyle name="Normal 5 2 6 3 3 7" xfId="14516"/>
    <cellStyle name="Normal 5 2 6 3 3 7 2" xfId="38813"/>
    <cellStyle name="Normal 5 2 6 3 3 8" xfId="26504"/>
    <cellStyle name="Normal 5 2 6 3 3 9" xfId="50912"/>
    <cellStyle name="Normal 5 2 6 3 4" xfId="2732"/>
    <cellStyle name="Normal 5 2 6 3 4 2" xfId="5180"/>
    <cellStyle name="Normal 5 2 6 3 4 2 2" xfId="11358"/>
    <cellStyle name="Normal 5 2 6 3 4 2 2 2" xfId="23560"/>
    <cellStyle name="Normal 5 2 6 3 4 2 2 2 2" xfId="47857"/>
    <cellStyle name="Normal 5 2 6 3 4 2 2 3" xfId="35655"/>
    <cellStyle name="Normal 5 2 6 3 4 2 3" xfId="17382"/>
    <cellStyle name="Normal 5 2 6 3 4 2 3 2" xfId="41679"/>
    <cellStyle name="Normal 5 2 6 3 4 2 4" xfId="29477"/>
    <cellStyle name="Normal 5 2 6 3 4 3" xfId="6770"/>
    <cellStyle name="Normal 5 2 6 3 4 3 2" xfId="11359"/>
    <cellStyle name="Normal 5 2 6 3 4 3 2 2" xfId="23561"/>
    <cellStyle name="Normal 5 2 6 3 4 3 2 2 2" xfId="47858"/>
    <cellStyle name="Normal 5 2 6 3 4 3 2 3" xfId="35656"/>
    <cellStyle name="Normal 5 2 6 3 4 3 3" xfId="18972"/>
    <cellStyle name="Normal 5 2 6 3 4 3 3 2" xfId="43269"/>
    <cellStyle name="Normal 5 2 6 3 4 3 4" xfId="31067"/>
    <cellStyle name="Normal 5 2 6 3 4 4" xfId="11357"/>
    <cellStyle name="Normal 5 2 6 3 4 4 2" xfId="23559"/>
    <cellStyle name="Normal 5 2 6 3 4 4 2 2" xfId="47856"/>
    <cellStyle name="Normal 5 2 6 3 4 4 3" xfId="35654"/>
    <cellStyle name="Normal 5 2 6 3 4 5" xfId="15154"/>
    <cellStyle name="Normal 5 2 6 3 4 5 2" xfId="39451"/>
    <cellStyle name="Normal 5 2 6 3 4 6" xfId="27142"/>
    <cellStyle name="Normal 5 2 6 3 5" xfId="11338"/>
    <cellStyle name="Normal 5 2 6 3 5 2" xfId="23540"/>
    <cellStyle name="Normal 5 2 6 3 5 2 2" xfId="47837"/>
    <cellStyle name="Normal 5 2 6 3 5 3" xfId="35635"/>
    <cellStyle name="Normal 5 2 6 3 6" xfId="13982"/>
    <cellStyle name="Normal 5 2 6 3 6 2" xfId="25970"/>
    <cellStyle name="Normal 5 2 6 3 6 2 2" xfId="50267"/>
    <cellStyle name="Normal 5 2 6 3 6 3" xfId="38279"/>
    <cellStyle name="Normal 5 2 6 3 7" xfId="51780"/>
    <cellStyle name="Normal 5 2 6 3 8" xfId="52086"/>
    <cellStyle name="Normal 5 2 6 4" xfId="879"/>
    <cellStyle name="Normal 5 2 6 4 2" xfId="2372"/>
    <cellStyle name="Normal 5 2 6 4 2 10" xfId="52892"/>
    <cellStyle name="Normal 5 2 6 4 2 2" xfId="3538"/>
    <cellStyle name="Normal 5 2 6 4 2 2 2" xfId="5879"/>
    <cellStyle name="Normal 5 2 6 4 2 2 2 2" xfId="11363"/>
    <cellStyle name="Normal 5 2 6 4 2 2 2 2 2" xfId="23565"/>
    <cellStyle name="Normal 5 2 6 4 2 2 2 2 2 2" xfId="47862"/>
    <cellStyle name="Normal 5 2 6 4 2 2 2 2 3" xfId="35660"/>
    <cellStyle name="Normal 5 2 6 4 2 2 2 3" xfId="18081"/>
    <cellStyle name="Normal 5 2 6 4 2 2 2 3 2" xfId="42378"/>
    <cellStyle name="Normal 5 2 6 4 2 2 2 4" xfId="30176"/>
    <cellStyle name="Normal 5 2 6 4 2 2 3" xfId="7576"/>
    <cellStyle name="Normal 5 2 6 4 2 2 3 2" xfId="11364"/>
    <cellStyle name="Normal 5 2 6 4 2 2 3 2 2" xfId="23566"/>
    <cellStyle name="Normal 5 2 6 4 2 2 3 2 2 2" xfId="47863"/>
    <cellStyle name="Normal 5 2 6 4 2 2 3 2 3" xfId="35661"/>
    <cellStyle name="Normal 5 2 6 4 2 2 3 3" xfId="19778"/>
    <cellStyle name="Normal 5 2 6 4 2 2 3 3 2" xfId="44075"/>
    <cellStyle name="Normal 5 2 6 4 2 2 3 4" xfId="31873"/>
    <cellStyle name="Normal 5 2 6 4 2 2 4" xfId="11362"/>
    <cellStyle name="Normal 5 2 6 4 2 2 4 2" xfId="23564"/>
    <cellStyle name="Normal 5 2 6 4 2 2 4 2 2" xfId="47861"/>
    <cellStyle name="Normal 5 2 6 4 2 2 4 3" xfId="35659"/>
    <cellStyle name="Normal 5 2 6 4 2 2 5" xfId="15853"/>
    <cellStyle name="Normal 5 2 6 4 2 2 5 2" xfId="40150"/>
    <cellStyle name="Normal 5 2 6 4 2 2 6" xfId="27841"/>
    <cellStyle name="Normal 5 2 6 4 2 3" xfId="4070"/>
    <cellStyle name="Normal 5 2 6 4 2 3 2" xfId="11365"/>
    <cellStyle name="Normal 5 2 6 4 2 3 2 2" xfId="23567"/>
    <cellStyle name="Normal 5 2 6 4 2 3 2 2 2" xfId="47864"/>
    <cellStyle name="Normal 5 2 6 4 2 3 2 3" xfId="35662"/>
    <cellStyle name="Normal 5 2 6 4 2 3 3" xfId="16381"/>
    <cellStyle name="Normal 5 2 6 4 2 3 3 2" xfId="40678"/>
    <cellStyle name="Normal 5 2 6 4 2 3 4" xfId="28369"/>
    <cellStyle name="Normal 5 2 6 4 2 4" xfId="4710"/>
    <cellStyle name="Normal 5 2 6 4 2 4 2" xfId="11366"/>
    <cellStyle name="Normal 5 2 6 4 2 4 2 2" xfId="23568"/>
    <cellStyle name="Normal 5 2 6 4 2 4 2 2 2" xfId="47865"/>
    <cellStyle name="Normal 5 2 6 4 2 4 2 3" xfId="35663"/>
    <cellStyle name="Normal 5 2 6 4 2 4 3" xfId="16912"/>
    <cellStyle name="Normal 5 2 6 4 2 4 3 2" xfId="41209"/>
    <cellStyle name="Normal 5 2 6 4 2 4 4" xfId="29007"/>
    <cellStyle name="Normal 5 2 6 4 2 5" xfId="6407"/>
    <cellStyle name="Normal 5 2 6 4 2 5 2" xfId="11367"/>
    <cellStyle name="Normal 5 2 6 4 2 5 2 2" xfId="23569"/>
    <cellStyle name="Normal 5 2 6 4 2 5 2 2 2" xfId="47866"/>
    <cellStyle name="Normal 5 2 6 4 2 5 2 3" xfId="35664"/>
    <cellStyle name="Normal 5 2 6 4 2 5 3" xfId="18609"/>
    <cellStyle name="Normal 5 2 6 4 2 5 3 2" xfId="42906"/>
    <cellStyle name="Normal 5 2 6 4 2 5 4" xfId="30704"/>
    <cellStyle name="Normal 5 2 6 4 2 6" xfId="11361"/>
    <cellStyle name="Normal 5 2 6 4 2 6 2" xfId="23563"/>
    <cellStyle name="Normal 5 2 6 4 2 6 2 2" xfId="47860"/>
    <cellStyle name="Normal 5 2 6 4 2 6 3" xfId="35658"/>
    <cellStyle name="Normal 5 2 6 4 2 7" xfId="14684"/>
    <cellStyle name="Normal 5 2 6 4 2 7 2" xfId="38981"/>
    <cellStyle name="Normal 5 2 6 4 2 8" xfId="26672"/>
    <cellStyle name="Normal 5 2 6 4 2 9" xfId="51080"/>
    <cellStyle name="Normal 5 2 6 4 3" xfId="2900"/>
    <cellStyle name="Normal 5 2 6 4 3 2" xfId="5348"/>
    <cellStyle name="Normal 5 2 6 4 3 2 2" xfId="11369"/>
    <cellStyle name="Normal 5 2 6 4 3 2 2 2" xfId="23571"/>
    <cellStyle name="Normal 5 2 6 4 3 2 2 2 2" xfId="47868"/>
    <cellStyle name="Normal 5 2 6 4 3 2 2 3" xfId="35666"/>
    <cellStyle name="Normal 5 2 6 4 3 2 3" xfId="17550"/>
    <cellStyle name="Normal 5 2 6 4 3 2 3 2" xfId="41847"/>
    <cellStyle name="Normal 5 2 6 4 3 2 4" xfId="29645"/>
    <cellStyle name="Normal 5 2 6 4 3 3" xfId="6938"/>
    <cellStyle name="Normal 5 2 6 4 3 3 2" xfId="11370"/>
    <cellStyle name="Normal 5 2 6 4 3 3 2 2" xfId="23572"/>
    <cellStyle name="Normal 5 2 6 4 3 3 2 2 2" xfId="47869"/>
    <cellStyle name="Normal 5 2 6 4 3 3 2 3" xfId="35667"/>
    <cellStyle name="Normal 5 2 6 4 3 3 3" xfId="19140"/>
    <cellStyle name="Normal 5 2 6 4 3 3 3 2" xfId="43437"/>
    <cellStyle name="Normal 5 2 6 4 3 3 4" xfId="31235"/>
    <cellStyle name="Normal 5 2 6 4 3 4" xfId="11368"/>
    <cellStyle name="Normal 5 2 6 4 3 4 2" xfId="23570"/>
    <cellStyle name="Normal 5 2 6 4 3 4 2 2" xfId="47867"/>
    <cellStyle name="Normal 5 2 6 4 3 4 3" xfId="35665"/>
    <cellStyle name="Normal 5 2 6 4 3 5" xfId="15322"/>
    <cellStyle name="Normal 5 2 6 4 3 5 2" xfId="39619"/>
    <cellStyle name="Normal 5 2 6 4 3 6" xfId="27310"/>
    <cellStyle name="Normal 5 2 6 4 4" xfId="11360"/>
    <cellStyle name="Normal 5 2 6 4 4 2" xfId="23562"/>
    <cellStyle name="Normal 5 2 6 4 4 2 2" xfId="47859"/>
    <cellStyle name="Normal 5 2 6 4 4 3" xfId="35657"/>
    <cellStyle name="Normal 5 2 6 4 5" xfId="14150"/>
    <cellStyle name="Normal 5 2 6 4 5 2" xfId="26138"/>
    <cellStyle name="Normal 5 2 6 4 5 2 2" xfId="50435"/>
    <cellStyle name="Normal 5 2 6 4 5 3" xfId="38447"/>
    <cellStyle name="Normal 5 2 6 4 6" xfId="51824"/>
    <cellStyle name="Normal 5 2 6 4 7" xfId="52254"/>
    <cellStyle name="Normal 5 2 6 5" xfId="1836"/>
    <cellStyle name="Normal 5 2 6 5 10" xfId="52628"/>
    <cellStyle name="Normal 5 2 6 5 11" xfId="2108"/>
    <cellStyle name="Normal 5 2 6 5 2" xfId="3274"/>
    <cellStyle name="Normal 5 2 6 5 2 2" xfId="5615"/>
    <cellStyle name="Normal 5 2 6 5 2 2 2" xfId="11373"/>
    <cellStyle name="Normal 5 2 6 5 2 2 2 2" xfId="23575"/>
    <cellStyle name="Normal 5 2 6 5 2 2 2 2 2" xfId="47872"/>
    <cellStyle name="Normal 5 2 6 5 2 2 2 3" xfId="35670"/>
    <cellStyle name="Normal 5 2 6 5 2 2 3" xfId="17817"/>
    <cellStyle name="Normal 5 2 6 5 2 2 3 2" xfId="42114"/>
    <cellStyle name="Normal 5 2 6 5 2 2 4" xfId="29912"/>
    <cellStyle name="Normal 5 2 6 5 2 3" xfId="7312"/>
    <cellStyle name="Normal 5 2 6 5 2 3 2" xfId="11374"/>
    <cellStyle name="Normal 5 2 6 5 2 3 2 2" xfId="23576"/>
    <cellStyle name="Normal 5 2 6 5 2 3 2 2 2" xfId="47873"/>
    <cellStyle name="Normal 5 2 6 5 2 3 2 3" xfId="35671"/>
    <cellStyle name="Normal 5 2 6 5 2 3 3" xfId="19514"/>
    <cellStyle name="Normal 5 2 6 5 2 3 3 2" xfId="43811"/>
    <cellStyle name="Normal 5 2 6 5 2 3 4" xfId="31609"/>
    <cellStyle name="Normal 5 2 6 5 2 4" xfId="11372"/>
    <cellStyle name="Normal 5 2 6 5 2 4 2" xfId="23574"/>
    <cellStyle name="Normal 5 2 6 5 2 4 2 2" xfId="47871"/>
    <cellStyle name="Normal 5 2 6 5 2 4 3" xfId="35669"/>
    <cellStyle name="Normal 5 2 6 5 2 5" xfId="15589"/>
    <cellStyle name="Normal 5 2 6 5 2 5 2" xfId="39886"/>
    <cellStyle name="Normal 5 2 6 5 2 6" xfId="27577"/>
    <cellStyle name="Normal 5 2 6 5 3" xfId="3806"/>
    <cellStyle name="Normal 5 2 6 5 3 2" xfId="11375"/>
    <cellStyle name="Normal 5 2 6 5 3 2 2" xfId="23577"/>
    <cellStyle name="Normal 5 2 6 5 3 2 2 2" xfId="47874"/>
    <cellStyle name="Normal 5 2 6 5 3 2 3" xfId="35672"/>
    <cellStyle name="Normal 5 2 6 5 3 3" xfId="16117"/>
    <cellStyle name="Normal 5 2 6 5 3 3 2" xfId="40414"/>
    <cellStyle name="Normal 5 2 6 5 3 4" xfId="28105"/>
    <cellStyle name="Normal 5 2 6 5 4" xfId="4446"/>
    <cellStyle name="Normal 5 2 6 5 4 2" xfId="11376"/>
    <cellStyle name="Normal 5 2 6 5 4 2 2" xfId="23578"/>
    <cellStyle name="Normal 5 2 6 5 4 2 2 2" xfId="47875"/>
    <cellStyle name="Normal 5 2 6 5 4 2 3" xfId="35673"/>
    <cellStyle name="Normal 5 2 6 5 4 3" xfId="16648"/>
    <cellStyle name="Normal 5 2 6 5 4 3 2" xfId="40945"/>
    <cellStyle name="Normal 5 2 6 5 4 4" xfId="28743"/>
    <cellStyle name="Normal 5 2 6 5 5" xfId="6143"/>
    <cellStyle name="Normal 5 2 6 5 5 2" xfId="11377"/>
    <cellStyle name="Normal 5 2 6 5 5 2 2" xfId="23579"/>
    <cellStyle name="Normal 5 2 6 5 5 2 2 2" xfId="47876"/>
    <cellStyle name="Normal 5 2 6 5 5 2 3" xfId="35674"/>
    <cellStyle name="Normal 5 2 6 5 5 3" xfId="18345"/>
    <cellStyle name="Normal 5 2 6 5 5 3 2" xfId="42642"/>
    <cellStyle name="Normal 5 2 6 5 5 4" xfId="30440"/>
    <cellStyle name="Normal 5 2 6 5 6" xfId="11371"/>
    <cellStyle name="Normal 5 2 6 5 6 2" xfId="23573"/>
    <cellStyle name="Normal 5 2 6 5 6 2 2" xfId="47870"/>
    <cellStyle name="Normal 5 2 6 5 6 3" xfId="35668"/>
    <cellStyle name="Normal 5 2 6 5 7" xfId="14420"/>
    <cellStyle name="Normal 5 2 6 5 7 2" xfId="38717"/>
    <cellStyle name="Normal 5 2 6 5 8" xfId="26408"/>
    <cellStyle name="Normal 5 2 6 5 9" xfId="50816"/>
    <cellStyle name="Normal 5 2 6 6" xfId="2636"/>
    <cellStyle name="Normal 5 2 6 6 2" xfId="5084"/>
    <cellStyle name="Normal 5 2 6 6 2 2" xfId="11379"/>
    <cellStyle name="Normal 5 2 6 6 2 2 2" xfId="23581"/>
    <cellStyle name="Normal 5 2 6 6 2 2 2 2" xfId="47878"/>
    <cellStyle name="Normal 5 2 6 6 2 2 3" xfId="35676"/>
    <cellStyle name="Normal 5 2 6 6 2 3" xfId="17286"/>
    <cellStyle name="Normal 5 2 6 6 2 3 2" xfId="41583"/>
    <cellStyle name="Normal 5 2 6 6 2 4" xfId="29381"/>
    <cellStyle name="Normal 5 2 6 6 3" xfId="6674"/>
    <cellStyle name="Normal 5 2 6 6 3 2" xfId="11380"/>
    <cellStyle name="Normal 5 2 6 6 3 2 2" xfId="23582"/>
    <cellStyle name="Normal 5 2 6 6 3 2 2 2" xfId="47879"/>
    <cellStyle name="Normal 5 2 6 6 3 2 3" xfId="35677"/>
    <cellStyle name="Normal 5 2 6 6 3 3" xfId="18876"/>
    <cellStyle name="Normal 5 2 6 6 3 3 2" xfId="43173"/>
    <cellStyle name="Normal 5 2 6 6 3 4" xfId="30971"/>
    <cellStyle name="Normal 5 2 6 6 4" xfId="11378"/>
    <cellStyle name="Normal 5 2 6 6 4 2" xfId="23580"/>
    <cellStyle name="Normal 5 2 6 6 4 2 2" xfId="47877"/>
    <cellStyle name="Normal 5 2 6 6 4 3" xfId="35675"/>
    <cellStyle name="Normal 5 2 6 6 5" xfId="15058"/>
    <cellStyle name="Normal 5 2 6 6 5 2" xfId="39355"/>
    <cellStyle name="Normal 5 2 6 6 6" xfId="27046"/>
    <cellStyle name="Normal 5 2 6 7" xfId="11315"/>
    <cellStyle name="Normal 5 2 6 7 2" xfId="23517"/>
    <cellStyle name="Normal 5 2 6 7 2 2" xfId="47814"/>
    <cellStyle name="Normal 5 2 6 7 3" xfId="35612"/>
    <cellStyle name="Normal 5 2 6 8" xfId="13886"/>
    <cellStyle name="Normal 5 2 6 8 2" xfId="25874"/>
    <cellStyle name="Normal 5 2 6 8 2 2" xfId="50171"/>
    <cellStyle name="Normal 5 2 6 8 3" xfId="38183"/>
    <cellStyle name="Normal 5 2 6 9" xfId="51636"/>
    <cellStyle name="Normal 5 2 7" xfId="754"/>
    <cellStyle name="Normal 5 2 7 2" xfId="999"/>
    <cellStyle name="Normal 5 2 7 2 2" xfId="2492"/>
    <cellStyle name="Normal 5 2 7 2 2 10" xfId="53012"/>
    <cellStyle name="Normal 5 2 7 2 2 2" xfId="3658"/>
    <cellStyle name="Normal 5 2 7 2 2 2 2" xfId="5999"/>
    <cellStyle name="Normal 5 2 7 2 2 2 2 2" xfId="11385"/>
    <cellStyle name="Normal 5 2 7 2 2 2 2 2 2" xfId="23587"/>
    <cellStyle name="Normal 5 2 7 2 2 2 2 2 2 2" xfId="47884"/>
    <cellStyle name="Normal 5 2 7 2 2 2 2 2 3" xfId="35682"/>
    <cellStyle name="Normal 5 2 7 2 2 2 2 3" xfId="18201"/>
    <cellStyle name="Normal 5 2 7 2 2 2 2 3 2" xfId="42498"/>
    <cellStyle name="Normal 5 2 7 2 2 2 2 4" xfId="30296"/>
    <cellStyle name="Normal 5 2 7 2 2 2 3" xfId="7696"/>
    <cellStyle name="Normal 5 2 7 2 2 2 3 2" xfId="11386"/>
    <cellStyle name="Normal 5 2 7 2 2 2 3 2 2" xfId="23588"/>
    <cellStyle name="Normal 5 2 7 2 2 2 3 2 2 2" xfId="47885"/>
    <cellStyle name="Normal 5 2 7 2 2 2 3 2 3" xfId="35683"/>
    <cellStyle name="Normal 5 2 7 2 2 2 3 3" xfId="19898"/>
    <cellStyle name="Normal 5 2 7 2 2 2 3 3 2" xfId="44195"/>
    <cellStyle name="Normal 5 2 7 2 2 2 3 4" xfId="31993"/>
    <cellStyle name="Normal 5 2 7 2 2 2 4" xfId="11384"/>
    <cellStyle name="Normal 5 2 7 2 2 2 4 2" xfId="23586"/>
    <cellStyle name="Normal 5 2 7 2 2 2 4 2 2" xfId="47883"/>
    <cellStyle name="Normal 5 2 7 2 2 2 4 3" xfId="35681"/>
    <cellStyle name="Normal 5 2 7 2 2 2 5" xfId="15973"/>
    <cellStyle name="Normal 5 2 7 2 2 2 5 2" xfId="40270"/>
    <cellStyle name="Normal 5 2 7 2 2 2 6" xfId="27961"/>
    <cellStyle name="Normal 5 2 7 2 2 3" xfId="4190"/>
    <cellStyle name="Normal 5 2 7 2 2 3 2" xfId="11387"/>
    <cellStyle name="Normal 5 2 7 2 2 3 2 2" xfId="23589"/>
    <cellStyle name="Normal 5 2 7 2 2 3 2 2 2" xfId="47886"/>
    <cellStyle name="Normal 5 2 7 2 2 3 2 3" xfId="35684"/>
    <cellStyle name="Normal 5 2 7 2 2 3 3" xfId="16501"/>
    <cellStyle name="Normal 5 2 7 2 2 3 3 2" xfId="40798"/>
    <cellStyle name="Normal 5 2 7 2 2 3 4" xfId="28489"/>
    <cellStyle name="Normal 5 2 7 2 2 4" xfId="4830"/>
    <cellStyle name="Normal 5 2 7 2 2 4 2" xfId="11388"/>
    <cellStyle name="Normal 5 2 7 2 2 4 2 2" xfId="23590"/>
    <cellStyle name="Normal 5 2 7 2 2 4 2 2 2" xfId="47887"/>
    <cellStyle name="Normal 5 2 7 2 2 4 2 3" xfId="35685"/>
    <cellStyle name="Normal 5 2 7 2 2 4 3" xfId="17032"/>
    <cellStyle name="Normal 5 2 7 2 2 4 3 2" xfId="41329"/>
    <cellStyle name="Normal 5 2 7 2 2 4 4" xfId="29127"/>
    <cellStyle name="Normal 5 2 7 2 2 5" xfId="6527"/>
    <cellStyle name="Normal 5 2 7 2 2 5 2" xfId="11389"/>
    <cellStyle name="Normal 5 2 7 2 2 5 2 2" xfId="23591"/>
    <cellStyle name="Normal 5 2 7 2 2 5 2 2 2" xfId="47888"/>
    <cellStyle name="Normal 5 2 7 2 2 5 2 3" xfId="35686"/>
    <cellStyle name="Normal 5 2 7 2 2 5 3" xfId="18729"/>
    <cellStyle name="Normal 5 2 7 2 2 5 3 2" xfId="43026"/>
    <cellStyle name="Normal 5 2 7 2 2 5 4" xfId="30824"/>
    <cellStyle name="Normal 5 2 7 2 2 6" xfId="11383"/>
    <cellStyle name="Normal 5 2 7 2 2 6 2" xfId="23585"/>
    <cellStyle name="Normal 5 2 7 2 2 6 2 2" xfId="47882"/>
    <cellStyle name="Normal 5 2 7 2 2 6 3" xfId="35680"/>
    <cellStyle name="Normal 5 2 7 2 2 7" xfId="14804"/>
    <cellStyle name="Normal 5 2 7 2 2 7 2" xfId="39101"/>
    <cellStyle name="Normal 5 2 7 2 2 8" xfId="26792"/>
    <cellStyle name="Normal 5 2 7 2 2 9" xfId="51200"/>
    <cellStyle name="Normal 5 2 7 2 3" xfId="3020"/>
    <cellStyle name="Normal 5 2 7 2 3 2" xfId="5468"/>
    <cellStyle name="Normal 5 2 7 2 3 2 2" xfId="11391"/>
    <cellStyle name="Normal 5 2 7 2 3 2 2 2" xfId="23593"/>
    <cellStyle name="Normal 5 2 7 2 3 2 2 2 2" xfId="47890"/>
    <cellStyle name="Normal 5 2 7 2 3 2 2 3" xfId="35688"/>
    <cellStyle name="Normal 5 2 7 2 3 2 3" xfId="17670"/>
    <cellStyle name="Normal 5 2 7 2 3 2 3 2" xfId="41967"/>
    <cellStyle name="Normal 5 2 7 2 3 2 4" xfId="29765"/>
    <cellStyle name="Normal 5 2 7 2 3 3" xfId="7058"/>
    <cellStyle name="Normal 5 2 7 2 3 3 2" xfId="11392"/>
    <cellStyle name="Normal 5 2 7 2 3 3 2 2" xfId="23594"/>
    <cellStyle name="Normal 5 2 7 2 3 3 2 2 2" xfId="47891"/>
    <cellStyle name="Normal 5 2 7 2 3 3 2 3" xfId="35689"/>
    <cellStyle name="Normal 5 2 7 2 3 3 3" xfId="19260"/>
    <cellStyle name="Normal 5 2 7 2 3 3 3 2" xfId="43557"/>
    <cellStyle name="Normal 5 2 7 2 3 3 4" xfId="31355"/>
    <cellStyle name="Normal 5 2 7 2 3 4" xfId="11390"/>
    <cellStyle name="Normal 5 2 7 2 3 4 2" xfId="23592"/>
    <cellStyle name="Normal 5 2 7 2 3 4 2 2" xfId="47889"/>
    <cellStyle name="Normal 5 2 7 2 3 4 3" xfId="35687"/>
    <cellStyle name="Normal 5 2 7 2 3 5" xfId="15442"/>
    <cellStyle name="Normal 5 2 7 2 3 5 2" xfId="39739"/>
    <cellStyle name="Normal 5 2 7 2 3 6" xfId="27430"/>
    <cellStyle name="Normal 5 2 7 2 4" xfId="11382"/>
    <cellStyle name="Normal 5 2 7 2 4 2" xfId="23584"/>
    <cellStyle name="Normal 5 2 7 2 4 2 2" xfId="47881"/>
    <cellStyle name="Normal 5 2 7 2 4 3" xfId="35679"/>
    <cellStyle name="Normal 5 2 7 2 5" xfId="14270"/>
    <cellStyle name="Normal 5 2 7 2 5 2" xfId="26258"/>
    <cellStyle name="Normal 5 2 7 2 5 2 2" xfId="50555"/>
    <cellStyle name="Normal 5 2 7 2 5 3" xfId="38567"/>
    <cellStyle name="Normal 5 2 7 2 6" xfId="51446"/>
    <cellStyle name="Normal 5 2 7 2 7" xfId="52374"/>
    <cellStyle name="Normal 5 2 7 3" xfId="2252"/>
    <cellStyle name="Normal 5 2 7 3 10" xfId="52772"/>
    <cellStyle name="Normal 5 2 7 3 2" xfId="3418"/>
    <cellStyle name="Normal 5 2 7 3 2 2" xfId="5759"/>
    <cellStyle name="Normal 5 2 7 3 2 2 2" xfId="11395"/>
    <cellStyle name="Normal 5 2 7 3 2 2 2 2" xfId="23597"/>
    <cellStyle name="Normal 5 2 7 3 2 2 2 2 2" xfId="47894"/>
    <cellStyle name="Normal 5 2 7 3 2 2 2 3" xfId="35692"/>
    <cellStyle name="Normal 5 2 7 3 2 2 3" xfId="17961"/>
    <cellStyle name="Normal 5 2 7 3 2 2 3 2" xfId="42258"/>
    <cellStyle name="Normal 5 2 7 3 2 2 4" xfId="30056"/>
    <cellStyle name="Normal 5 2 7 3 2 3" xfId="7456"/>
    <cellStyle name="Normal 5 2 7 3 2 3 2" xfId="11396"/>
    <cellStyle name="Normal 5 2 7 3 2 3 2 2" xfId="23598"/>
    <cellStyle name="Normal 5 2 7 3 2 3 2 2 2" xfId="47895"/>
    <cellStyle name="Normal 5 2 7 3 2 3 2 3" xfId="35693"/>
    <cellStyle name="Normal 5 2 7 3 2 3 3" xfId="19658"/>
    <cellStyle name="Normal 5 2 7 3 2 3 3 2" xfId="43955"/>
    <cellStyle name="Normal 5 2 7 3 2 3 4" xfId="31753"/>
    <cellStyle name="Normal 5 2 7 3 2 4" xfId="11394"/>
    <cellStyle name="Normal 5 2 7 3 2 4 2" xfId="23596"/>
    <cellStyle name="Normal 5 2 7 3 2 4 2 2" xfId="47893"/>
    <cellStyle name="Normal 5 2 7 3 2 4 3" xfId="35691"/>
    <cellStyle name="Normal 5 2 7 3 2 5" xfId="15733"/>
    <cellStyle name="Normal 5 2 7 3 2 5 2" xfId="40030"/>
    <cellStyle name="Normal 5 2 7 3 2 6" xfId="27721"/>
    <cellStyle name="Normal 5 2 7 3 3" xfId="3950"/>
    <cellStyle name="Normal 5 2 7 3 3 2" xfId="11397"/>
    <cellStyle name="Normal 5 2 7 3 3 2 2" xfId="23599"/>
    <cellStyle name="Normal 5 2 7 3 3 2 2 2" xfId="47896"/>
    <cellStyle name="Normal 5 2 7 3 3 2 3" xfId="35694"/>
    <cellStyle name="Normal 5 2 7 3 3 3" xfId="16261"/>
    <cellStyle name="Normal 5 2 7 3 3 3 2" xfId="40558"/>
    <cellStyle name="Normal 5 2 7 3 3 4" xfId="28249"/>
    <cellStyle name="Normal 5 2 7 3 4" xfId="4590"/>
    <cellStyle name="Normal 5 2 7 3 4 2" xfId="11398"/>
    <cellStyle name="Normal 5 2 7 3 4 2 2" xfId="23600"/>
    <cellStyle name="Normal 5 2 7 3 4 2 2 2" xfId="47897"/>
    <cellStyle name="Normal 5 2 7 3 4 2 3" xfId="35695"/>
    <cellStyle name="Normal 5 2 7 3 4 3" xfId="16792"/>
    <cellStyle name="Normal 5 2 7 3 4 3 2" xfId="41089"/>
    <cellStyle name="Normal 5 2 7 3 4 4" xfId="28887"/>
    <cellStyle name="Normal 5 2 7 3 5" xfId="6287"/>
    <cellStyle name="Normal 5 2 7 3 5 2" xfId="11399"/>
    <cellStyle name="Normal 5 2 7 3 5 2 2" xfId="23601"/>
    <cellStyle name="Normal 5 2 7 3 5 2 2 2" xfId="47898"/>
    <cellStyle name="Normal 5 2 7 3 5 2 3" xfId="35696"/>
    <cellStyle name="Normal 5 2 7 3 5 3" xfId="18489"/>
    <cellStyle name="Normal 5 2 7 3 5 3 2" xfId="42786"/>
    <cellStyle name="Normal 5 2 7 3 5 4" xfId="30584"/>
    <cellStyle name="Normal 5 2 7 3 6" xfId="11393"/>
    <cellStyle name="Normal 5 2 7 3 6 2" xfId="23595"/>
    <cellStyle name="Normal 5 2 7 3 6 2 2" xfId="47892"/>
    <cellStyle name="Normal 5 2 7 3 6 3" xfId="35690"/>
    <cellStyle name="Normal 5 2 7 3 7" xfId="14564"/>
    <cellStyle name="Normal 5 2 7 3 7 2" xfId="38861"/>
    <cellStyle name="Normal 5 2 7 3 8" xfId="26552"/>
    <cellStyle name="Normal 5 2 7 3 9" xfId="50960"/>
    <cellStyle name="Normal 5 2 7 4" xfId="2780"/>
    <cellStyle name="Normal 5 2 7 4 2" xfId="5228"/>
    <cellStyle name="Normal 5 2 7 4 2 2" xfId="11401"/>
    <cellStyle name="Normal 5 2 7 4 2 2 2" xfId="23603"/>
    <cellStyle name="Normal 5 2 7 4 2 2 2 2" xfId="47900"/>
    <cellStyle name="Normal 5 2 7 4 2 2 3" xfId="35698"/>
    <cellStyle name="Normal 5 2 7 4 2 3" xfId="17430"/>
    <cellStyle name="Normal 5 2 7 4 2 3 2" xfId="41727"/>
    <cellStyle name="Normal 5 2 7 4 2 4" xfId="29525"/>
    <cellStyle name="Normal 5 2 7 4 3" xfId="6818"/>
    <cellStyle name="Normal 5 2 7 4 3 2" xfId="11402"/>
    <cellStyle name="Normal 5 2 7 4 3 2 2" xfId="23604"/>
    <cellStyle name="Normal 5 2 7 4 3 2 2 2" xfId="47901"/>
    <cellStyle name="Normal 5 2 7 4 3 2 3" xfId="35699"/>
    <cellStyle name="Normal 5 2 7 4 3 3" xfId="19020"/>
    <cellStyle name="Normal 5 2 7 4 3 3 2" xfId="43317"/>
    <cellStyle name="Normal 5 2 7 4 3 4" xfId="31115"/>
    <cellStyle name="Normal 5 2 7 4 4" xfId="11400"/>
    <cellStyle name="Normal 5 2 7 4 4 2" xfId="23602"/>
    <cellStyle name="Normal 5 2 7 4 4 2 2" xfId="47899"/>
    <cellStyle name="Normal 5 2 7 4 4 3" xfId="35697"/>
    <cellStyle name="Normal 5 2 7 4 5" xfId="15202"/>
    <cellStyle name="Normal 5 2 7 4 5 2" xfId="39499"/>
    <cellStyle name="Normal 5 2 7 4 6" xfId="27190"/>
    <cellStyle name="Normal 5 2 7 5" xfId="11381"/>
    <cellStyle name="Normal 5 2 7 5 2" xfId="23583"/>
    <cellStyle name="Normal 5 2 7 5 2 2" xfId="47880"/>
    <cellStyle name="Normal 5 2 7 5 3" xfId="35678"/>
    <cellStyle name="Normal 5 2 7 6" xfId="14030"/>
    <cellStyle name="Normal 5 2 7 6 2" xfId="26018"/>
    <cellStyle name="Normal 5 2 7 6 2 2" xfId="50315"/>
    <cellStyle name="Normal 5 2 7 6 3" xfId="38327"/>
    <cellStyle name="Normal 5 2 7 7" xfId="51841"/>
    <cellStyle name="Normal 5 2 7 8" xfId="52134"/>
    <cellStyle name="Normal 5 2 8" xfId="664"/>
    <cellStyle name="Normal 5 2 8 2" xfId="2165"/>
    <cellStyle name="Normal 5 2 8 2 10" xfId="52685"/>
    <cellStyle name="Normal 5 2 8 2 2" xfId="3331"/>
    <cellStyle name="Normal 5 2 8 2 2 2" xfId="5672"/>
    <cellStyle name="Normal 5 2 8 2 2 2 2" xfId="11406"/>
    <cellStyle name="Normal 5 2 8 2 2 2 2 2" xfId="23608"/>
    <cellStyle name="Normal 5 2 8 2 2 2 2 2 2" xfId="47905"/>
    <cellStyle name="Normal 5 2 8 2 2 2 2 3" xfId="35703"/>
    <cellStyle name="Normal 5 2 8 2 2 2 3" xfId="17874"/>
    <cellStyle name="Normal 5 2 8 2 2 2 3 2" xfId="42171"/>
    <cellStyle name="Normal 5 2 8 2 2 2 4" xfId="29969"/>
    <cellStyle name="Normal 5 2 8 2 2 3" xfId="7369"/>
    <cellStyle name="Normal 5 2 8 2 2 3 2" xfId="11407"/>
    <cellStyle name="Normal 5 2 8 2 2 3 2 2" xfId="23609"/>
    <cellStyle name="Normal 5 2 8 2 2 3 2 2 2" xfId="47906"/>
    <cellStyle name="Normal 5 2 8 2 2 3 2 3" xfId="35704"/>
    <cellStyle name="Normal 5 2 8 2 2 3 3" xfId="19571"/>
    <cellStyle name="Normal 5 2 8 2 2 3 3 2" xfId="43868"/>
    <cellStyle name="Normal 5 2 8 2 2 3 4" xfId="31666"/>
    <cellStyle name="Normal 5 2 8 2 2 4" xfId="11405"/>
    <cellStyle name="Normal 5 2 8 2 2 4 2" xfId="23607"/>
    <cellStyle name="Normal 5 2 8 2 2 4 2 2" xfId="47904"/>
    <cellStyle name="Normal 5 2 8 2 2 4 3" xfId="35702"/>
    <cellStyle name="Normal 5 2 8 2 2 5" xfId="15646"/>
    <cellStyle name="Normal 5 2 8 2 2 5 2" xfId="39943"/>
    <cellStyle name="Normal 5 2 8 2 2 6" xfId="27634"/>
    <cellStyle name="Normal 5 2 8 2 3" xfId="3863"/>
    <cellStyle name="Normal 5 2 8 2 3 2" xfId="11408"/>
    <cellStyle name="Normal 5 2 8 2 3 2 2" xfId="23610"/>
    <cellStyle name="Normal 5 2 8 2 3 2 2 2" xfId="47907"/>
    <cellStyle name="Normal 5 2 8 2 3 2 3" xfId="35705"/>
    <cellStyle name="Normal 5 2 8 2 3 3" xfId="16174"/>
    <cellStyle name="Normal 5 2 8 2 3 3 2" xfId="40471"/>
    <cellStyle name="Normal 5 2 8 2 3 4" xfId="28162"/>
    <cellStyle name="Normal 5 2 8 2 4" xfId="4503"/>
    <cellStyle name="Normal 5 2 8 2 4 2" xfId="11409"/>
    <cellStyle name="Normal 5 2 8 2 4 2 2" xfId="23611"/>
    <cellStyle name="Normal 5 2 8 2 4 2 2 2" xfId="47908"/>
    <cellStyle name="Normal 5 2 8 2 4 2 3" xfId="35706"/>
    <cellStyle name="Normal 5 2 8 2 4 3" xfId="16705"/>
    <cellStyle name="Normal 5 2 8 2 4 3 2" xfId="41002"/>
    <cellStyle name="Normal 5 2 8 2 4 4" xfId="28800"/>
    <cellStyle name="Normal 5 2 8 2 5" xfId="6200"/>
    <cellStyle name="Normal 5 2 8 2 5 2" xfId="11410"/>
    <cellStyle name="Normal 5 2 8 2 5 2 2" xfId="23612"/>
    <cellStyle name="Normal 5 2 8 2 5 2 2 2" xfId="47909"/>
    <cellStyle name="Normal 5 2 8 2 5 2 3" xfId="35707"/>
    <cellStyle name="Normal 5 2 8 2 5 3" xfId="18402"/>
    <cellStyle name="Normal 5 2 8 2 5 3 2" xfId="42699"/>
    <cellStyle name="Normal 5 2 8 2 5 4" xfId="30497"/>
    <cellStyle name="Normal 5 2 8 2 6" xfId="11404"/>
    <cellStyle name="Normal 5 2 8 2 6 2" xfId="23606"/>
    <cellStyle name="Normal 5 2 8 2 6 2 2" xfId="47903"/>
    <cellStyle name="Normal 5 2 8 2 6 3" xfId="35701"/>
    <cellStyle name="Normal 5 2 8 2 7" xfId="14477"/>
    <cellStyle name="Normal 5 2 8 2 7 2" xfId="38774"/>
    <cellStyle name="Normal 5 2 8 2 8" xfId="26465"/>
    <cellStyle name="Normal 5 2 8 2 9" xfId="50873"/>
    <cellStyle name="Normal 5 2 8 3" xfId="2693"/>
    <cellStyle name="Normal 5 2 8 3 2" xfId="5141"/>
    <cellStyle name="Normal 5 2 8 3 2 2" xfId="11412"/>
    <cellStyle name="Normal 5 2 8 3 2 2 2" xfId="23614"/>
    <cellStyle name="Normal 5 2 8 3 2 2 2 2" xfId="47911"/>
    <cellStyle name="Normal 5 2 8 3 2 2 3" xfId="35709"/>
    <cellStyle name="Normal 5 2 8 3 2 3" xfId="17343"/>
    <cellStyle name="Normal 5 2 8 3 2 3 2" xfId="41640"/>
    <cellStyle name="Normal 5 2 8 3 2 4" xfId="29438"/>
    <cellStyle name="Normal 5 2 8 3 3" xfId="6731"/>
    <cellStyle name="Normal 5 2 8 3 3 2" xfId="11413"/>
    <cellStyle name="Normal 5 2 8 3 3 2 2" xfId="23615"/>
    <cellStyle name="Normal 5 2 8 3 3 2 2 2" xfId="47912"/>
    <cellStyle name="Normal 5 2 8 3 3 2 3" xfId="35710"/>
    <cellStyle name="Normal 5 2 8 3 3 3" xfId="18933"/>
    <cellStyle name="Normal 5 2 8 3 3 3 2" xfId="43230"/>
    <cellStyle name="Normal 5 2 8 3 3 4" xfId="31028"/>
    <cellStyle name="Normal 5 2 8 3 4" xfId="11411"/>
    <cellStyle name="Normal 5 2 8 3 4 2" xfId="23613"/>
    <cellStyle name="Normal 5 2 8 3 4 2 2" xfId="47910"/>
    <cellStyle name="Normal 5 2 8 3 4 3" xfId="35708"/>
    <cellStyle name="Normal 5 2 8 3 5" xfId="15115"/>
    <cellStyle name="Normal 5 2 8 3 5 2" xfId="39412"/>
    <cellStyle name="Normal 5 2 8 3 6" xfId="27103"/>
    <cellStyle name="Normal 5 2 8 4" xfId="11403"/>
    <cellStyle name="Normal 5 2 8 4 2" xfId="23605"/>
    <cellStyle name="Normal 5 2 8 4 2 2" xfId="47902"/>
    <cellStyle name="Normal 5 2 8 4 3" xfId="35700"/>
    <cellStyle name="Normal 5 2 8 5" xfId="13943"/>
    <cellStyle name="Normal 5 2 8 5 2" xfId="25931"/>
    <cellStyle name="Normal 5 2 8 5 2 2" xfId="50228"/>
    <cellStyle name="Normal 5 2 8 5 3" xfId="38240"/>
    <cellStyle name="Normal 5 2 8 6" xfId="51532"/>
    <cellStyle name="Normal 5 2 8 7" xfId="52047"/>
    <cellStyle name="Normal 5 2 9" xfId="1404"/>
    <cellStyle name="Normal 5 3" xfId="158"/>
    <cellStyle name="Normal 5 3 10" xfId="2589"/>
    <cellStyle name="Normal 5 3 10 2" xfId="5037"/>
    <cellStyle name="Normal 5 3 10 2 2" xfId="11416"/>
    <cellStyle name="Normal 5 3 10 2 2 2" xfId="23618"/>
    <cellStyle name="Normal 5 3 10 2 2 2 2" xfId="47915"/>
    <cellStyle name="Normal 5 3 10 2 2 3" xfId="35713"/>
    <cellStyle name="Normal 5 3 10 2 3" xfId="17239"/>
    <cellStyle name="Normal 5 3 10 2 3 2" xfId="41536"/>
    <cellStyle name="Normal 5 3 10 2 4" xfId="29334"/>
    <cellStyle name="Normal 5 3 10 3" xfId="6627"/>
    <cellStyle name="Normal 5 3 10 3 2" xfId="11417"/>
    <cellStyle name="Normal 5 3 10 3 2 2" xfId="23619"/>
    <cellStyle name="Normal 5 3 10 3 2 2 2" xfId="47916"/>
    <cellStyle name="Normal 5 3 10 3 2 3" xfId="35714"/>
    <cellStyle name="Normal 5 3 10 3 3" xfId="18829"/>
    <cellStyle name="Normal 5 3 10 3 3 2" xfId="43126"/>
    <cellStyle name="Normal 5 3 10 3 4" xfId="30924"/>
    <cellStyle name="Normal 5 3 10 4" xfId="11415"/>
    <cellStyle name="Normal 5 3 10 4 2" xfId="23617"/>
    <cellStyle name="Normal 5 3 10 4 2 2" xfId="47914"/>
    <cellStyle name="Normal 5 3 10 4 3" xfId="35712"/>
    <cellStyle name="Normal 5 3 10 5" xfId="15011"/>
    <cellStyle name="Normal 5 3 10 5 2" xfId="39308"/>
    <cellStyle name="Normal 5 3 10 6" xfId="26999"/>
    <cellStyle name="Normal 5 3 11" xfId="11414"/>
    <cellStyle name="Normal 5 3 11 2" xfId="23616"/>
    <cellStyle name="Normal 5 3 11 2 2" xfId="47913"/>
    <cellStyle name="Normal 5 3 11 3" xfId="35711"/>
    <cellStyle name="Normal 5 3 12" xfId="13839"/>
    <cellStyle name="Normal 5 3 12 2" xfId="25827"/>
    <cellStyle name="Normal 5 3 12 2 2" xfId="50124"/>
    <cellStyle name="Normal 5 3 12 3" xfId="38136"/>
    <cellStyle name="Normal 5 3 13" xfId="51930"/>
    <cellStyle name="Normal 5 3 14" xfId="51943"/>
    <cellStyle name="Normal 5 3 2" xfId="187"/>
    <cellStyle name="Normal 5 3 2 10" xfId="13851"/>
    <cellStyle name="Normal 5 3 2 10 2" xfId="25839"/>
    <cellStyle name="Normal 5 3 2 10 2 2" xfId="50136"/>
    <cellStyle name="Normal 5 3 2 10 3" xfId="38148"/>
    <cellStyle name="Normal 5 3 2 11" xfId="51910"/>
    <cellStyle name="Normal 5 3 2 12" xfId="51955"/>
    <cellStyle name="Normal 5 3 2 2" xfId="295"/>
    <cellStyle name="Normal 5 3 2 2 2" xfId="1817"/>
    <cellStyle name="Normal 5 3 2 3" xfId="596"/>
    <cellStyle name="Normal 5 3 2 3 10" xfId="51892"/>
    <cellStyle name="Normal 5 3 2 3 11" xfId="51979"/>
    <cellStyle name="Normal 5 3 2 3 2" xfId="644"/>
    <cellStyle name="Normal 5 3 2 3 2 10" xfId="52027"/>
    <cellStyle name="Normal 5 3 2 3 2 2" xfId="839"/>
    <cellStyle name="Normal 5 3 2 3 2 2 2" xfId="1084"/>
    <cellStyle name="Normal 5 3 2 3 2 2 2 2" xfId="2577"/>
    <cellStyle name="Normal 5 3 2 3 2 2 2 2 10" xfId="53097"/>
    <cellStyle name="Normal 5 3 2 3 2 2 2 2 2" xfId="3743"/>
    <cellStyle name="Normal 5 3 2 3 2 2 2 2 2 2" xfId="6084"/>
    <cellStyle name="Normal 5 3 2 3 2 2 2 2 2 2 2" xfId="11425"/>
    <cellStyle name="Normal 5 3 2 3 2 2 2 2 2 2 2 2" xfId="23627"/>
    <cellStyle name="Normal 5 3 2 3 2 2 2 2 2 2 2 2 2" xfId="47924"/>
    <cellStyle name="Normal 5 3 2 3 2 2 2 2 2 2 2 3" xfId="35722"/>
    <cellStyle name="Normal 5 3 2 3 2 2 2 2 2 2 3" xfId="18286"/>
    <cellStyle name="Normal 5 3 2 3 2 2 2 2 2 2 3 2" xfId="42583"/>
    <cellStyle name="Normal 5 3 2 3 2 2 2 2 2 2 4" xfId="30381"/>
    <cellStyle name="Normal 5 3 2 3 2 2 2 2 2 3" xfId="7781"/>
    <cellStyle name="Normal 5 3 2 3 2 2 2 2 2 3 2" xfId="11426"/>
    <cellStyle name="Normal 5 3 2 3 2 2 2 2 2 3 2 2" xfId="23628"/>
    <cellStyle name="Normal 5 3 2 3 2 2 2 2 2 3 2 2 2" xfId="47925"/>
    <cellStyle name="Normal 5 3 2 3 2 2 2 2 2 3 2 3" xfId="35723"/>
    <cellStyle name="Normal 5 3 2 3 2 2 2 2 2 3 3" xfId="19983"/>
    <cellStyle name="Normal 5 3 2 3 2 2 2 2 2 3 3 2" xfId="44280"/>
    <cellStyle name="Normal 5 3 2 3 2 2 2 2 2 3 4" xfId="32078"/>
    <cellStyle name="Normal 5 3 2 3 2 2 2 2 2 4" xfId="11424"/>
    <cellStyle name="Normal 5 3 2 3 2 2 2 2 2 4 2" xfId="23626"/>
    <cellStyle name="Normal 5 3 2 3 2 2 2 2 2 4 2 2" xfId="47923"/>
    <cellStyle name="Normal 5 3 2 3 2 2 2 2 2 4 3" xfId="35721"/>
    <cellStyle name="Normal 5 3 2 3 2 2 2 2 2 5" xfId="16058"/>
    <cellStyle name="Normal 5 3 2 3 2 2 2 2 2 5 2" xfId="40355"/>
    <cellStyle name="Normal 5 3 2 3 2 2 2 2 2 6" xfId="28046"/>
    <cellStyle name="Normal 5 3 2 3 2 2 2 2 3" xfId="4275"/>
    <cellStyle name="Normal 5 3 2 3 2 2 2 2 3 2" xfId="11427"/>
    <cellStyle name="Normal 5 3 2 3 2 2 2 2 3 2 2" xfId="23629"/>
    <cellStyle name="Normal 5 3 2 3 2 2 2 2 3 2 2 2" xfId="47926"/>
    <cellStyle name="Normal 5 3 2 3 2 2 2 2 3 2 3" xfId="35724"/>
    <cellStyle name="Normal 5 3 2 3 2 2 2 2 3 3" xfId="16586"/>
    <cellStyle name="Normal 5 3 2 3 2 2 2 2 3 3 2" xfId="40883"/>
    <cellStyle name="Normal 5 3 2 3 2 2 2 2 3 4" xfId="28574"/>
    <cellStyle name="Normal 5 3 2 3 2 2 2 2 4" xfId="4915"/>
    <cellStyle name="Normal 5 3 2 3 2 2 2 2 4 2" xfId="11428"/>
    <cellStyle name="Normal 5 3 2 3 2 2 2 2 4 2 2" xfId="23630"/>
    <cellStyle name="Normal 5 3 2 3 2 2 2 2 4 2 2 2" xfId="47927"/>
    <cellStyle name="Normal 5 3 2 3 2 2 2 2 4 2 3" xfId="35725"/>
    <cellStyle name="Normal 5 3 2 3 2 2 2 2 4 3" xfId="17117"/>
    <cellStyle name="Normal 5 3 2 3 2 2 2 2 4 3 2" xfId="41414"/>
    <cellStyle name="Normal 5 3 2 3 2 2 2 2 4 4" xfId="29212"/>
    <cellStyle name="Normal 5 3 2 3 2 2 2 2 5" xfId="6612"/>
    <cellStyle name="Normal 5 3 2 3 2 2 2 2 5 2" xfId="11429"/>
    <cellStyle name="Normal 5 3 2 3 2 2 2 2 5 2 2" xfId="23631"/>
    <cellStyle name="Normal 5 3 2 3 2 2 2 2 5 2 2 2" xfId="47928"/>
    <cellStyle name="Normal 5 3 2 3 2 2 2 2 5 2 3" xfId="35726"/>
    <cellStyle name="Normal 5 3 2 3 2 2 2 2 5 3" xfId="18814"/>
    <cellStyle name="Normal 5 3 2 3 2 2 2 2 5 3 2" xfId="43111"/>
    <cellStyle name="Normal 5 3 2 3 2 2 2 2 5 4" xfId="30909"/>
    <cellStyle name="Normal 5 3 2 3 2 2 2 2 6" xfId="11423"/>
    <cellStyle name="Normal 5 3 2 3 2 2 2 2 6 2" xfId="23625"/>
    <cellStyle name="Normal 5 3 2 3 2 2 2 2 6 2 2" xfId="47922"/>
    <cellStyle name="Normal 5 3 2 3 2 2 2 2 6 3" xfId="35720"/>
    <cellStyle name="Normal 5 3 2 3 2 2 2 2 7" xfId="14889"/>
    <cellStyle name="Normal 5 3 2 3 2 2 2 2 7 2" xfId="39186"/>
    <cellStyle name="Normal 5 3 2 3 2 2 2 2 8" xfId="26877"/>
    <cellStyle name="Normal 5 3 2 3 2 2 2 2 9" xfId="51285"/>
    <cellStyle name="Normal 5 3 2 3 2 2 2 3" xfId="3105"/>
    <cellStyle name="Normal 5 3 2 3 2 2 2 3 2" xfId="5553"/>
    <cellStyle name="Normal 5 3 2 3 2 2 2 3 2 2" xfId="11431"/>
    <cellStyle name="Normal 5 3 2 3 2 2 2 3 2 2 2" xfId="23633"/>
    <cellStyle name="Normal 5 3 2 3 2 2 2 3 2 2 2 2" xfId="47930"/>
    <cellStyle name="Normal 5 3 2 3 2 2 2 3 2 2 3" xfId="35728"/>
    <cellStyle name="Normal 5 3 2 3 2 2 2 3 2 3" xfId="17755"/>
    <cellStyle name="Normal 5 3 2 3 2 2 2 3 2 3 2" xfId="42052"/>
    <cellStyle name="Normal 5 3 2 3 2 2 2 3 2 4" xfId="29850"/>
    <cellStyle name="Normal 5 3 2 3 2 2 2 3 3" xfId="7143"/>
    <cellStyle name="Normal 5 3 2 3 2 2 2 3 3 2" xfId="11432"/>
    <cellStyle name="Normal 5 3 2 3 2 2 2 3 3 2 2" xfId="23634"/>
    <cellStyle name="Normal 5 3 2 3 2 2 2 3 3 2 2 2" xfId="47931"/>
    <cellStyle name="Normal 5 3 2 3 2 2 2 3 3 2 3" xfId="35729"/>
    <cellStyle name="Normal 5 3 2 3 2 2 2 3 3 3" xfId="19345"/>
    <cellStyle name="Normal 5 3 2 3 2 2 2 3 3 3 2" xfId="43642"/>
    <cellStyle name="Normal 5 3 2 3 2 2 2 3 3 4" xfId="31440"/>
    <cellStyle name="Normal 5 3 2 3 2 2 2 3 4" xfId="11430"/>
    <cellStyle name="Normal 5 3 2 3 2 2 2 3 4 2" xfId="23632"/>
    <cellStyle name="Normal 5 3 2 3 2 2 2 3 4 2 2" xfId="47929"/>
    <cellStyle name="Normal 5 3 2 3 2 2 2 3 4 3" xfId="35727"/>
    <cellStyle name="Normal 5 3 2 3 2 2 2 3 5" xfId="15527"/>
    <cellStyle name="Normal 5 3 2 3 2 2 2 3 5 2" xfId="39824"/>
    <cellStyle name="Normal 5 3 2 3 2 2 2 3 6" xfId="27515"/>
    <cellStyle name="Normal 5 3 2 3 2 2 2 4" xfId="11422"/>
    <cellStyle name="Normal 5 3 2 3 2 2 2 4 2" xfId="23624"/>
    <cellStyle name="Normal 5 3 2 3 2 2 2 4 2 2" xfId="47921"/>
    <cellStyle name="Normal 5 3 2 3 2 2 2 4 3" xfId="35719"/>
    <cellStyle name="Normal 5 3 2 3 2 2 2 5" xfId="14355"/>
    <cellStyle name="Normal 5 3 2 3 2 2 2 5 2" xfId="26343"/>
    <cellStyle name="Normal 5 3 2 3 2 2 2 5 2 2" xfId="50640"/>
    <cellStyle name="Normal 5 3 2 3 2 2 2 5 3" xfId="38652"/>
    <cellStyle name="Normal 5 3 2 3 2 2 2 6" xfId="51784"/>
    <cellStyle name="Normal 5 3 2 3 2 2 2 7" xfId="52459"/>
    <cellStyle name="Normal 5 3 2 3 2 2 3" xfId="2337"/>
    <cellStyle name="Normal 5 3 2 3 2 2 3 10" xfId="52857"/>
    <cellStyle name="Normal 5 3 2 3 2 2 3 2" xfId="3503"/>
    <cellStyle name="Normal 5 3 2 3 2 2 3 2 2" xfId="5844"/>
    <cellStyle name="Normal 5 3 2 3 2 2 3 2 2 2" xfId="11435"/>
    <cellStyle name="Normal 5 3 2 3 2 2 3 2 2 2 2" xfId="23637"/>
    <cellStyle name="Normal 5 3 2 3 2 2 3 2 2 2 2 2" xfId="47934"/>
    <cellStyle name="Normal 5 3 2 3 2 2 3 2 2 2 3" xfId="35732"/>
    <cellStyle name="Normal 5 3 2 3 2 2 3 2 2 3" xfId="18046"/>
    <cellStyle name="Normal 5 3 2 3 2 2 3 2 2 3 2" xfId="42343"/>
    <cellStyle name="Normal 5 3 2 3 2 2 3 2 2 4" xfId="30141"/>
    <cellStyle name="Normal 5 3 2 3 2 2 3 2 3" xfId="7541"/>
    <cellStyle name="Normal 5 3 2 3 2 2 3 2 3 2" xfId="11436"/>
    <cellStyle name="Normal 5 3 2 3 2 2 3 2 3 2 2" xfId="23638"/>
    <cellStyle name="Normal 5 3 2 3 2 2 3 2 3 2 2 2" xfId="47935"/>
    <cellStyle name="Normal 5 3 2 3 2 2 3 2 3 2 3" xfId="35733"/>
    <cellStyle name="Normal 5 3 2 3 2 2 3 2 3 3" xfId="19743"/>
    <cellStyle name="Normal 5 3 2 3 2 2 3 2 3 3 2" xfId="44040"/>
    <cellStyle name="Normal 5 3 2 3 2 2 3 2 3 4" xfId="31838"/>
    <cellStyle name="Normal 5 3 2 3 2 2 3 2 4" xfId="11434"/>
    <cellStyle name="Normal 5 3 2 3 2 2 3 2 4 2" xfId="23636"/>
    <cellStyle name="Normal 5 3 2 3 2 2 3 2 4 2 2" xfId="47933"/>
    <cellStyle name="Normal 5 3 2 3 2 2 3 2 4 3" xfId="35731"/>
    <cellStyle name="Normal 5 3 2 3 2 2 3 2 5" xfId="15818"/>
    <cellStyle name="Normal 5 3 2 3 2 2 3 2 5 2" xfId="40115"/>
    <cellStyle name="Normal 5 3 2 3 2 2 3 2 6" xfId="27806"/>
    <cellStyle name="Normal 5 3 2 3 2 2 3 3" xfId="4035"/>
    <cellStyle name="Normal 5 3 2 3 2 2 3 3 2" xfId="11437"/>
    <cellStyle name="Normal 5 3 2 3 2 2 3 3 2 2" xfId="23639"/>
    <cellStyle name="Normal 5 3 2 3 2 2 3 3 2 2 2" xfId="47936"/>
    <cellStyle name="Normal 5 3 2 3 2 2 3 3 2 3" xfId="35734"/>
    <cellStyle name="Normal 5 3 2 3 2 2 3 3 3" xfId="16346"/>
    <cellStyle name="Normal 5 3 2 3 2 2 3 3 3 2" xfId="40643"/>
    <cellStyle name="Normal 5 3 2 3 2 2 3 3 4" xfId="28334"/>
    <cellStyle name="Normal 5 3 2 3 2 2 3 4" xfId="4675"/>
    <cellStyle name="Normal 5 3 2 3 2 2 3 4 2" xfId="11438"/>
    <cellStyle name="Normal 5 3 2 3 2 2 3 4 2 2" xfId="23640"/>
    <cellStyle name="Normal 5 3 2 3 2 2 3 4 2 2 2" xfId="47937"/>
    <cellStyle name="Normal 5 3 2 3 2 2 3 4 2 3" xfId="35735"/>
    <cellStyle name="Normal 5 3 2 3 2 2 3 4 3" xfId="16877"/>
    <cellStyle name="Normal 5 3 2 3 2 2 3 4 3 2" xfId="41174"/>
    <cellStyle name="Normal 5 3 2 3 2 2 3 4 4" xfId="28972"/>
    <cellStyle name="Normal 5 3 2 3 2 2 3 5" xfId="6372"/>
    <cellStyle name="Normal 5 3 2 3 2 2 3 5 2" xfId="11439"/>
    <cellStyle name="Normal 5 3 2 3 2 2 3 5 2 2" xfId="23641"/>
    <cellStyle name="Normal 5 3 2 3 2 2 3 5 2 2 2" xfId="47938"/>
    <cellStyle name="Normal 5 3 2 3 2 2 3 5 2 3" xfId="35736"/>
    <cellStyle name="Normal 5 3 2 3 2 2 3 5 3" xfId="18574"/>
    <cellStyle name="Normal 5 3 2 3 2 2 3 5 3 2" xfId="42871"/>
    <cellStyle name="Normal 5 3 2 3 2 2 3 5 4" xfId="30669"/>
    <cellStyle name="Normal 5 3 2 3 2 2 3 6" xfId="11433"/>
    <cellStyle name="Normal 5 3 2 3 2 2 3 6 2" xfId="23635"/>
    <cellStyle name="Normal 5 3 2 3 2 2 3 6 2 2" xfId="47932"/>
    <cellStyle name="Normal 5 3 2 3 2 2 3 6 3" xfId="35730"/>
    <cellStyle name="Normal 5 3 2 3 2 2 3 7" xfId="14649"/>
    <cellStyle name="Normal 5 3 2 3 2 2 3 7 2" xfId="38946"/>
    <cellStyle name="Normal 5 3 2 3 2 2 3 8" xfId="26637"/>
    <cellStyle name="Normal 5 3 2 3 2 2 3 9" xfId="51045"/>
    <cellStyle name="Normal 5 3 2 3 2 2 4" xfId="2865"/>
    <cellStyle name="Normal 5 3 2 3 2 2 4 2" xfId="5313"/>
    <cellStyle name="Normal 5 3 2 3 2 2 4 2 2" xfId="11441"/>
    <cellStyle name="Normal 5 3 2 3 2 2 4 2 2 2" xfId="23643"/>
    <cellStyle name="Normal 5 3 2 3 2 2 4 2 2 2 2" xfId="47940"/>
    <cellStyle name="Normal 5 3 2 3 2 2 4 2 2 3" xfId="35738"/>
    <cellStyle name="Normal 5 3 2 3 2 2 4 2 3" xfId="17515"/>
    <cellStyle name="Normal 5 3 2 3 2 2 4 2 3 2" xfId="41812"/>
    <cellStyle name="Normal 5 3 2 3 2 2 4 2 4" xfId="29610"/>
    <cellStyle name="Normal 5 3 2 3 2 2 4 3" xfId="6903"/>
    <cellStyle name="Normal 5 3 2 3 2 2 4 3 2" xfId="11442"/>
    <cellStyle name="Normal 5 3 2 3 2 2 4 3 2 2" xfId="23644"/>
    <cellStyle name="Normal 5 3 2 3 2 2 4 3 2 2 2" xfId="47941"/>
    <cellStyle name="Normal 5 3 2 3 2 2 4 3 2 3" xfId="35739"/>
    <cellStyle name="Normal 5 3 2 3 2 2 4 3 3" xfId="19105"/>
    <cellStyle name="Normal 5 3 2 3 2 2 4 3 3 2" xfId="43402"/>
    <cellStyle name="Normal 5 3 2 3 2 2 4 3 4" xfId="31200"/>
    <cellStyle name="Normal 5 3 2 3 2 2 4 4" xfId="11440"/>
    <cellStyle name="Normal 5 3 2 3 2 2 4 4 2" xfId="23642"/>
    <cellStyle name="Normal 5 3 2 3 2 2 4 4 2 2" xfId="47939"/>
    <cellStyle name="Normal 5 3 2 3 2 2 4 4 3" xfId="35737"/>
    <cellStyle name="Normal 5 3 2 3 2 2 4 5" xfId="15287"/>
    <cellStyle name="Normal 5 3 2 3 2 2 4 5 2" xfId="39584"/>
    <cellStyle name="Normal 5 3 2 3 2 2 4 6" xfId="27275"/>
    <cellStyle name="Normal 5 3 2 3 2 2 5" xfId="11421"/>
    <cellStyle name="Normal 5 3 2 3 2 2 5 2" xfId="23623"/>
    <cellStyle name="Normal 5 3 2 3 2 2 5 2 2" xfId="47920"/>
    <cellStyle name="Normal 5 3 2 3 2 2 5 3" xfId="35718"/>
    <cellStyle name="Normal 5 3 2 3 2 2 6" xfId="14115"/>
    <cellStyle name="Normal 5 3 2 3 2 2 6 2" xfId="26103"/>
    <cellStyle name="Normal 5 3 2 3 2 2 6 2 2" xfId="50400"/>
    <cellStyle name="Normal 5 3 2 3 2 2 6 3" xfId="38412"/>
    <cellStyle name="Normal 5 3 2 3 2 2 7" xfId="51661"/>
    <cellStyle name="Normal 5 3 2 3 2 2 8" xfId="52219"/>
    <cellStyle name="Normal 5 3 2 3 2 3" xfId="741"/>
    <cellStyle name="Normal 5 3 2 3 2 3 2" xfId="988"/>
    <cellStyle name="Normal 5 3 2 3 2 3 2 2" xfId="2481"/>
    <cellStyle name="Normal 5 3 2 3 2 3 2 2 10" xfId="53001"/>
    <cellStyle name="Normal 5 3 2 3 2 3 2 2 2" xfId="3647"/>
    <cellStyle name="Normal 5 3 2 3 2 3 2 2 2 2" xfId="5988"/>
    <cellStyle name="Normal 5 3 2 3 2 3 2 2 2 2 2" xfId="11447"/>
    <cellStyle name="Normal 5 3 2 3 2 3 2 2 2 2 2 2" xfId="23649"/>
    <cellStyle name="Normal 5 3 2 3 2 3 2 2 2 2 2 2 2" xfId="47946"/>
    <cellStyle name="Normal 5 3 2 3 2 3 2 2 2 2 2 3" xfId="35744"/>
    <cellStyle name="Normal 5 3 2 3 2 3 2 2 2 2 3" xfId="18190"/>
    <cellStyle name="Normal 5 3 2 3 2 3 2 2 2 2 3 2" xfId="42487"/>
    <cellStyle name="Normal 5 3 2 3 2 3 2 2 2 2 4" xfId="30285"/>
    <cellStyle name="Normal 5 3 2 3 2 3 2 2 2 3" xfId="7685"/>
    <cellStyle name="Normal 5 3 2 3 2 3 2 2 2 3 2" xfId="11448"/>
    <cellStyle name="Normal 5 3 2 3 2 3 2 2 2 3 2 2" xfId="23650"/>
    <cellStyle name="Normal 5 3 2 3 2 3 2 2 2 3 2 2 2" xfId="47947"/>
    <cellStyle name="Normal 5 3 2 3 2 3 2 2 2 3 2 3" xfId="35745"/>
    <cellStyle name="Normal 5 3 2 3 2 3 2 2 2 3 3" xfId="19887"/>
    <cellStyle name="Normal 5 3 2 3 2 3 2 2 2 3 3 2" xfId="44184"/>
    <cellStyle name="Normal 5 3 2 3 2 3 2 2 2 3 4" xfId="31982"/>
    <cellStyle name="Normal 5 3 2 3 2 3 2 2 2 4" xfId="11446"/>
    <cellStyle name="Normal 5 3 2 3 2 3 2 2 2 4 2" xfId="23648"/>
    <cellStyle name="Normal 5 3 2 3 2 3 2 2 2 4 2 2" xfId="47945"/>
    <cellStyle name="Normal 5 3 2 3 2 3 2 2 2 4 3" xfId="35743"/>
    <cellStyle name="Normal 5 3 2 3 2 3 2 2 2 5" xfId="15962"/>
    <cellStyle name="Normal 5 3 2 3 2 3 2 2 2 5 2" xfId="40259"/>
    <cellStyle name="Normal 5 3 2 3 2 3 2 2 2 6" xfId="27950"/>
    <cellStyle name="Normal 5 3 2 3 2 3 2 2 3" xfId="4179"/>
    <cellStyle name="Normal 5 3 2 3 2 3 2 2 3 2" xfId="11449"/>
    <cellStyle name="Normal 5 3 2 3 2 3 2 2 3 2 2" xfId="23651"/>
    <cellStyle name="Normal 5 3 2 3 2 3 2 2 3 2 2 2" xfId="47948"/>
    <cellStyle name="Normal 5 3 2 3 2 3 2 2 3 2 3" xfId="35746"/>
    <cellStyle name="Normal 5 3 2 3 2 3 2 2 3 3" xfId="16490"/>
    <cellStyle name="Normal 5 3 2 3 2 3 2 2 3 3 2" xfId="40787"/>
    <cellStyle name="Normal 5 3 2 3 2 3 2 2 3 4" xfId="28478"/>
    <cellStyle name="Normal 5 3 2 3 2 3 2 2 4" xfId="4819"/>
    <cellStyle name="Normal 5 3 2 3 2 3 2 2 4 2" xfId="11450"/>
    <cellStyle name="Normal 5 3 2 3 2 3 2 2 4 2 2" xfId="23652"/>
    <cellStyle name="Normal 5 3 2 3 2 3 2 2 4 2 2 2" xfId="47949"/>
    <cellStyle name="Normal 5 3 2 3 2 3 2 2 4 2 3" xfId="35747"/>
    <cellStyle name="Normal 5 3 2 3 2 3 2 2 4 3" xfId="17021"/>
    <cellStyle name="Normal 5 3 2 3 2 3 2 2 4 3 2" xfId="41318"/>
    <cellStyle name="Normal 5 3 2 3 2 3 2 2 4 4" xfId="29116"/>
    <cellStyle name="Normal 5 3 2 3 2 3 2 2 5" xfId="6516"/>
    <cellStyle name="Normal 5 3 2 3 2 3 2 2 5 2" xfId="11451"/>
    <cellStyle name="Normal 5 3 2 3 2 3 2 2 5 2 2" xfId="23653"/>
    <cellStyle name="Normal 5 3 2 3 2 3 2 2 5 2 2 2" xfId="47950"/>
    <cellStyle name="Normal 5 3 2 3 2 3 2 2 5 2 3" xfId="35748"/>
    <cellStyle name="Normal 5 3 2 3 2 3 2 2 5 3" xfId="18718"/>
    <cellStyle name="Normal 5 3 2 3 2 3 2 2 5 3 2" xfId="43015"/>
    <cellStyle name="Normal 5 3 2 3 2 3 2 2 5 4" xfId="30813"/>
    <cellStyle name="Normal 5 3 2 3 2 3 2 2 6" xfId="11445"/>
    <cellStyle name="Normal 5 3 2 3 2 3 2 2 6 2" xfId="23647"/>
    <cellStyle name="Normal 5 3 2 3 2 3 2 2 6 2 2" xfId="47944"/>
    <cellStyle name="Normal 5 3 2 3 2 3 2 2 6 3" xfId="35742"/>
    <cellStyle name="Normal 5 3 2 3 2 3 2 2 7" xfId="14793"/>
    <cellStyle name="Normal 5 3 2 3 2 3 2 2 7 2" xfId="39090"/>
    <cellStyle name="Normal 5 3 2 3 2 3 2 2 8" xfId="26781"/>
    <cellStyle name="Normal 5 3 2 3 2 3 2 2 9" xfId="51189"/>
    <cellStyle name="Normal 5 3 2 3 2 3 2 3" xfId="3009"/>
    <cellStyle name="Normal 5 3 2 3 2 3 2 3 2" xfId="5457"/>
    <cellStyle name="Normal 5 3 2 3 2 3 2 3 2 2" xfId="11453"/>
    <cellStyle name="Normal 5 3 2 3 2 3 2 3 2 2 2" xfId="23655"/>
    <cellStyle name="Normal 5 3 2 3 2 3 2 3 2 2 2 2" xfId="47952"/>
    <cellStyle name="Normal 5 3 2 3 2 3 2 3 2 2 3" xfId="35750"/>
    <cellStyle name="Normal 5 3 2 3 2 3 2 3 2 3" xfId="17659"/>
    <cellStyle name="Normal 5 3 2 3 2 3 2 3 2 3 2" xfId="41956"/>
    <cellStyle name="Normal 5 3 2 3 2 3 2 3 2 4" xfId="29754"/>
    <cellStyle name="Normal 5 3 2 3 2 3 2 3 3" xfId="7047"/>
    <cellStyle name="Normal 5 3 2 3 2 3 2 3 3 2" xfId="11454"/>
    <cellStyle name="Normal 5 3 2 3 2 3 2 3 3 2 2" xfId="23656"/>
    <cellStyle name="Normal 5 3 2 3 2 3 2 3 3 2 2 2" xfId="47953"/>
    <cellStyle name="Normal 5 3 2 3 2 3 2 3 3 2 3" xfId="35751"/>
    <cellStyle name="Normal 5 3 2 3 2 3 2 3 3 3" xfId="19249"/>
    <cellStyle name="Normal 5 3 2 3 2 3 2 3 3 3 2" xfId="43546"/>
    <cellStyle name="Normal 5 3 2 3 2 3 2 3 3 4" xfId="31344"/>
    <cellStyle name="Normal 5 3 2 3 2 3 2 3 4" xfId="11452"/>
    <cellStyle name="Normal 5 3 2 3 2 3 2 3 4 2" xfId="23654"/>
    <cellStyle name="Normal 5 3 2 3 2 3 2 3 4 2 2" xfId="47951"/>
    <cellStyle name="Normal 5 3 2 3 2 3 2 3 4 3" xfId="35749"/>
    <cellStyle name="Normal 5 3 2 3 2 3 2 3 5" xfId="15431"/>
    <cellStyle name="Normal 5 3 2 3 2 3 2 3 5 2" xfId="39728"/>
    <cellStyle name="Normal 5 3 2 3 2 3 2 3 6" xfId="27419"/>
    <cellStyle name="Normal 5 3 2 3 2 3 2 4" xfId="11444"/>
    <cellStyle name="Normal 5 3 2 3 2 3 2 4 2" xfId="23646"/>
    <cellStyle name="Normal 5 3 2 3 2 3 2 4 2 2" xfId="47943"/>
    <cellStyle name="Normal 5 3 2 3 2 3 2 4 3" xfId="35741"/>
    <cellStyle name="Normal 5 3 2 3 2 3 2 5" xfId="14259"/>
    <cellStyle name="Normal 5 3 2 3 2 3 2 5 2" xfId="26247"/>
    <cellStyle name="Normal 5 3 2 3 2 3 2 5 2 2" xfId="50544"/>
    <cellStyle name="Normal 5 3 2 3 2 3 2 5 3" xfId="38556"/>
    <cellStyle name="Normal 5 3 2 3 2 3 2 6" xfId="51758"/>
    <cellStyle name="Normal 5 3 2 3 2 3 2 7" xfId="52363"/>
    <cellStyle name="Normal 5 3 2 3 2 3 3" xfId="2241"/>
    <cellStyle name="Normal 5 3 2 3 2 3 3 10" xfId="52761"/>
    <cellStyle name="Normal 5 3 2 3 2 3 3 2" xfId="3407"/>
    <cellStyle name="Normal 5 3 2 3 2 3 3 2 2" xfId="5748"/>
    <cellStyle name="Normal 5 3 2 3 2 3 3 2 2 2" xfId="11457"/>
    <cellStyle name="Normal 5 3 2 3 2 3 3 2 2 2 2" xfId="23659"/>
    <cellStyle name="Normal 5 3 2 3 2 3 3 2 2 2 2 2" xfId="47956"/>
    <cellStyle name="Normal 5 3 2 3 2 3 3 2 2 2 3" xfId="35754"/>
    <cellStyle name="Normal 5 3 2 3 2 3 3 2 2 3" xfId="17950"/>
    <cellStyle name="Normal 5 3 2 3 2 3 3 2 2 3 2" xfId="42247"/>
    <cellStyle name="Normal 5 3 2 3 2 3 3 2 2 4" xfId="30045"/>
    <cellStyle name="Normal 5 3 2 3 2 3 3 2 3" xfId="7445"/>
    <cellStyle name="Normal 5 3 2 3 2 3 3 2 3 2" xfId="11458"/>
    <cellStyle name="Normal 5 3 2 3 2 3 3 2 3 2 2" xfId="23660"/>
    <cellStyle name="Normal 5 3 2 3 2 3 3 2 3 2 2 2" xfId="47957"/>
    <cellStyle name="Normal 5 3 2 3 2 3 3 2 3 2 3" xfId="35755"/>
    <cellStyle name="Normal 5 3 2 3 2 3 3 2 3 3" xfId="19647"/>
    <cellStyle name="Normal 5 3 2 3 2 3 3 2 3 3 2" xfId="43944"/>
    <cellStyle name="Normal 5 3 2 3 2 3 3 2 3 4" xfId="31742"/>
    <cellStyle name="Normal 5 3 2 3 2 3 3 2 4" xfId="11456"/>
    <cellStyle name="Normal 5 3 2 3 2 3 3 2 4 2" xfId="23658"/>
    <cellStyle name="Normal 5 3 2 3 2 3 3 2 4 2 2" xfId="47955"/>
    <cellStyle name="Normal 5 3 2 3 2 3 3 2 4 3" xfId="35753"/>
    <cellStyle name="Normal 5 3 2 3 2 3 3 2 5" xfId="15722"/>
    <cellStyle name="Normal 5 3 2 3 2 3 3 2 5 2" xfId="40019"/>
    <cellStyle name="Normal 5 3 2 3 2 3 3 2 6" xfId="27710"/>
    <cellStyle name="Normal 5 3 2 3 2 3 3 3" xfId="3939"/>
    <cellStyle name="Normal 5 3 2 3 2 3 3 3 2" xfId="11459"/>
    <cellStyle name="Normal 5 3 2 3 2 3 3 3 2 2" xfId="23661"/>
    <cellStyle name="Normal 5 3 2 3 2 3 3 3 2 2 2" xfId="47958"/>
    <cellStyle name="Normal 5 3 2 3 2 3 3 3 2 3" xfId="35756"/>
    <cellStyle name="Normal 5 3 2 3 2 3 3 3 3" xfId="16250"/>
    <cellStyle name="Normal 5 3 2 3 2 3 3 3 3 2" xfId="40547"/>
    <cellStyle name="Normal 5 3 2 3 2 3 3 3 4" xfId="28238"/>
    <cellStyle name="Normal 5 3 2 3 2 3 3 4" xfId="4579"/>
    <cellStyle name="Normal 5 3 2 3 2 3 3 4 2" xfId="11460"/>
    <cellStyle name="Normal 5 3 2 3 2 3 3 4 2 2" xfId="23662"/>
    <cellStyle name="Normal 5 3 2 3 2 3 3 4 2 2 2" xfId="47959"/>
    <cellStyle name="Normal 5 3 2 3 2 3 3 4 2 3" xfId="35757"/>
    <cellStyle name="Normal 5 3 2 3 2 3 3 4 3" xfId="16781"/>
    <cellStyle name="Normal 5 3 2 3 2 3 3 4 3 2" xfId="41078"/>
    <cellStyle name="Normal 5 3 2 3 2 3 3 4 4" xfId="28876"/>
    <cellStyle name="Normal 5 3 2 3 2 3 3 5" xfId="6276"/>
    <cellStyle name="Normal 5 3 2 3 2 3 3 5 2" xfId="11461"/>
    <cellStyle name="Normal 5 3 2 3 2 3 3 5 2 2" xfId="23663"/>
    <cellStyle name="Normal 5 3 2 3 2 3 3 5 2 2 2" xfId="47960"/>
    <cellStyle name="Normal 5 3 2 3 2 3 3 5 2 3" xfId="35758"/>
    <cellStyle name="Normal 5 3 2 3 2 3 3 5 3" xfId="18478"/>
    <cellStyle name="Normal 5 3 2 3 2 3 3 5 3 2" xfId="42775"/>
    <cellStyle name="Normal 5 3 2 3 2 3 3 5 4" xfId="30573"/>
    <cellStyle name="Normal 5 3 2 3 2 3 3 6" xfId="11455"/>
    <cellStyle name="Normal 5 3 2 3 2 3 3 6 2" xfId="23657"/>
    <cellStyle name="Normal 5 3 2 3 2 3 3 6 2 2" xfId="47954"/>
    <cellStyle name="Normal 5 3 2 3 2 3 3 6 3" xfId="35752"/>
    <cellStyle name="Normal 5 3 2 3 2 3 3 7" xfId="14553"/>
    <cellStyle name="Normal 5 3 2 3 2 3 3 7 2" xfId="38850"/>
    <cellStyle name="Normal 5 3 2 3 2 3 3 8" xfId="26541"/>
    <cellStyle name="Normal 5 3 2 3 2 3 3 9" xfId="50949"/>
    <cellStyle name="Normal 5 3 2 3 2 3 4" xfId="2769"/>
    <cellStyle name="Normal 5 3 2 3 2 3 4 2" xfId="5217"/>
    <cellStyle name="Normal 5 3 2 3 2 3 4 2 2" xfId="11463"/>
    <cellStyle name="Normal 5 3 2 3 2 3 4 2 2 2" xfId="23665"/>
    <cellStyle name="Normal 5 3 2 3 2 3 4 2 2 2 2" xfId="47962"/>
    <cellStyle name="Normal 5 3 2 3 2 3 4 2 2 3" xfId="35760"/>
    <cellStyle name="Normal 5 3 2 3 2 3 4 2 3" xfId="17419"/>
    <cellStyle name="Normal 5 3 2 3 2 3 4 2 3 2" xfId="41716"/>
    <cellStyle name="Normal 5 3 2 3 2 3 4 2 4" xfId="29514"/>
    <cellStyle name="Normal 5 3 2 3 2 3 4 3" xfId="6807"/>
    <cellStyle name="Normal 5 3 2 3 2 3 4 3 2" xfId="11464"/>
    <cellStyle name="Normal 5 3 2 3 2 3 4 3 2 2" xfId="23666"/>
    <cellStyle name="Normal 5 3 2 3 2 3 4 3 2 2 2" xfId="47963"/>
    <cellStyle name="Normal 5 3 2 3 2 3 4 3 2 3" xfId="35761"/>
    <cellStyle name="Normal 5 3 2 3 2 3 4 3 3" xfId="19009"/>
    <cellStyle name="Normal 5 3 2 3 2 3 4 3 3 2" xfId="43306"/>
    <cellStyle name="Normal 5 3 2 3 2 3 4 3 4" xfId="31104"/>
    <cellStyle name="Normal 5 3 2 3 2 3 4 4" xfId="11462"/>
    <cellStyle name="Normal 5 3 2 3 2 3 4 4 2" xfId="23664"/>
    <cellStyle name="Normal 5 3 2 3 2 3 4 4 2 2" xfId="47961"/>
    <cellStyle name="Normal 5 3 2 3 2 3 4 4 3" xfId="35759"/>
    <cellStyle name="Normal 5 3 2 3 2 3 4 5" xfId="15191"/>
    <cellStyle name="Normal 5 3 2 3 2 3 4 5 2" xfId="39488"/>
    <cellStyle name="Normal 5 3 2 3 2 3 4 6" xfId="27179"/>
    <cellStyle name="Normal 5 3 2 3 2 3 5" xfId="11443"/>
    <cellStyle name="Normal 5 3 2 3 2 3 5 2" xfId="23645"/>
    <cellStyle name="Normal 5 3 2 3 2 3 5 2 2" xfId="47942"/>
    <cellStyle name="Normal 5 3 2 3 2 3 5 3" xfId="35740"/>
    <cellStyle name="Normal 5 3 2 3 2 3 6" xfId="14019"/>
    <cellStyle name="Normal 5 3 2 3 2 3 6 2" xfId="26007"/>
    <cellStyle name="Normal 5 3 2 3 2 3 6 2 2" xfId="50304"/>
    <cellStyle name="Normal 5 3 2 3 2 3 6 3" xfId="38316"/>
    <cellStyle name="Normal 5 3 2 3 2 3 7" xfId="51711"/>
    <cellStyle name="Normal 5 3 2 3 2 3 8" xfId="52123"/>
    <cellStyle name="Normal 5 3 2 3 2 4" xfId="916"/>
    <cellStyle name="Normal 5 3 2 3 2 4 2" xfId="2409"/>
    <cellStyle name="Normal 5 3 2 3 2 4 2 10" xfId="52929"/>
    <cellStyle name="Normal 5 3 2 3 2 4 2 2" xfId="3575"/>
    <cellStyle name="Normal 5 3 2 3 2 4 2 2 2" xfId="5916"/>
    <cellStyle name="Normal 5 3 2 3 2 4 2 2 2 2" xfId="11468"/>
    <cellStyle name="Normal 5 3 2 3 2 4 2 2 2 2 2" xfId="23670"/>
    <cellStyle name="Normal 5 3 2 3 2 4 2 2 2 2 2 2" xfId="47967"/>
    <cellStyle name="Normal 5 3 2 3 2 4 2 2 2 2 3" xfId="35765"/>
    <cellStyle name="Normal 5 3 2 3 2 4 2 2 2 3" xfId="18118"/>
    <cellStyle name="Normal 5 3 2 3 2 4 2 2 2 3 2" xfId="42415"/>
    <cellStyle name="Normal 5 3 2 3 2 4 2 2 2 4" xfId="30213"/>
    <cellStyle name="Normal 5 3 2 3 2 4 2 2 3" xfId="7613"/>
    <cellStyle name="Normal 5 3 2 3 2 4 2 2 3 2" xfId="11469"/>
    <cellStyle name="Normal 5 3 2 3 2 4 2 2 3 2 2" xfId="23671"/>
    <cellStyle name="Normal 5 3 2 3 2 4 2 2 3 2 2 2" xfId="47968"/>
    <cellStyle name="Normal 5 3 2 3 2 4 2 2 3 2 3" xfId="35766"/>
    <cellStyle name="Normal 5 3 2 3 2 4 2 2 3 3" xfId="19815"/>
    <cellStyle name="Normal 5 3 2 3 2 4 2 2 3 3 2" xfId="44112"/>
    <cellStyle name="Normal 5 3 2 3 2 4 2 2 3 4" xfId="31910"/>
    <cellStyle name="Normal 5 3 2 3 2 4 2 2 4" xfId="11467"/>
    <cellStyle name="Normal 5 3 2 3 2 4 2 2 4 2" xfId="23669"/>
    <cellStyle name="Normal 5 3 2 3 2 4 2 2 4 2 2" xfId="47966"/>
    <cellStyle name="Normal 5 3 2 3 2 4 2 2 4 3" xfId="35764"/>
    <cellStyle name="Normal 5 3 2 3 2 4 2 2 5" xfId="15890"/>
    <cellStyle name="Normal 5 3 2 3 2 4 2 2 5 2" xfId="40187"/>
    <cellStyle name="Normal 5 3 2 3 2 4 2 2 6" xfId="27878"/>
    <cellStyle name="Normal 5 3 2 3 2 4 2 3" xfId="4107"/>
    <cellStyle name="Normal 5 3 2 3 2 4 2 3 2" xfId="11470"/>
    <cellStyle name="Normal 5 3 2 3 2 4 2 3 2 2" xfId="23672"/>
    <cellStyle name="Normal 5 3 2 3 2 4 2 3 2 2 2" xfId="47969"/>
    <cellStyle name="Normal 5 3 2 3 2 4 2 3 2 3" xfId="35767"/>
    <cellStyle name="Normal 5 3 2 3 2 4 2 3 3" xfId="16418"/>
    <cellStyle name="Normal 5 3 2 3 2 4 2 3 3 2" xfId="40715"/>
    <cellStyle name="Normal 5 3 2 3 2 4 2 3 4" xfId="28406"/>
    <cellStyle name="Normal 5 3 2 3 2 4 2 4" xfId="4747"/>
    <cellStyle name="Normal 5 3 2 3 2 4 2 4 2" xfId="11471"/>
    <cellStyle name="Normal 5 3 2 3 2 4 2 4 2 2" xfId="23673"/>
    <cellStyle name="Normal 5 3 2 3 2 4 2 4 2 2 2" xfId="47970"/>
    <cellStyle name="Normal 5 3 2 3 2 4 2 4 2 3" xfId="35768"/>
    <cellStyle name="Normal 5 3 2 3 2 4 2 4 3" xfId="16949"/>
    <cellStyle name="Normal 5 3 2 3 2 4 2 4 3 2" xfId="41246"/>
    <cellStyle name="Normal 5 3 2 3 2 4 2 4 4" xfId="29044"/>
    <cellStyle name="Normal 5 3 2 3 2 4 2 5" xfId="6444"/>
    <cellStyle name="Normal 5 3 2 3 2 4 2 5 2" xfId="11472"/>
    <cellStyle name="Normal 5 3 2 3 2 4 2 5 2 2" xfId="23674"/>
    <cellStyle name="Normal 5 3 2 3 2 4 2 5 2 2 2" xfId="47971"/>
    <cellStyle name="Normal 5 3 2 3 2 4 2 5 2 3" xfId="35769"/>
    <cellStyle name="Normal 5 3 2 3 2 4 2 5 3" xfId="18646"/>
    <cellStyle name="Normal 5 3 2 3 2 4 2 5 3 2" xfId="42943"/>
    <cellStyle name="Normal 5 3 2 3 2 4 2 5 4" xfId="30741"/>
    <cellStyle name="Normal 5 3 2 3 2 4 2 6" xfId="11466"/>
    <cellStyle name="Normal 5 3 2 3 2 4 2 6 2" xfId="23668"/>
    <cellStyle name="Normal 5 3 2 3 2 4 2 6 2 2" xfId="47965"/>
    <cellStyle name="Normal 5 3 2 3 2 4 2 6 3" xfId="35763"/>
    <cellStyle name="Normal 5 3 2 3 2 4 2 7" xfId="14721"/>
    <cellStyle name="Normal 5 3 2 3 2 4 2 7 2" xfId="39018"/>
    <cellStyle name="Normal 5 3 2 3 2 4 2 8" xfId="26709"/>
    <cellStyle name="Normal 5 3 2 3 2 4 2 9" xfId="51117"/>
    <cellStyle name="Normal 5 3 2 3 2 4 3" xfId="2937"/>
    <cellStyle name="Normal 5 3 2 3 2 4 3 2" xfId="5385"/>
    <cellStyle name="Normal 5 3 2 3 2 4 3 2 2" xfId="11474"/>
    <cellStyle name="Normal 5 3 2 3 2 4 3 2 2 2" xfId="23676"/>
    <cellStyle name="Normal 5 3 2 3 2 4 3 2 2 2 2" xfId="47973"/>
    <cellStyle name="Normal 5 3 2 3 2 4 3 2 2 3" xfId="35771"/>
    <cellStyle name="Normal 5 3 2 3 2 4 3 2 3" xfId="17587"/>
    <cellStyle name="Normal 5 3 2 3 2 4 3 2 3 2" xfId="41884"/>
    <cellStyle name="Normal 5 3 2 3 2 4 3 2 4" xfId="29682"/>
    <cellStyle name="Normal 5 3 2 3 2 4 3 3" xfId="6975"/>
    <cellStyle name="Normal 5 3 2 3 2 4 3 3 2" xfId="11475"/>
    <cellStyle name="Normal 5 3 2 3 2 4 3 3 2 2" xfId="23677"/>
    <cellStyle name="Normal 5 3 2 3 2 4 3 3 2 2 2" xfId="47974"/>
    <cellStyle name="Normal 5 3 2 3 2 4 3 3 2 3" xfId="35772"/>
    <cellStyle name="Normal 5 3 2 3 2 4 3 3 3" xfId="19177"/>
    <cellStyle name="Normal 5 3 2 3 2 4 3 3 3 2" xfId="43474"/>
    <cellStyle name="Normal 5 3 2 3 2 4 3 3 4" xfId="31272"/>
    <cellStyle name="Normal 5 3 2 3 2 4 3 4" xfId="11473"/>
    <cellStyle name="Normal 5 3 2 3 2 4 3 4 2" xfId="23675"/>
    <cellStyle name="Normal 5 3 2 3 2 4 3 4 2 2" xfId="47972"/>
    <cellStyle name="Normal 5 3 2 3 2 4 3 4 3" xfId="35770"/>
    <cellStyle name="Normal 5 3 2 3 2 4 3 5" xfId="15359"/>
    <cellStyle name="Normal 5 3 2 3 2 4 3 5 2" xfId="39656"/>
    <cellStyle name="Normal 5 3 2 3 2 4 3 6" xfId="27347"/>
    <cellStyle name="Normal 5 3 2 3 2 4 4" xfId="11465"/>
    <cellStyle name="Normal 5 3 2 3 2 4 4 2" xfId="23667"/>
    <cellStyle name="Normal 5 3 2 3 2 4 4 2 2" xfId="47964"/>
    <cellStyle name="Normal 5 3 2 3 2 4 4 3" xfId="35762"/>
    <cellStyle name="Normal 5 3 2 3 2 4 5" xfId="14187"/>
    <cellStyle name="Normal 5 3 2 3 2 4 5 2" xfId="26175"/>
    <cellStyle name="Normal 5 3 2 3 2 4 5 2 2" xfId="50472"/>
    <cellStyle name="Normal 5 3 2 3 2 4 5 3" xfId="38484"/>
    <cellStyle name="Normal 5 3 2 3 2 4 6" xfId="51901"/>
    <cellStyle name="Normal 5 3 2 3 2 4 7" xfId="52291"/>
    <cellStyle name="Normal 5 3 2 3 2 5" xfId="2145"/>
    <cellStyle name="Normal 5 3 2 3 2 5 10" xfId="52665"/>
    <cellStyle name="Normal 5 3 2 3 2 5 2" xfId="3311"/>
    <cellStyle name="Normal 5 3 2 3 2 5 2 2" xfId="5652"/>
    <cellStyle name="Normal 5 3 2 3 2 5 2 2 2" xfId="11478"/>
    <cellStyle name="Normal 5 3 2 3 2 5 2 2 2 2" xfId="23680"/>
    <cellStyle name="Normal 5 3 2 3 2 5 2 2 2 2 2" xfId="47977"/>
    <cellStyle name="Normal 5 3 2 3 2 5 2 2 2 3" xfId="35775"/>
    <cellStyle name="Normal 5 3 2 3 2 5 2 2 3" xfId="17854"/>
    <cellStyle name="Normal 5 3 2 3 2 5 2 2 3 2" xfId="42151"/>
    <cellStyle name="Normal 5 3 2 3 2 5 2 2 4" xfId="29949"/>
    <cellStyle name="Normal 5 3 2 3 2 5 2 3" xfId="7349"/>
    <cellStyle name="Normal 5 3 2 3 2 5 2 3 2" xfId="11479"/>
    <cellStyle name="Normal 5 3 2 3 2 5 2 3 2 2" xfId="23681"/>
    <cellStyle name="Normal 5 3 2 3 2 5 2 3 2 2 2" xfId="47978"/>
    <cellStyle name="Normal 5 3 2 3 2 5 2 3 2 3" xfId="35776"/>
    <cellStyle name="Normal 5 3 2 3 2 5 2 3 3" xfId="19551"/>
    <cellStyle name="Normal 5 3 2 3 2 5 2 3 3 2" xfId="43848"/>
    <cellStyle name="Normal 5 3 2 3 2 5 2 3 4" xfId="31646"/>
    <cellStyle name="Normal 5 3 2 3 2 5 2 4" xfId="11477"/>
    <cellStyle name="Normal 5 3 2 3 2 5 2 4 2" xfId="23679"/>
    <cellStyle name="Normal 5 3 2 3 2 5 2 4 2 2" xfId="47976"/>
    <cellStyle name="Normal 5 3 2 3 2 5 2 4 3" xfId="35774"/>
    <cellStyle name="Normal 5 3 2 3 2 5 2 5" xfId="15626"/>
    <cellStyle name="Normal 5 3 2 3 2 5 2 5 2" xfId="39923"/>
    <cellStyle name="Normal 5 3 2 3 2 5 2 6" xfId="27614"/>
    <cellStyle name="Normal 5 3 2 3 2 5 3" xfId="3843"/>
    <cellStyle name="Normal 5 3 2 3 2 5 3 2" xfId="11480"/>
    <cellStyle name="Normal 5 3 2 3 2 5 3 2 2" xfId="23682"/>
    <cellStyle name="Normal 5 3 2 3 2 5 3 2 2 2" xfId="47979"/>
    <cellStyle name="Normal 5 3 2 3 2 5 3 2 3" xfId="35777"/>
    <cellStyle name="Normal 5 3 2 3 2 5 3 3" xfId="16154"/>
    <cellStyle name="Normal 5 3 2 3 2 5 3 3 2" xfId="40451"/>
    <cellStyle name="Normal 5 3 2 3 2 5 3 4" xfId="28142"/>
    <cellStyle name="Normal 5 3 2 3 2 5 4" xfId="4483"/>
    <cellStyle name="Normal 5 3 2 3 2 5 4 2" xfId="11481"/>
    <cellStyle name="Normal 5 3 2 3 2 5 4 2 2" xfId="23683"/>
    <cellStyle name="Normal 5 3 2 3 2 5 4 2 2 2" xfId="47980"/>
    <cellStyle name="Normal 5 3 2 3 2 5 4 2 3" xfId="35778"/>
    <cellStyle name="Normal 5 3 2 3 2 5 4 3" xfId="16685"/>
    <cellStyle name="Normal 5 3 2 3 2 5 4 3 2" xfId="40982"/>
    <cellStyle name="Normal 5 3 2 3 2 5 4 4" xfId="28780"/>
    <cellStyle name="Normal 5 3 2 3 2 5 5" xfId="6180"/>
    <cellStyle name="Normal 5 3 2 3 2 5 5 2" xfId="11482"/>
    <cellStyle name="Normal 5 3 2 3 2 5 5 2 2" xfId="23684"/>
    <cellStyle name="Normal 5 3 2 3 2 5 5 2 2 2" xfId="47981"/>
    <cellStyle name="Normal 5 3 2 3 2 5 5 2 3" xfId="35779"/>
    <cellStyle name="Normal 5 3 2 3 2 5 5 3" xfId="18382"/>
    <cellStyle name="Normal 5 3 2 3 2 5 5 3 2" xfId="42679"/>
    <cellStyle name="Normal 5 3 2 3 2 5 5 4" xfId="30477"/>
    <cellStyle name="Normal 5 3 2 3 2 5 6" xfId="11476"/>
    <cellStyle name="Normal 5 3 2 3 2 5 6 2" xfId="23678"/>
    <cellStyle name="Normal 5 3 2 3 2 5 6 2 2" xfId="47975"/>
    <cellStyle name="Normal 5 3 2 3 2 5 6 3" xfId="35773"/>
    <cellStyle name="Normal 5 3 2 3 2 5 7" xfId="14457"/>
    <cellStyle name="Normal 5 3 2 3 2 5 7 2" xfId="38754"/>
    <cellStyle name="Normal 5 3 2 3 2 5 8" xfId="26445"/>
    <cellStyle name="Normal 5 3 2 3 2 5 9" xfId="50853"/>
    <cellStyle name="Normal 5 3 2 3 2 6" xfId="2673"/>
    <cellStyle name="Normal 5 3 2 3 2 6 2" xfId="5121"/>
    <cellStyle name="Normal 5 3 2 3 2 6 2 2" xfId="11484"/>
    <cellStyle name="Normal 5 3 2 3 2 6 2 2 2" xfId="23686"/>
    <cellStyle name="Normal 5 3 2 3 2 6 2 2 2 2" xfId="47983"/>
    <cellStyle name="Normal 5 3 2 3 2 6 2 2 3" xfId="35781"/>
    <cellStyle name="Normal 5 3 2 3 2 6 2 3" xfId="17323"/>
    <cellStyle name="Normal 5 3 2 3 2 6 2 3 2" xfId="41620"/>
    <cellStyle name="Normal 5 3 2 3 2 6 2 4" xfId="29418"/>
    <cellStyle name="Normal 5 3 2 3 2 6 3" xfId="6711"/>
    <cellStyle name="Normal 5 3 2 3 2 6 3 2" xfId="11485"/>
    <cellStyle name="Normal 5 3 2 3 2 6 3 2 2" xfId="23687"/>
    <cellStyle name="Normal 5 3 2 3 2 6 3 2 2 2" xfId="47984"/>
    <cellStyle name="Normal 5 3 2 3 2 6 3 2 3" xfId="35782"/>
    <cellStyle name="Normal 5 3 2 3 2 6 3 3" xfId="18913"/>
    <cellStyle name="Normal 5 3 2 3 2 6 3 3 2" xfId="43210"/>
    <cellStyle name="Normal 5 3 2 3 2 6 3 4" xfId="31008"/>
    <cellStyle name="Normal 5 3 2 3 2 6 4" xfId="11483"/>
    <cellStyle name="Normal 5 3 2 3 2 6 4 2" xfId="23685"/>
    <cellStyle name="Normal 5 3 2 3 2 6 4 2 2" xfId="47982"/>
    <cellStyle name="Normal 5 3 2 3 2 6 4 3" xfId="35780"/>
    <cellStyle name="Normal 5 3 2 3 2 6 5" xfId="15095"/>
    <cellStyle name="Normal 5 3 2 3 2 6 5 2" xfId="39392"/>
    <cellStyle name="Normal 5 3 2 3 2 6 6" xfId="27083"/>
    <cellStyle name="Normal 5 3 2 3 2 7" xfId="11420"/>
    <cellStyle name="Normal 5 3 2 3 2 7 2" xfId="23622"/>
    <cellStyle name="Normal 5 3 2 3 2 7 2 2" xfId="47919"/>
    <cellStyle name="Normal 5 3 2 3 2 7 3" xfId="35717"/>
    <cellStyle name="Normal 5 3 2 3 2 8" xfId="13923"/>
    <cellStyle name="Normal 5 3 2 3 2 8 2" xfId="25911"/>
    <cellStyle name="Normal 5 3 2 3 2 8 2 2" xfId="50208"/>
    <cellStyle name="Normal 5 3 2 3 2 8 3" xfId="38220"/>
    <cellStyle name="Normal 5 3 2 3 2 9" xfId="51593"/>
    <cellStyle name="Normal 5 3 2 3 3" xfId="791"/>
    <cellStyle name="Normal 5 3 2 3 3 2" xfId="1036"/>
    <cellStyle name="Normal 5 3 2 3 3 2 2" xfId="2529"/>
    <cellStyle name="Normal 5 3 2 3 3 2 2 10" xfId="53049"/>
    <cellStyle name="Normal 5 3 2 3 3 2 2 2" xfId="3695"/>
    <cellStyle name="Normal 5 3 2 3 3 2 2 2 2" xfId="6036"/>
    <cellStyle name="Normal 5 3 2 3 3 2 2 2 2 2" xfId="11490"/>
    <cellStyle name="Normal 5 3 2 3 3 2 2 2 2 2 2" xfId="23692"/>
    <cellStyle name="Normal 5 3 2 3 3 2 2 2 2 2 2 2" xfId="47989"/>
    <cellStyle name="Normal 5 3 2 3 3 2 2 2 2 2 3" xfId="35787"/>
    <cellStyle name="Normal 5 3 2 3 3 2 2 2 2 3" xfId="18238"/>
    <cellStyle name="Normal 5 3 2 3 3 2 2 2 2 3 2" xfId="42535"/>
    <cellStyle name="Normal 5 3 2 3 3 2 2 2 2 4" xfId="30333"/>
    <cellStyle name="Normal 5 3 2 3 3 2 2 2 3" xfId="7733"/>
    <cellStyle name="Normal 5 3 2 3 3 2 2 2 3 2" xfId="11491"/>
    <cellStyle name="Normal 5 3 2 3 3 2 2 2 3 2 2" xfId="23693"/>
    <cellStyle name="Normal 5 3 2 3 3 2 2 2 3 2 2 2" xfId="47990"/>
    <cellStyle name="Normal 5 3 2 3 3 2 2 2 3 2 3" xfId="35788"/>
    <cellStyle name="Normal 5 3 2 3 3 2 2 2 3 3" xfId="19935"/>
    <cellStyle name="Normal 5 3 2 3 3 2 2 2 3 3 2" xfId="44232"/>
    <cellStyle name="Normal 5 3 2 3 3 2 2 2 3 4" xfId="32030"/>
    <cellStyle name="Normal 5 3 2 3 3 2 2 2 4" xfId="11489"/>
    <cellStyle name="Normal 5 3 2 3 3 2 2 2 4 2" xfId="23691"/>
    <cellStyle name="Normal 5 3 2 3 3 2 2 2 4 2 2" xfId="47988"/>
    <cellStyle name="Normal 5 3 2 3 3 2 2 2 4 3" xfId="35786"/>
    <cellStyle name="Normal 5 3 2 3 3 2 2 2 5" xfId="16010"/>
    <cellStyle name="Normal 5 3 2 3 3 2 2 2 5 2" xfId="40307"/>
    <cellStyle name="Normal 5 3 2 3 3 2 2 2 6" xfId="27998"/>
    <cellStyle name="Normal 5 3 2 3 3 2 2 3" xfId="4227"/>
    <cellStyle name="Normal 5 3 2 3 3 2 2 3 2" xfId="11492"/>
    <cellStyle name="Normal 5 3 2 3 3 2 2 3 2 2" xfId="23694"/>
    <cellStyle name="Normal 5 3 2 3 3 2 2 3 2 2 2" xfId="47991"/>
    <cellStyle name="Normal 5 3 2 3 3 2 2 3 2 3" xfId="35789"/>
    <cellStyle name="Normal 5 3 2 3 3 2 2 3 3" xfId="16538"/>
    <cellStyle name="Normal 5 3 2 3 3 2 2 3 3 2" xfId="40835"/>
    <cellStyle name="Normal 5 3 2 3 3 2 2 3 4" xfId="28526"/>
    <cellStyle name="Normal 5 3 2 3 3 2 2 4" xfId="4867"/>
    <cellStyle name="Normal 5 3 2 3 3 2 2 4 2" xfId="11493"/>
    <cellStyle name="Normal 5 3 2 3 3 2 2 4 2 2" xfId="23695"/>
    <cellStyle name="Normal 5 3 2 3 3 2 2 4 2 2 2" xfId="47992"/>
    <cellStyle name="Normal 5 3 2 3 3 2 2 4 2 3" xfId="35790"/>
    <cellStyle name="Normal 5 3 2 3 3 2 2 4 3" xfId="17069"/>
    <cellStyle name="Normal 5 3 2 3 3 2 2 4 3 2" xfId="41366"/>
    <cellStyle name="Normal 5 3 2 3 3 2 2 4 4" xfId="29164"/>
    <cellStyle name="Normal 5 3 2 3 3 2 2 5" xfId="6564"/>
    <cellStyle name="Normal 5 3 2 3 3 2 2 5 2" xfId="11494"/>
    <cellStyle name="Normal 5 3 2 3 3 2 2 5 2 2" xfId="23696"/>
    <cellStyle name="Normal 5 3 2 3 3 2 2 5 2 2 2" xfId="47993"/>
    <cellStyle name="Normal 5 3 2 3 3 2 2 5 2 3" xfId="35791"/>
    <cellStyle name="Normal 5 3 2 3 3 2 2 5 3" xfId="18766"/>
    <cellStyle name="Normal 5 3 2 3 3 2 2 5 3 2" xfId="43063"/>
    <cellStyle name="Normal 5 3 2 3 3 2 2 5 4" xfId="30861"/>
    <cellStyle name="Normal 5 3 2 3 3 2 2 6" xfId="11488"/>
    <cellStyle name="Normal 5 3 2 3 3 2 2 6 2" xfId="23690"/>
    <cellStyle name="Normal 5 3 2 3 3 2 2 6 2 2" xfId="47987"/>
    <cellStyle name="Normal 5 3 2 3 3 2 2 6 3" xfId="35785"/>
    <cellStyle name="Normal 5 3 2 3 3 2 2 7" xfId="14841"/>
    <cellStyle name="Normal 5 3 2 3 3 2 2 7 2" xfId="39138"/>
    <cellStyle name="Normal 5 3 2 3 3 2 2 8" xfId="26829"/>
    <cellStyle name="Normal 5 3 2 3 3 2 2 9" xfId="51237"/>
    <cellStyle name="Normal 5 3 2 3 3 2 3" xfId="3057"/>
    <cellStyle name="Normal 5 3 2 3 3 2 3 2" xfId="5505"/>
    <cellStyle name="Normal 5 3 2 3 3 2 3 2 2" xfId="11496"/>
    <cellStyle name="Normal 5 3 2 3 3 2 3 2 2 2" xfId="23698"/>
    <cellStyle name="Normal 5 3 2 3 3 2 3 2 2 2 2" xfId="47995"/>
    <cellStyle name="Normal 5 3 2 3 3 2 3 2 2 3" xfId="35793"/>
    <cellStyle name="Normal 5 3 2 3 3 2 3 2 3" xfId="17707"/>
    <cellStyle name="Normal 5 3 2 3 3 2 3 2 3 2" xfId="42004"/>
    <cellStyle name="Normal 5 3 2 3 3 2 3 2 4" xfId="29802"/>
    <cellStyle name="Normal 5 3 2 3 3 2 3 3" xfId="7095"/>
    <cellStyle name="Normal 5 3 2 3 3 2 3 3 2" xfId="11497"/>
    <cellStyle name="Normal 5 3 2 3 3 2 3 3 2 2" xfId="23699"/>
    <cellStyle name="Normal 5 3 2 3 3 2 3 3 2 2 2" xfId="47996"/>
    <cellStyle name="Normal 5 3 2 3 3 2 3 3 2 3" xfId="35794"/>
    <cellStyle name="Normal 5 3 2 3 3 2 3 3 3" xfId="19297"/>
    <cellStyle name="Normal 5 3 2 3 3 2 3 3 3 2" xfId="43594"/>
    <cellStyle name="Normal 5 3 2 3 3 2 3 3 4" xfId="31392"/>
    <cellStyle name="Normal 5 3 2 3 3 2 3 4" xfId="11495"/>
    <cellStyle name="Normal 5 3 2 3 3 2 3 4 2" xfId="23697"/>
    <cellStyle name="Normal 5 3 2 3 3 2 3 4 2 2" xfId="47994"/>
    <cellStyle name="Normal 5 3 2 3 3 2 3 4 3" xfId="35792"/>
    <cellStyle name="Normal 5 3 2 3 3 2 3 5" xfId="15479"/>
    <cellStyle name="Normal 5 3 2 3 3 2 3 5 2" xfId="39776"/>
    <cellStyle name="Normal 5 3 2 3 3 2 3 6" xfId="27467"/>
    <cellStyle name="Normal 5 3 2 3 3 2 4" xfId="11487"/>
    <cellStyle name="Normal 5 3 2 3 3 2 4 2" xfId="23689"/>
    <cellStyle name="Normal 5 3 2 3 3 2 4 2 2" xfId="47986"/>
    <cellStyle name="Normal 5 3 2 3 3 2 4 3" xfId="35784"/>
    <cellStyle name="Normal 5 3 2 3 3 2 5" xfId="14307"/>
    <cellStyle name="Normal 5 3 2 3 3 2 5 2" xfId="26295"/>
    <cellStyle name="Normal 5 3 2 3 3 2 5 2 2" xfId="50592"/>
    <cellStyle name="Normal 5 3 2 3 3 2 5 3" xfId="38604"/>
    <cellStyle name="Normal 5 3 2 3 3 2 6" xfId="51411"/>
    <cellStyle name="Normal 5 3 2 3 3 2 7" xfId="52411"/>
    <cellStyle name="Normal 5 3 2 3 3 3" xfId="2289"/>
    <cellStyle name="Normal 5 3 2 3 3 3 10" xfId="52809"/>
    <cellStyle name="Normal 5 3 2 3 3 3 2" xfId="3455"/>
    <cellStyle name="Normal 5 3 2 3 3 3 2 2" xfId="5796"/>
    <cellStyle name="Normal 5 3 2 3 3 3 2 2 2" xfId="11500"/>
    <cellStyle name="Normal 5 3 2 3 3 3 2 2 2 2" xfId="23702"/>
    <cellStyle name="Normal 5 3 2 3 3 3 2 2 2 2 2" xfId="47999"/>
    <cellStyle name="Normal 5 3 2 3 3 3 2 2 2 3" xfId="35797"/>
    <cellStyle name="Normal 5 3 2 3 3 3 2 2 3" xfId="17998"/>
    <cellStyle name="Normal 5 3 2 3 3 3 2 2 3 2" xfId="42295"/>
    <cellStyle name="Normal 5 3 2 3 3 3 2 2 4" xfId="30093"/>
    <cellStyle name="Normal 5 3 2 3 3 3 2 3" xfId="7493"/>
    <cellStyle name="Normal 5 3 2 3 3 3 2 3 2" xfId="11501"/>
    <cellStyle name="Normal 5 3 2 3 3 3 2 3 2 2" xfId="23703"/>
    <cellStyle name="Normal 5 3 2 3 3 3 2 3 2 2 2" xfId="48000"/>
    <cellStyle name="Normal 5 3 2 3 3 3 2 3 2 3" xfId="35798"/>
    <cellStyle name="Normal 5 3 2 3 3 3 2 3 3" xfId="19695"/>
    <cellStyle name="Normal 5 3 2 3 3 3 2 3 3 2" xfId="43992"/>
    <cellStyle name="Normal 5 3 2 3 3 3 2 3 4" xfId="31790"/>
    <cellStyle name="Normal 5 3 2 3 3 3 2 4" xfId="11499"/>
    <cellStyle name="Normal 5 3 2 3 3 3 2 4 2" xfId="23701"/>
    <cellStyle name="Normal 5 3 2 3 3 3 2 4 2 2" xfId="47998"/>
    <cellStyle name="Normal 5 3 2 3 3 3 2 4 3" xfId="35796"/>
    <cellStyle name="Normal 5 3 2 3 3 3 2 5" xfId="15770"/>
    <cellStyle name="Normal 5 3 2 3 3 3 2 5 2" xfId="40067"/>
    <cellStyle name="Normal 5 3 2 3 3 3 2 6" xfId="27758"/>
    <cellStyle name="Normal 5 3 2 3 3 3 3" xfId="3987"/>
    <cellStyle name="Normal 5 3 2 3 3 3 3 2" xfId="11502"/>
    <cellStyle name="Normal 5 3 2 3 3 3 3 2 2" xfId="23704"/>
    <cellStyle name="Normal 5 3 2 3 3 3 3 2 2 2" xfId="48001"/>
    <cellStyle name="Normal 5 3 2 3 3 3 3 2 3" xfId="35799"/>
    <cellStyle name="Normal 5 3 2 3 3 3 3 3" xfId="16298"/>
    <cellStyle name="Normal 5 3 2 3 3 3 3 3 2" xfId="40595"/>
    <cellStyle name="Normal 5 3 2 3 3 3 3 4" xfId="28286"/>
    <cellStyle name="Normal 5 3 2 3 3 3 4" xfId="4627"/>
    <cellStyle name="Normal 5 3 2 3 3 3 4 2" xfId="11503"/>
    <cellStyle name="Normal 5 3 2 3 3 3 4 2 2" xfId="23705"/>
    <cellStyle name="Normal 5 3 2 3 3 3 4 2 2 2" xfId="48002"/>
    <cellStyle name="Normal 5 3 2 3 3 3 4 2 3" xfId="35800"/>
    <cellStyle name="Normal 5 3 2 3 3 3 4 3" xfId="16829"/>
    <cellStyle name="Normal 5 3 2 3 3 3 4 3 2" xfId="41126"/>
    <cellStyle name="Normal 5 3 2 3 3 3 4 4" xfId="28924"/>
    <cellStyle name="Normal 5 3 2 3 3 3 5" xfId="6324"/>
    <cellStyle name="Normal 5 3 2 3 3 3 5 2" xfId="11504"/>
    <cellStyle name="Normal 5 3 2 3 3 3 5 2 2" xfId="23706"/>
    <cellStyle name="Normal 5 3 2 3 3 3 5 2 2 2" xfId="48003"/>
    <cellStyle name="Normal 5 3 2 3 3 3 5 2 3" xfId="35801"/>
    <cellStyle name="Normal 5 3 2 3 3 3 5 3" xfId="18526"/>
    <cellStyle name="Normal 5 3 2 3 3 3 5 3 2" xfId="42823"/>
    <cellStyle name="Normal 5 3 2 3 3 3 5 4" xfId="30621"/>
    <cellStyle name="Normal 5 3 2 3 3 3 6" xfId="11498"/>
    <cellStyle name="Normal 5 3 2 3 3 3 6 2" xfId="23700"/>
    <cellStyle name="Normal 5 3 2 3 3 3 6 2 2" xfId="47997"/>
    <cellStyle name="Normal 5 3 2 3 3 3 6 3" xfId="35795"/>
    <cellStyle name="Normal 5 3 2 3 3 3 7" xfId="14601"/>
    <cellStyle name="Normal 5 3 2 3 3 3 7 2" xfId="38898"/>
    <cellStyle name="Normal 5 3 2 3 3 3 8" xfId="26589"/>
    <cellStyle name="Normal 5 3 2 3 3 3 9" xfId="50997"/>
    <cellStyle name="Normal 5 3 2 3 3 4" xfId="2817"/>
    <cellStyle name="Normal 5 3 2 3 3 4 2" xfId="5265"/>
    <cellStyle name="Normal 5 3 2 3 3 4 2 2" xfId="11506"/>
    <cellStyle name="Normal 5 3 2 3 3 4 2 2 2" xfId="23708"/>
    <cellStyle name="Normal 5 3 2 3 3 4 2 2 2 2" xfId="48005"/>
    <cellStyle name="Normal 5 3 2 3 3 4 2 2 3" xfId="35803"/>
    <cellStyle name="Normal 5 3 2 3 3 4 2 3" xfId="17467"/>
    <cellStyle name="Normal 5 3 2 3 3 4 2 3 2" xfId="41764"/>
    <cellStyle name="Normal 5 3 2 3 3 4 2 4" xfId="29562"/>
    <cellStyle name="Normal 5 3 2 3 3 4 3" xfId="6855"/>
    <cellStyle name="Normal 5 3 2 3 3 4 3 2" xfId="11507"/>
    <cellStyle name="Normal 5 3 2 3 3 4 3 2 2" xfId="23709"/>
    <cellStyle name="Normal 5 3 2 3 3 4 3 2 2 2" xfId="48006"/>
    <cellStyle name="Normal 5 3 2 3 3 4 3 2 3" xfId="35804"/>
    <cellStyle name="Normal 5 3 2 3 3 4 3 3" xfId="19057"/>
    <cellStyle name="Normal 5 3 2 3 3 4 3 3 2" xfId="43354"/>
    <cellStyle name="Normal 5 3 2 3 3 4 3 4" xfId="31152"/>
    <cellStyle name="Normal 5 3 2 3 3 4 4" xfId="11505"/>
    <cellStyle name="Normal 5 3 2 3 3 4 4 2" xfId="23707"/>
    <cellStyle name="Normal 5 3 2 3 3 4 4 2 2" xfId="48004"/>
    <cellStyle name="Normal 5 3 2 3 3 4 4 3" xfId="35802"/>
    <cellStyle name="Normal 5 3 2 3 3 4 5" xfId="15239"/>
    <cellStyle name="Normal 5 3 2 3 3 4 5 2" xfId="39536"/>
    <cellStyle name="Normal 5 3 2 3 3 4 6" xfId="27227"/>
    <cellStyle name="Normal 5 3 2 3 3 5" xfId="11486"/>
    <cellStyle name="Normal 5 3 2 3 3 5 2" xfId="23688"/>
    <cellStyle name="Normal 5 3 2 3 3 5 2 2" xfId="47985"/>
    <cellStyle name="Normal 5 3 2 3 3 5 3" xfId="35783"/>
    <cellStyle name="Normal 5 3 2 3 3 6" xfId="14067"/>
    <cellStyle name="Normal 5 3 2 3 3 6 2" xfId="26055"/>
    <cellStyle name="Normal 5 3 2 3 3 6 2 2" xfId="50352"/>
    <cellStyle name="Normal 5 3 2 3 3 6 3" xfId="38364"/>
    <cellStyle name="Normal 5 3 2 3 3 7" xfId="51710"/>
    <cellStyle name="Normal 5 3 2 3 3 8" xfId="52171"/>
    <cellStyle name="Normal 5 3 2 3 4" xfId="693"/>
    <cellStyle name="Normal 5 3 2 3 4 2" xfId="940"/>
    <cellStyle name="Normal 5 3 2 3 4 2 2" xfId="2433"/>
    <cellStyle name="Normal 5 3 2 3 4 2 2 10" xfId="52953"/>
    <cellStyle name="Normal 5 3 2 3 4 2 2 2" xfId="3599"/>
    <cellStyle name="Normal 5 3 2 3 4 2 2 2 2" xfId="5940"/>
    <cellStyle name="Normal 5 3 2 3 4 2 2 2 2 2" xfId="11512"/>
    <cellStyle name="Normal 5 3 2 3 4 2 2 2 2 2 2" xfId="23714"/>
    <cellStyle name="Normal 5 3 2 3 4 2 2 2 2 2 2 2" xfId="48011"/>
    <cellStyle name="Normal 5 3 2 3 4 2 2 2 2 2 3" xfId="35809"/>
    <cellStyle name="Normal 5 3 2 3 4 2 2 2 2 3" xfId="18142"/>
    <cellStyle name="Normal 5 3 2 3 4 2 2 2 2 3 2" xfId="42439"/>
    <cellStyle name="Normal 5 3 2 3 4 2 2 2 2 4" xfId="30237"/>
    <cellStyle name="Normal 5 3 2 3 4 2 2 2 3" xfId="7637"/>
    <cellStyle name="Normal 5 3 2 3 4 2 2 2 3 2" xfId="11513"/>
    <cellStyle name="Normal 5 3 2 3 4 2 2 2 3 2 2" xfId="23715"/>
    <cellStyle name="Normal 5 3 2 3 4 2 2 2 3 2 2 2" xfId="48012"/>
    <cellStyle name="Normal 5 3 2 3 4 2 2 2 3 2 3" xfId="35810"/>
    <cellStyle name="Normal 5 3 2 3 4 2 2 2 3 3" xfId="19839"/>
    <cellStyle name="Normal 5 3 2 3 4 2 2 2 3 3 2" xfId="44136"/>
    <cellStyle name="Normal 5 3 2 3 4 2 2 2 3 4" xfId="31934"/>
    <cellStyle name="Normal 5 3 2 3 4 2 2 2 4" xfId="11511"/>
    <cellStyle name="Normal 5 3 2 3 4 2 2 2 4 2" xfId="23713"/>
    <cellStyle name="Normal 5 3 2 3 4 2 2 2 4 2 2" xfId="48010"/>
    <cellStyle name="Normal 5 3 2 3 4 2 2 2 4 3" xfId="35808"/>
    <cellStyle name="Normal 5 3 2 3 4 2 2 2 5" xfId="15914"/>
    <cellStyle name="Normal 5 3 2 3 4 2 2 2 5 2" xfId="40211"/>
    <cellStyle name="Normal 5 3 2 3 4 2 2 2 6" xfId="27902"/>
    <cellStyle name="Normal 5 3 2 3 4 2 2 3" xfId="4131"/>
    <cellStyle name="Normal 5 3 2 3 4 2 2 3 2" xfId="11514"/>
    <cellStyle name="Normal 5 3 2 3 4 2 2 3 2 2" xfId="23716"/>
    <cellStyle name="Normal 5 3 2 3 4 2 2 3 2 2 2" xfId="48013"/>
    <cellStyle name="Normal 5 3 2 3 4 2 2 3 2 3" xfId="35811"/>
    <cellStyle name="Normal 5 3 2 3 4 2 2 3 3" xfId="16442"/>
    <cellStyle name="Normal 5 3 2 3 4 2 2 3 3 2" xfId="40739"/>
    <cellStyle name="Normal 5 3 2 3 4 2 2 3 4" xfId="28430"/>
    <cellStyle name="Normal 5 3 2 3 4 2 2 4" xfId="4771"/>
    <cellStyle name="Normal 5 3 2 3 4 2 2 4 2" xfId="11515"/>
    <cellStyle name="Normal 5 3 2 3 4 2 2 4 2 2" xfId="23717"/>
    <cellStyle name="Normal 5 3 2 3 4 2 2 4 2 2 2" xfId="48014"/>
    <cellStyle name="Normal 5 3 2 3 4 2 2 4 2 3" xfId="35812"/>
    <cellStyle name="Normal 5 3 2 3 4 2 2 4 3" xfId="16973"/>
    <cellStyle name="Normal 5 3 2 3 4 2 2 4 3 2" xfId="41270"/>
    <cellStyle name="Normal 5 3 2 3 4 2 2 4 4" xfId="29068"/>
    <cellStyle name="Normal 5 3 2 3 4 2 2 5" xfId="6468"/>
    <cellStyle name="Normal 5 3 2 3 4 2 2 5 2" xfId="11516"/>
    <cellStyle name="Normal 5 3 2 3 4 2 2 5 2 2" xfId="23718"/>
    <cellStyle name="Normal 5 3 2 3 4 2 2 5 2 2 2" xfId="48015"/>
    <cellStyle name="Normal 5 3 2 3 4 2 2 5 2 3" xfId="35813"/>
    <cellStyle name="Normal 5 3 2 3 4 2 2 5 3" xfId="18670"/>
    <cellStyle name="Normal 5 3 2 3 4 2 2 5 3 2" xfId="42967"/>
    <cellStyle name="Normal 5 3 2 3 4 2 2 5 4" xfId="30765"/>
    <cellStyle name="Normal 5 3 2 3 4 2 2 6" xfId="11510"/>
    <cellStyle name="Normal 5 3 2 3 4 2 2 6 2" xfId="23712"/>
    <cellStyle name="Normal 5 3 2 3 4 2 2 6 2 2" xfId="48009"/>
    <cellStyle name="Normal 5 3 2 3 4 2 2 6 3" xfId="35807"/>
    <cellStyle name="Normal 5 3 2 3 4 2 2 7" xfId="14745"/>
    <cellStyle name="Normal 5 3 2 3 4 2 2 7 2" xfId="39042"/>
    <cellStyle name="Normal 5 3 2 3 4 2 2 8" xfId="26733"/>
    <cellStyle name="Normal 5 3 2 3 4 2 2 9" xfId="51141"/>
    <cellStyle name="Normal 5 3 2 3 4 2 3" xfId="2961"/>
    <cellStyle name="Normal 5 3 2 3 4 2 3 2" xfId="5409"/>
    <cellStyle name="Normal 5 3 2 3 4 2 3 2 2" xfId="11518"/>
    <cellStyle name="Normal 5 3 2 3 4 2 3 2 2 2" xfId="23720"/>
    <cellStyle name="Normal 5 3 2 3 4 2 3 2 2 2 2" xfId="48017"/>
    <cellStyle name="Normal 5 3 2 3 4 2 3 2 2 3" xfId="35815"/>
    <cellStyle name="Normal 5 3 2 3 4 2 3 2 3" xfId="17611"/>
    <cellStyle name="Normal 5 3 2 3 4 2 3 2 3 2" xfId="41908"/>
    <cellStyle name="Normal 5 3 2 3 4 2 3 2 4" xfId="29706"/>
    <cellStyle name="Normal 5 3 2 3 4 2 3 3" xfId="6999"/>
    <cellStyle name="Normal 5 3 2 3 4 2 3 3 2" xfId="11519"/>
    <cellStyle name="Normal 5 3 2 3 4 2 3 3 2 2" xfId="23721"/>
    <cellStyle name="Normal 5 3 2 3 4 2 3 3 2 2 2" xfId="48018"/>
    <cellStyle name="Normal 5 3 2 3 4 2 3 3 2 3" xfId="35816"/>
    <cellStyle name="Normal 5 3 2 3 4 2 3 3 3" xfId="19201"/>
    <cellStyle name="Normal 5 3 2 3 4 2 3 3 3 2" xfId="43498"/>
    <cellStyle name="Normal 5 3 2 3 4 2 3 3 4" xfId="31296"/>
    <cellStyle name="Normal 5 3 2 3 4 2 3 4" xfId="11517"/>
    <cellStyle name="Normal 5 3 2 3 4 2 3 4 2" xfId="23719"/>
    <cellStyle name="Normal 5 3 2 3 4 2 3 4 2 2" xfId="48016"/>
    <cellStyle name="Normal 5 3 2 3 4 2 3 4 3" xfId="35814"/>
    <cellStyle name="Normal 5 3 2 3 4 2 3 5" xfId="15383"/>
    <cellStyle name="Normal 5 3 2 3 4 2 3 5 2" xfId="39680"/>
    <cellStyle name="Normal 5 3 2 3 4 2 3 6" xfId="27371"/>
    <cellStyle name="Normal 5 3 2 3 4 2 4" xfId="11509"/>
    <cellStyle name="Normal 5 3 2 3 4 2 4 2" xfId="23711"/>
    <cellStyle name="Normal 5 3 2 3 4 2 4 2 2" xfId="48008"/>
    <cellStyle name="Normal 5 3 2 3 4 2 4 3" xfId="35806"/>
    <cellStyle name="Normal 5 3 2 3 4 2 5" xfId="14211"/>
    <cellStyle name="Normal 5 3 2 3 4 2 5 2" xfId="26199"/>
    <cellStyle name="Normal 5 3 2 3 4 2 5 2 2" xfId="50496"/>
    <cellStyle name="Normal 5 3 2 3 4 2 5 3" xfId="38508"/>
    <cellStyle name="Normal 5 3 2 3 4 2 6" xfId="51852"/>
    <cellStyle name="Normal 5 3 2 3 4 2 7" xfId="52315"/>
    <cellStyle name="Normal 5 3 2 3 4 3" xfId="2193"/>
    <cellStyle name="Normal 5 3 2 3 4 3 10" xfId="52713"/>
    <cellStyle name="Normal 5 3 2 3 4 3 2" xfId="3359"/>
    <cellStyle name="Normal 5 3 2 3 4 3 2 2" xfId="5700"/>
    <cellStyle name="Normal 5 3 2 3 4 3 2 2 2" xfId="11522"/>
    <cellStyle name="Normal 5 3 2 3 4 3 2 2 2 2" xfId="23724"/>
    <cellStyle name="Normal 5 3 2 3 4 3 2 2 2 2 2" xfId="48021"/>
    <cellStyle name="Normal 5 3 2 3 4 3 2 2 2 3" xfId="35819"/>
    <cellStyle name="Normal 5 3 2 3 4 3 2 2 3" xfId="17902"/>
    <cellStyle name="Normal 5 3 2 3 4 3 2 2 3 2" xfId="42199"/>
    <cellStyle name="Normal 5 3 2 3 4 3 2 2 4" xfId="29997"/>
    <cellStyle name="Normal 5 3 2 3 4 3 2 3" xfId="7397"/>
    <cellStyle name="Normal 5 3 2 3 4 3 2 3 2" xfId="11523"/>
    <cellStyle name="Normal 5 3 2 3 4 3 2 3 2 2" xfId="23725"/>
    <cellStyle name="Normal 5 3 2 3 4 3 2 3 2 2 2" xfId="48022"/>
    <cellStyle name="Normal 5 3 2 3 4 3 2 3 2 3" xfId="35820"/>
    <cellStyle name="Normal 5 3 2 3 4 3 2 3 3" xfId="19599"/>
    <cellStyle name="Normal 5 3 2 3 4 3 2 3 3 2" xfId="43896"/>
    <cellStyle name="Normal 5 3 2 3 4 3 2 3 4" xfId="31694"/>
    <cellStyle name="Normal 5 3 2 3 4 3 2 4" xfId="11521"/>
    <cellStyle name="Normal 5 3 2 3 4 3 2 4 2" xfId="23723"/>
    <cellStyle name="Normal 5 3 2 3 4 3 2 4 2 2" xfId="48020"/>
    <cellStyle name="Normal 5 3 2 3 4 3 2 4 3" xfId="35818"/>
    <cellStyle name="Normal 5 3 2 3 4 3 2 5" xfId="15674"/>
    <cellStyle name="Normal 5 3 2 3 4 3 2 5 2" xfId="39971"/>
    <cellStyle name="Normal 5 3 2 3 4 3 2 6" xfId="27662"/>
    <cellStyle name="Normal 5 3 2 3 4 3 3" xfId="3891"/>
    <cellStyle name="Normal 5 3 2 3 4 3 3 2" xfId="11524"/>
    <cellStyle name="Normal 5 3 2 3 4 3 3 2 2" xfId="23726"/>
    <cellStyle name="Normal 5 3 2 3 4 3 3 2 2 2" xfId="48023"/>
    <cellStyle name="Normal 5 3 2 3 4 3 3 2 3" xfId="35821"/>
    <cellStyle name="Normal 5 3 2 3 4 3 3 3" xfId="16202"/>
    <cellStyle name="Normal 5 3 2 3 4 3 3 3 2" xfId="40499"/>
    <cellStyle name="Normal 5 3 2 3 4 3 3 4" xfId="28190"/>
    <cellStyle name="Normal 5 3 2 3 4 3 4" xfId="4531"/>
    <cellStyle name="Normal 5 3 2 3 4 3 4 2" xfId="11525"/>
    <cellStyle name="Normal 5 3 2 3 4 3 4 2 2" xfId="23727"/>
    <cellStyle name="Normal 5 3 2 3 4 3 4 2 2 2" xfId="48024"/>
    <cellStyle name="Normal 5 3 2 3 4 3 4 2 3" xfId="35822"/>
    <cellStyle name="Normal 5 3 2 3 4 3 4 3" xfId="16733"/>
    <cellStyle name="Normal 5 3 2 3 4 3 4 3 2" xfId="41030"/>
    <cellStyle name="Normal 5 3 2 3 4 3 4 4" xfId="28828"/>
    <cellStyle name="Normal 5 3 2 3 4 3 5" xfId="6228"/>
    <cellStyle name="Normal 5 3 2 3 4 3 5 2" xfId="11526"/>
    <cellStyle name="Normal 5 3 2 3 4 3 5 2 2" xfId="23728"/>
    <cellStyle name="Normal 5 3 2 3 4 3 5 2 2 2" xfId="48025"/>
    <cellStyle name="Normal 5 3 2 3 4 3 5 2 3" xfId="35823"/>
    <cellStyle name="Normal 5 3 2 3 4 3 5 3" xfId="18430"/>
    <cellStyle name="Normal 5 3 2 3 4 3 5 3 2" xfId="42727"/>
    <cellStyle name="Normal 5 3 2 3 4 3 5 4" xfId="30525"/>
    <cellStyle name="Normal 5 3 2 3 4 3 6" xfId="11520"/>
    <cellStyle name="Normal 5 3 2 3 4 3 6 2" xfId="23722"/>
    <cellStyle name="Normal 5 3 2 3 4 3 6 2 2" xfId="48019"/>
    <cellStyle name="Normal 5 3 2 3 4 3 6 3" xfId="35817"/>
    <cellStyle name="Normal 5 3 2 3 4 3 7" xfId="14505"/>
    <cellStyle name="Normal 5 3 2 3 4 3 7 2" xfId="38802"/>
    <cellStyle name="Normal 5 3 2 3 4 3 8" xfId="26493"/>
    <cellStyle name="Normal 5 3 2 3 4 3 9" xfId="50901"/>
    <cellStyle name="Normal 5 3 2 3 4 4" xfId="2721"/>
    <cellStyle name="Normal 5 3 2 3 4 4 2" xfId="5169"/>
    <cellStyle name="Normal 5 3 2 3 4 4 2 2" xfId="11528"/>
    <cellStyle name="Normal 5 3 2 3 4 4 2 2 2" xfId="23730"/>
    <cellStyle name="Normal 5 3 2 3 4 4 2 2 2 2" xfId="48027"/>
    <cellStyle name="Normal 5 3 2 3 4 4 2 2 3" xfId="35825"/>
    <cellStyle name="Normal 5 3 2 3 4 4 2 3" xfId="17371"/>
    <cellStyle name="Normal 5 3 2 3 4 4 2 3 2" xfId="41668"/>
    <cellStyle name="Normal 5 3 2 3 4 4 2 4" xfId="29466"/>
    <cellStyle name="Normal 5 3 2 3 4 4 3" xfId="6759"/>
    <cellStyle name="Normal 5 3 2 3 4 4 3 2" xfId="11529"/>
    <cellStyle name="Normal 5 3 2 3 4 4 3 2 2" xfId="23731"/>
    <cellStyle name="Normal 5 3 2 3 4 4 3 2 2 2" xfId="48028"/>
    <cellStyle name="Normal 5 3 2 3 4 4 3 2 3" xfId="35826"/>
    <cellStyle name="Normal 5 3 2 3 4 4 3 3" xfId="18961"/>
    <cellStyle name="Normal 5 3 2 3 4 4 3 3 2" xfId="43258"/>
    <cellStyle name="Normal 5 3 2 3 4 4 3 4" xfId="31056"/>
    <cellStyle name="Normal 5 3 2 3 4 4 4" xfId="11527"/>
    <cellStyle name="Normal 5 3 2 3 4 4 4 2" xfId="23729"/>
    <cellStyle name="Normal 5 3 2 3 4 4 4 2 2" xfId="48026"/>
    <cellStyle name="Normal 5 3 2 3 4 4 4 3" xfId="35824"/>
    <cellStyle name="Normal 5 3 2 3 4 4 5" xfId="15143"/>
    <cellStyle name="Normal 5 3 2 3 4 4 5 2" xfId="39440"/>
    <cellStyle name="Normal 5 3 2 3 4 4 6" xfId="27131"/>
    <cellStyle name="Normal 5 3 2 3 4 5" xfId="11508"/>
    <cellStyle name="Normal 5 3 2 3 4 5 2" xfId="23710"/>
    <cellStyle name="Normal 5 3 2 3 4 5 2 2" xfId="48007"/>
    <cellStyle name="Normal 5 3 2 3 4 5 3" xfId="35805"/>
    <cellStyle name="Normal 5 3 2 3 4 6" xfId="13971"/>
    <cellStyle name="Normal 5 3 2 3 4 6 2" xfId="25959"/>
    <cellStyle name="Normal 5 3 2 3 4 6 2 2" xfId="50256"/>
    <cellStyle name="Normal 5 3 2 3 4 6 3" xfId="38268"/>
    <cellStyle name="Normal 5 3 2 3 4 7" xfId="51893"/>
    <cellStyle name="Normal 5 3 2 3 4 8" xfId="52075"/>
    <cellStyle name="Normal 5 3 2 3 5" xfId="868"/>
    <cellStyle name="Normal 5 3 2 3 5 2" xfId="2361"/>
    <cellStyle name="Normal 5 3 2 3 5 2 10" xfId="52881"/>
    <cellStyle name="Normal 5 3 2 3 5 2 2" xfId="3527"/>
    <cellStyle name="Normal 5 3 2 3 5 2 2 2" xfId="5868"/>
    <cellStyle name="Normal 5 3 2 3 5 2 2 2 2" xfId="11533"/>
    <cellStyle name="Normal 5 3 2 3 5 2 2 2 2 2" xfId="23735"/>
    <cellStyle name="Normal 5 3 2 3 5 2 2 2 2 2 2" xfId="48032"/>
    <cellStyle name="Normal 5 3 2 3 5 2 2 2 2 3" xfId="35830"/>
    <cellStyle name="Normal 5 3 2 3 5 2 2 2 3" xfId="18070"/>
    <cellStyle name="Normal 5 3 2 3 5 2 2 2 3 2" xfId="42367"/>
    <cellStyle name="Normal 5 3 2 3 5 2 2 2 4" xfId="30165"/>
    <cellStyle name="Normal 5 3 2 3 5 2 2 3" xfId="7565"/>
    <cellStyle name="Normal 5 3 2 3 5 2 2 3 2" xfId="11534"/>
    <cellStyle name="Normal 5 3 2 3 5 2 2 3 2 2" xfId="23736"/>
    <cellStyle name="Normal 5 3 2 3 5 2 2 3 2 2 2" xfId="48033"/>
    <cellStyle name="Normal 5 3 2 3 5 2 2 3 2 3" xfId="35831"/>
    <cellStyle name="Normal 5 3 2 3 5 2 2 3 3" xfId="19767"/>
    <cellStyle name="Normal 5 3 2 3 5 2 2 3 3 2" xfId="44064"/>
    <cellStyle name="Normal 5 3 2 3 5 2 2 3 4" xfId="31862"/>
    <cellStyle name="Normal 5 3 2 3 5 2 2 4" xfId="11532"/>
    <cellStyle name="Normal 5 3 2 3 5 2 2 4 2" xfId="23734"/>
    <cellStyle name="Normal 5 3 2 3 5 2 2 4 2 2" xfId="48031"/>
    <cellStyle name="Normal 5 3 2 3 5 2 2 4 3" xfId="35829"/>
    <cellStyle name="Normal 5 3 2 3 5 2 2 5" xfId="15842"/>
    <cellStyle name="Normal 5 3 2 3 5 2 2 5 2" xfId="40139"/>
    <cellStyle name="Normal 5 3 2 3 5 2 2 6" xfId="27830"/>
    <cellStyle name="Normal 5 3 2 3 5 2 3" xfId="4059"/>
    <cellStyle name="Normal 5 3 2 3 5 2 3 2" xfId="11535"/>
    <cellStyle name="Normal 5 3 2 3 5 2 3 2 2" xfId="23737"/>
    <cellStyle name="Normal 5 3 2 3 5 2 3 2 2 2" xfId="48034"/>
    <cellStyle name="Normal 5 3 2 3 5 2 3 2 3" xfId="35832"/>
    <cellStyle name="Normal 5 3 2 3 5 2 3 3" xfId="16370"/>
    <cellStyle name="Normal 5 3 2 3 5 2 3 3 2" xfId="40667"/>
    <cellStyle name="Normal 5 3 2 3 5 2 3 4" xfId="28358"/>
    <cellStyle name="Normal 5 3 2 3 5 2 4" xfId="4699"/>
    <cellStyle name="Normal 5 3 2 3 5 2 4 2" xfId="11536"/>
    <cellStyle name="Normal 5 3 2 3 5 2 4 2 2" xfId="23738"/>
    <cellStyle name="Normal 5 3 2 3 5 2 4 2 2 2" xfId="48035"/>
    <cellStyle name="Normal 5 3 2 3 5 2 4 2 3" xfId="35833"/>
    <cellStyle name="Normal 5 3 2 3 5 2 4 3" xfId="16901"/>
    <cellStyle name="Normal 5 3 2 3 5 2 4 3 2" xfId="41198"/>
    <cellStyle name="Normal 5 3 2 3 5 2 4 4" xfId="28996"/>
    <cellStyle name="Normal 5 3 2 3 5 2 5" xfId="6396"/>
    <cellStyle name="Normal 5 3 2 3 5 2 5 2" xfId="11537"/>
    <cellStyle name="Normal 5 3 2 3 5 2 5 2 2" xfId="23739"/>
    <cellStyle name="Normal 5 3 2 3 5 2 5 2 2 2" xfId="48036"/>
    <cellStyle name="Normal 5 3 2 3 5 2 5 2 3" xfId="35834"/>
    <cellStyle name="Normal 5 3 2 3 5 2 5 3" xfId="18598"/>
    <cellStyle name="Normal 5 3 2 3 5 2 5 3 2" xfId="42895"/>
    <cellStyle name="Normal 5 3 2 3 5 2 5 4" xfId="30693"/>
    <cellStyle name="Normal 5 3 2 3 5 2 6" xfId="11531"/>
    <cellStyle name="Normal 5 3 2 3 5 2 6 2" xfId="23733"/>
    <cellStyle name="Normal 5 3 2 3 5 2 6 2 2" xfId="48030"/>
    <cellStyle name="Normal 5 3 2 3 5 2 6 3" xfId="35828"/>
    <cellStyle name="Normal 5 3 2 3 5 2 7" xfId="14673"/>
    <cellStyle name="Normal 5 3 2 3 5 2 7 2" xfId="38970"/>
    <cellStyle name="Normal 5 3 2 3 5 2 8" xfId="26661"/>
    <cellStyle name="Normal 5 3 2 3 5 2 9" xfId="51069"/>
    <cellStyle name="Normal 5 3 2 3 5 3" xfId="2889"/>
    <cellStyle name="Normal 5 3 2 3 5 3 2" xfId="5337"/>
    <cellStyle name="Normal 5 3 2 3 5 3 2 2" xfId="11539"/>
    <cellStyle name="Normal 5 3 2 3 5 3 2 2 2" xfId="23741"/>
    <cellStyle name="Normal 5 3 2 3 5 3 2 2 2 2" xfId="48038"/>
    <cellStyle name="Normal 5 3 2 3 5 3 2 2 3" xfId="35836"/>
    <cellStyle name="Normal 5 3 2 3 5 3 2 3" xfId="17539"/>
    <cellStyle name="Normal 5 3 2 3 5 3 2 3 2" xfId="41836"/>
    <cellStyle name="Normal 5 3 2 3 5 3 2 4" xfId="29634"/>
    <cellStyle name="Normal 5 3 2 3 5 3 3" xfId="6927"/>
    <cellStyle name="Normal 5 3 2 3 5 3 3 2" xfId="11540"/>
    <cellStyle name="Normal 5 3 2 3 5 3 3 2 2" xfId="23742"/>
    <cellStyle name="Normal 5 3 2 3 5 3 3 2 2 2" xfId="48039"/>
    <cellStyle name="Normal 5 3 2 3 5 3 3 2 3" xfId="35837"/>
    <cellStyle name="Normal 5 3 2 3 5 3 3 3" xfId="19129"/>
    <cellStyle name="Normal 5 3 2 3 5 3 3 3 2" xfId="43426"/>
    <cellStyle name="Normal 5 3 2 3 5 3 3 4" xfId="31224"/>
    <cellStyle name="Normal 5 3 2 3 5 3 4" xfId="11538"/>
    <cellStyle name="Normal 5 3 2 3 5 3 4 2" xfId="23740"/>
    <cellStyle name="Normal 5 3 2 3 5 3 4 2 2" xfId="48037"/>
    <cellStyle name="Normal 5 3 2 3 5 3 4 3" xfId="35835"/>
    <cellStyle name="Normal 5 3 2 3 5 3 5" xfId="15311"/>
    <cellStyle name="Normal 5 3 2 3 5 3 5 2" xfId="39608"/>
    <cellStyle name="Normal 5 3 2 3 5 3 6" xfId="27299"/>
    <cellStyle name="Normal 5 3 2 3 5 4" xfId="11530"/>
    <cellStyle name="Normal 5 3 2 3 5 4 2" xfId="23732"/>
    <cellStyle name="Normal 5 3 2 3 5 4 2 2" xfId="48029"/>
    <cellStyle name="Normal 5 3 2 3 5 4 3" xfId="35827"/>
    <cellStyle name="Normal 5 3 2 3 5 5" xfId="14139"/>
    <cellStyle name="Normal 5 3 2 3 5 5 2" xfId="26127"/>
    <cellStyle name="Normal 5 3 2 3 5 5 2 2" xfId="50424"/>
    <cellStyle name="Normal 5 3 2 3 5 5 3" xfId="38436"/>
    <cellStyle name="Normal 5 3 2 3 5 6" xfId="51809"/>
    <cellStyle name="Normal 5 3 2 3 5 7" xfId="52243"/>
    <cellStyle name="Normal 5 3 2 3 6" xfId="1947"/>
    <cellStyle name="Normal 5 3 2 3 6 10" xfId="52617"/>
    <cellStyle name="Normal 5 3 2 3 6 11" xfId="2097"/>
    <cellStyle name="Normal 5 3 2 3 6 2" xfId="3263"/>
    <cellStyle name="Normal 5 3 2 3 6 2 2" xfId="5604"/>
    <cellStyle name="Normal 5 3 2 3 6 2 2 2" xfId="11543"/>
    <cellStyle name="Normal 5 3 2 3 6 2 2 2 2" xfId="23745"/>
    <cellStyle name="Normal 5 3 2 3 6 2 2 2 2 2" xfId="48042"/>
    <cellStyle name="Normal 5 3 2 3 6 2 2 2 3" xfId="35840"/>
    <cellStyle name="Normal 5 3 2 3 6 2 2 3" xfId="17806"/>
    <cellStyle name="Normal 5 3 2 3 6 2 2 3 2" xfId="42103"/>
    <cellStyle name="Normal 5 3 2 3 6 2 2 4" xfId="29901"/>
    <cellStyle name="Normal 5 3 2 3 6 2 3" xfId="7301"/>
    <cellStyle name="Normal 5 3 2 3 6 2 3 2" xfId="11544"/>
    <cellStyle name="Normal 5 3 2 3 6 2 3 2 2" xfId="23746"/>
    <cellStyle name="Normal 5 3 2 3 6 2 3 2 2 2" xfId="48043"/>
    <cellStyle name="Normal 5 3 2 3 6 2 3 2 3" xfId="35841"/>
    <cellStyle name="Normal 5 3 2 3 6 2 3 3" xfId="19503"/>
    <cellStyle name="Normal 5 3 2 3 6 2 3 3 2" xfId="43800"/>
    <cellStyle name="Normal 5 3 2 3 6 2 3 4" xfId="31598"/>
    <cellStyle name="Normal 5 3 2 3 6 2 4" xfId="11542"/>
    <cellStyle name="Normal 5 3 2 3 6 2 4 2" xfId="23744"/>
    <cellStyle name="Normal 5 3 2 3 6 2 4 2 2" xfId="48041"/>
    <cellStyle name="Normal 5 3 2 3 6 2 4 3" xfId="35839"/>
    <cellStyle name="Normal 5 3 2 3 6 2 5" xfId="15578"/>
    <cellStyle name="Normal 5 3 2 3 6 2 5 2" xfId="39875"/>
    <cellStyle name="Normal 5 3 2 3 6 2 6" xfId="27566"/>
    <cellStyle name="Normal 5 3 2 3 6 3" xfId="3795"/>
    <cellStyle name="Normal 5 3 2 3 6 3 2" xfId="11545"/>
    <cellStyle name="Normal 5 3 2 3 6 3 2 2" xfId="23747"/>
    <cellStyle name="Normal 5 3 2 3 6 3 2 2 2" xfId="48044"/>
    <cellStyle name="Normal 5 3 2 3 6 3 2 3" xfId="35842"/>
    <cellStyle name="Normal 5 3 2 3 6 3 3" xfId="16106"/>
    <cellStyle name="Normal 5 3 2 3 6 3 3 2" xfId="40403"/>
    <cellStyle name="Normal 5 3 2 3 6 3 4" xfId="28094"/>
    <cellStyle name="Normal 5 3 2 3 6 4" xfId="4435"/>
    <cellStyle name="Normal 5 3 2 3 6 4 2" xfId="11546"/>
    <cellStyle name="Normal 5 3 2 3 6 4 2 2" xfId="23748"/>
    <cellStyle name="Normal 5 3 2 3 6 4 2 2 2" xfId="48045"/>
    <cellStyle name="Normal 5 3 2 3 6 4 2 3" xfId="35843"/>
    <cellStyle name="Normal 5 3 2 3 6 4 3" xfId="16637"/>
    <cellStyle name="Normal 5 3 2 3 6 4 3 2" xfId="40934"/>
    <cellStyle name="Normal 5 3 2 3 6 4 4" xfId="28732"/>
    <cellStyle name="Normal 5 3 2 3 6 5" xfId="6132"/>
    <cellStyle name="Normal 5 3 2 3 6 5 2" xfId="11547"/>
    <cellStyle name="Normal 5 3 2 3 6 5 2 2" xfId="23749"/>
    <cellStyle name="Normal 5 3 2 3 6 5 2 2 2" xfId="48046"/>
    <cellStyle name="Normal 5 3 2 3 6 5 2 3" xfId="35844"/>
    <cellStyle name="Normal 5 3 2 3 6 5 3" xfId="18334"/>
    <cellStyle name="Normal 5 3 2 3 6 5 3 2" xfId="42631"/>
    <cellStyle name="Normal 5 3 2 3 6 5 4" xfId="30429"/>
    <cellStyle name="Normal 5 3 2 3 6 6" xfId="11541"/>
    <cellStyle name="Normal 5 3 2 3 6 6 2" xfId="23743"/>
    <cellStyle name="Normal 5 3 2 3 6 6 2 2" xfId="48040"/>
    <cellStyle name="Normal 5 3 2 3 6 6 3" xfId="35838"/>
    <cellStyle name="Normal 5 3 2 3 6 7" xfId="14409"/>
    <cellStyle name="Normal 5 3 2 3 6 7 2" xfId="38706"/>
    <cellStyle name="Normal 5 3 2 3 6 8" xfId="26397"/>
    <cellStyle name="Normal 5 3 2 3 6 9" xfId="50805"/>
    <cellStyle name="Normal 5 3 2 3 7" xfId="2625"/>
    <cellStyle name="Normal 5 3 2 3 7 2" xfId="5073"/>
    <cellStyle name="Normal 5 3 2 3 7 2 2" xfId="11549"/>
    <cellStyle name="Normal 5 3 2 3 7 2 2 2" xfId="23751"/>
    <cellStyle name="Normal 5 3 2 3 7 2 2 2 2" xfId="48048"/>
    <cellStyle name="Normal 5 3 2 3 7 2 2 3" xfId="35846"/>
    <cellStyle name="Normal 5 3 2 3 7 2 3" xfId="17275"/>
    <cellStyle name="Normal 5 3 2 3 7 2 3 2" xfId="41572"/>
    <cellStyle name="Normal 5 3 2 3 7 2 4" xfId="29370"/>
    <cellStyle name="Normal 5 3 2 3 7 3" xfId="6663"/>
    <cellStyle name="Normal 5 3 2 3 7 3 2" xfId="11550"/>
    <cellStyle name="Normal 5 3 2 3 7 3 2 2" xfId="23752"/>
    <cellStyle name="Normal 5 3 2 3 7 3 2 2 2" xfId="48049"/>
    <cellStyle name="Normal 5 3 2 3 7 3 2 3" xfId="35847"/>
    <cellStyle name="Normal 5 3 2 3 7 3 3" xfId="18865"/>
    <cellStyle name="Normal 5 3 2 3 7 3 3 2" xfId="43162"/>
    <cellStyle name="Normal 5 3 2 3 7 3 4" xfId="30960"/>
    <cellStyle name="Normal 5 3 2 3 7 4" xfId="11548"/>
    <cellStyle name="Normal 5 3 2 3 7 4 2" xfId="23750"/>
    <cellStyle name="Normal 5 3 2 3 7 4 2 2" xfId="48047"/>
    <cellStyle name="Normal 5 3 2 3 7 4 3" xfId="35845"/>
    <cellStyle name="Normal 5 3 2 3 7 5" xfId="15047"/>
    <cellStyle name="Normal 5 3 2 3 7 5 2" xfId="39344"/>
    <cellStyle name="Normal 5 3 2 3 7 6" xfId="27035"/>
    <cellStyle name="Normal 5 3 2 3 8" xfId="11419"/>
    <cellStyle name="Normal 5 3 2 3 8 2" xfId="23621"/>
    <cellStyle name="Normal 5 3 2 3 8 2 2" xfId="47918"/>
    <cellStyle name="Normal 5 3 2 3 8 3" xfId="35716"/>
    <cellStyle name="Normal 5 3 2 3 9" xfId="13875"/>
    <cellStyle name="Normal 5 3 2 3 9 2" xfId="25863"/>
    <cellStyle name="Normal 5 3 2 3 9 2 2" xfId="50160"/>
    <cellStyle name="Normal 5 3 2 3 9 3" xfId="38172"/>
    <cellStyle name="Normal 5 3 2 4" xfId="620"/>
    <cellStyle name="Normal 5 3 2 4 10" xfId="52003"/>
    <cellStyle name="Normal 5 3 2 4 2" xfId="815"/>
    <cellStyle name="Normal 5 3 2 4 2 2" xfId="1060"/>
    <cellStyle name="Normal 5 3 2 4 2 2 2" xfId="2553"/>
    <cellStyle name="Normal 5 3 2 4 2 2 2 10" xfId="53073"/>
    <cellStyle name="Normal 5 3 2 4 2 2 2 2" xfId="3719"/>
    <cellStyle name="Normal 5 3 2 4 2 2 2 2 2" xfId="6060"/>
    <cellStyle name="Normal 5 3 2 4 2 2 2 2 2 2" xfId="11556"/>
    <cellStyle name="Normal 5 3 2 4 2 2 2 2 2 2 2" xfId="23758"/>
    <cellStyle name="Normal 5 3 2 4 2 2 2 2 2 2 2 2" xfId="48055"/>
    <cellStyle name="Normal 5 3 2 4 2 2 2 2 2 2 3" xfId="35853"/>
    <cellStyle name="Normal 5 3 2 4 2 2 2 2 2 3" xfId="18262"/>
    <cellStyle name="Normal 5 3 2 4 2 2 2 2 2 3 2" xfId="42559"/>
    <cellStyle name="Normal 5 3 2 4 2 2 2 2 2 4" xfId="30357"/>
    <cellStyle name="Normal 5 3 2 4 2 2 2 2 3" xfId="7757"/>
    <cellStyle name="Normal 5 3 2 4 2 2 2 2 3 2" xfId="11557"/>
    <cellStyle name="Normal 5 3 2 4 2 2 2 2 3 2 2" xfId="23759"/>
    <cellStyle name="Normal 5 3 2 4 2 2 2 2 3 2 2 2" xfId="48056"/>
    <cellStyle name="Normal 5 3 2 4 2 2 2 2 3 2 3" xfId="35854"/>
    <cellStyle name="Normal 5 3 2 4 2 2 2 2 3 3" xfId="19959"/>
    <cellStyle name="Normal 5 3 2 4 2 2 2 2 3 3 2" xfId="44256"/>
    <cellStyle name="Normal 5 3 2 4 2 2 2 2 3 4" xfId="32054"/>
    <cellStyle name="Normal 5 3 2 4 2 2 2 2 4" xfId="11555"/>
    <cellStyle name="Normal 5 3 2 4 2 2 2 2 4 2" xfId="23757"/>
    <cellStyle name="Normal 5 3 2 4 2 2 2 2 4 2 2" xfId="48054"/>
    <cellStyle name="Normal 5 3 2 4 2 2 2 2 4 3" xfId="35852"/>
    <cellStyle name="Normal 5 3 2 4 2 2 2 2 5" xfId="16034"/>
    <cellStyle name="Normal 5 3 2 4 2 2 2 2 5 2" xfId="40331"/>
    <cellStyle name="Normal 5 3 2 4 2 2 2 2 6" xfId="28022"/>
    <cellStyle name="Normal 5 3 2 4 2 2 2 3" xfId="4251"/>
    <cellStyle name="Normal 5 3 2 4 2 2 2 3 2" xfId="11558"/>
    <cellStyle name="Normal 5 3 2 4 2 2 2 3 2 2" xfId="23760"/>
    <cellStyle name="Normal 5 3 2 4 2 2 2 3 2 2 2" xfId="48057"/>
    <cellStyle name="Normal 5 3 2 4 2 2 2 3 2 3" xfId="35855"/>
    <cellStyle name="Normal 5 3 2 4 2 2 2 3 3" xfId="16562"/>
    <cellStyle name="Normal 5 3 2 4 2 2 2 3 3 2" xfId="40859"/>
    <cellStyle name="Normal 5 3 2 4 2 2 2 3 4" xfId="28550"/>
    <cellStyle name="Normal 5 3 2 4 2 2 2 4" xfId="4891"/>
    <cellStyle name="Normal 5 3 2 4 2 2 2 4 2" xfId="11559"/>
    <cellStyle name="Normal 5 3 2 4 2 2 2 4 2 2" xfId="23761"/>
    <cellStyle name="Normal 5 3 2 4 2 2 2 4 2 2 2" xfId="48058"/>
    <cellStyle name="Normal 5 3 2 4 2 2 2 4 2 3" xfId="35856"/>
    <cellStyle name="Normal 5 3 2 4 2 2 2 4 3" xfId="17093"/>
    <cellStyle name="Normal 5 3 2 4 2 2 2 4 3 2" xfId="41390"/>
    <cellStyle name="Normal 5 3 2 4 2 2 2 4 4" xfId="29188"/>
    <cellStyle name="Normal 5 3 2 4 2 2 2 5" xfId="6588"/>
    <cellStyle name="Normal 5 3 2 4 2 2 2 5 2" xfId="11560"/>
    <cellStyle name="Normal 5 3 2 4 2 2 2 5 2 2" xfId="23762"/>
    <cellStyle name="Normal 5 3 2 4 2 2 2 5 2 2 2" xfId="48059"/>
    <cellStyle name="Normal 5 3 2 4 2 2 2 5 2 3" xfId="35857"/>
    <cellStyle name="Normal 5 3 2 4 2 2 2 5 3" xfId="18790"/>
    <cellStyle name="Normal 5 3 2 4 2 2 2 5 3 2" xfId="43087"/>
    <cellStyle name="Normal 5 3 2 4 2 2 2 5 4" xfId="30885"/>
    <cellStyle name="Normal 5 3 2 4 2 2 2 6" xfId="11554"/>
    <cellStyle name="Normal 5 3 2 4 2 2 2 6 2" xfId="23756"/>
    <cellStyle name="Normal 5 3 2 4 2 2 2 6 2 2" xfId="48053"/>
    <cellStyle name="Normal 5 3 2 4 2 2 2 6 3" xfId="35851"/>
    <cellStyle name="Normal 5 3 2 4 2 2 2 7" xfId="14865"/>
    <cellStyle name="Normal 5 3 2 4 2 2 2 7 2" xfId="39162"/>
    <cellStyle name="Normal 5 3 2 4 2 2 2 8" xfId="26853"/>
    <cellStyle name="Normal 5 3 2 4 2 2 2 9" xfId="51261"/>
    <cellStyle name="Normal 5 3 2 4 2 2 3" xfId="3081"/>
    <cellStyle name="Normal 5 3 2 4 2 2 3 2" xfId="5529"/>
    <cellStyle name="Normal 5 3 2 4 2 2 3 2 2" xfId="11562"/>
    <cellStyle name="Normal 5 3 2 4 2 2 3 2 2 2" xfId="23764"/>
    <cellStyle name="Normal 5 3 2 4 2 2 3 2 2 2 2" xfId="48061"/>
    <cellStyle name="Normal 5 3 2 4 2 2 3 2 2 3" xfId="35859"/>
    <cellStyle name="Normal 5 3 2 4 2 2 3 2 3" xfId="17731"/>
    <cellStyle name="Normal 5 3 2 4 2 2 3 2 3 2" xfId="42028"/>
    <cellStyle name="Normal 5 3 2 4 2 2 3 2 4" xfId="29826"/>
    <cellStyle name="Normal 5 3 2 4 2 2 3 3" xfId="7119"/>
    <cellStyle name="Normal 5 3 2 4 2 2 3 3 2" xfId="11563"/>
    <cellStyle name="Normal 5 3 2 4 2 2 3 3 2 2" xfId="23765"/>
    <cellStyle name="Normal 5 3 2 4 2 2 3 3 2 2 2" xfId="48062"/>
    <cellStyle name="Normal 5 3 2 4 2 2 3 3 2 3" xfId="35860"/>
    <cellStyle name="Normal 5 3 2 4 2 2 3 3 3" xfId="19321"/>
    <cellStyle name="Normal 5 3 2 4 2 2 3 3 3 2" xfId="43618"/>
    <cellStyle name="Normal 5 3 2 4 2 2 3 3 4" xfId="31416"/>
    <cellStyle name="Normal 5 3 2 4 2 2 3 4" xfId="11561"/>
    <cellStyle name="Normal 5 3 2 4 2 2 3 4 2" xfId="23763"/>
    <cellStyle name="Normal 5 3 2 4 2 2 3 4 2 2" xfId="48060"/>
    <cellStyle name="Normal 5 3 2 4 2 2 3 4 3" xfId="35858"/>
    <cellStyle name="Normal 5 3 2 4 2 2 3 5" xfId="15503"/>
    <cellStyle name="Normal 5 3 2 4 2 2 3 5 2" xfId="39800"/>
    <cellStyle name="Normal 5 3 2 4 2 2 3 6" xfId="27491"/>
    <cellStyle name="Normal 5 3 2 4 2 2 4" xfId="11553"/>
    <cellStyle name="Normal 5 3 2 4 2 2 4 2" xfId="23755"/>
    <cellStyle name="Normal 5 3 2 4 2 2 4 2 2" xfId="48052"/>
    <cellStyle name="Normal 5 3 2 4 2 2 4 3" xfId="35850"/>
    <cellStyle name="Normal 5 3 2 4 2 2 5" xfId="14331"/>
    <cellStyle name="Normal 5 3 2 4 2 2 5 2" xfId="26319"/>
    <cellStyle name="Normal 5 3 2 4 2 2 5 2 2" xfId="50616"/>
    <cellStyle name="Normal 5 3 2 4 2 2 5 3" xfId="38628"/>
    <cellStyle name="Normal 5 3 2 4 2 2 6" xfId="51687"/>
    <cellStyle name="Normal 5 3 2 4 2 2 7" xfId="52435"/>
    <cellStyle name="Normal 5 3 2 4 2 3" xfId="2313"/>
    <cellStyle name="Normal 5 3 2 4 2 3 10" xfId="52833"/>
    <cellStyle name="Normal 5 3 2 4 2 3 2" xfId="3479"/>
    <cellStyle name="Normal 5 3 2 4 2 3 2 2" xfId="5820"/>
    <cellStyle name="Normal 5 3 2 4 2 3 2 2 2" xfId="11566"/>
    <cellStyle name="Normal 5 3 2 4 2 3 2 2 2 2" xfId="23768"/>
    <cellStyle name="Normal 5 3 2 4 2 3 2 2 2 2 2" xfId="48065"/>
    <cellStyle name="Normal 5 3 2 4 2 3 2 2 2 3" xfId="35863"/>
    <cellStyle name="Normal 5 3 2 4 2 3 2 2 3" xfId="18022"/>
    <cellStyle name="Normal 5 3 2 4 2 3 2 2 3 2" xfId="42319"/>
    <cellStyle name="Normal 5 3 2 4 2 3 2 2 4" xfId="30117"/>
    <cellStyle name="Normal 5 3 2 4 2 3 2 3" xfId="7517"/>
    <cellStyle name="Normal 5 3 2 4 2 3 2 3 2" xfId="11567"/>
    <cellStyle name="Normal 5 3 2 4 2 3 2 3 2 2" xfId="23769"/>
    <cellStyle name="Normal 5 3 2 4 2 3 2 3 2 2 2" xfId="48066"/>
    <cellStyle name="Normal 5 3 2 4 2 3 2 3 2 3" xfId="35864"/>
    <cellStyle name="Normal 5 3 2 4 2 3 2 3 3" xfId="19719"/>
    <cellStyle name="Normal 5 3 2 4 2 3 2 3 3 2" xfId="44016"/>
    <cellStyle name="Normal 5 3 2 4 2 3 2 3 4" xfId="31814"/>
    <cellStyle name="Normal 5 3 2 4 2 3 2 4" xfId="11565"/>
    <cellStyle name="Normal 5 3 2 4 2 3 2 4 2" xfId="23767"/>
    <cellStyle name="Normal 5 3 2 4 2 3 2 4 2 2" xfId="48064"/>
    <cellStyle name="Normal 5 3 2 4 2 3 2 4 3" xfId="35862"/>
    <cellStyle name="Normal 5 3 2 4 2 3 2 5" xfId="15794"/>
    <cellStyle name="Normal 5 3 2 4 2 3 2 5 2" xfId="40091"/>
    <cellStyle name="Normal 5 3 2 4 2 3 2 6" xfId="27782"/>
    <cellStyle name="Normal 5 3 2 4 2 3 3" xfId="4011"/>
    <cellStyle name="Normal 5 3 2 4 2 3 3 2" xfId="11568"/>
    <cellStyle name="Normal 5 3 2 4 2 3 3 2 2" xfId="23770"/>
    <cellStyle name="Normal 5 3 2 4 2 3 3 2 2 2" xfId="48067"/>
    <cellStyle name="Normal 5 3 2 4 2 3 3 2 3" xfId="35865"/>
    <cellStyle name="Normal 5 3 2 4 2 3 3 3" xfId="16322"/>
    <cellStyle name="Normal 5 3 2 4 2 3 3 3 2" xfId="40619"/>
    <cellStyle name="Normal 5 3 2 4 2 3 3 4" xfId="28310"/>
    <cellStyle name="Normal 5 3 2 4 2 3 4" xfId="4651"/>
    <cellStyle name="Normal 5 3 2 4 2 3 4 2" xfId="11569"/>
    <cellStyle name="Normal 5 3 2 4 2 3 4 2 2" xfId="23771"/>
    <cellStyle name="Normal 5 3 2 4 2 3 4 2 2 2" xfId="48068"/>
    <cellStyle name="Normal 5 3 2 4 2 3 4 2 3" xfId="35866"/>
    <cellStyle name="Normal 5 3 2 4 2 3 4 3" xfId="16853"/>
    <cellStyle name="Normal 5 3 2 4 2 3 4 3 2" xfId="41150"/>
    <cellStyle name="Normal 5 3 2 4 2 3 4 4" xfId="28948"/>
    <cellStyle name="Normal 5 3 2 4 2 3 5" xfId="6348"/>
    <cellStyle name="Normal 5 3 2 4 2 3 5 2" xfId="11570"/>
    <cellStyle name="Normal 5 3 2 4 2 3 5 2 2" xfId="23772"/>
    <cellStyle name="Normal 5 3 2 4 2 3 5 2 2 2" xfId="48069"/>
    <cellStyle name="Normal 5 3 2 4 2 3 5 2 3" xfId="35867"/>
    <cellStyle name="Normal 5 3 2 4 2 3 5 3" xfId="18550"/>
    <cellStyle name="Normal 5 3 2 4 2 3 5 3 2" xfId="42847"/>
    <cellStyle name="Normal 5 3 2 4 2 3 5 4" xfId="30645"/>
    <cellStyle name="Normal 5 3 2 4 2 3 6" xfId="11564"/>
    <cellStyle name="Normal 5 3 2 4 2 3 6 2" xfId="23766"/>
    <cellStyle name="Normal 5 3 2 4 2 3 6 2 2" xfId="48063"/>
    <cellStyle name="Normal 5 3 2 4 2 3 6 3" xfId="35861"/>
    <cellStyle name="Normal 5 3 2 4 2 3 7" xfId="14625"/>
    <cellStyle name="Normal 5 3 2 4 2 3 7 2" xfId="38922"/>
    <cellStyle name="Normal 5 3 2 4 2 3 8" xfId="26613"/>
    <cellStyle name="Normal 5 3 2 4 2 3 9" xfId="51021"/>
    <cellStyle name="Normal 5 3 2 4 2 4" xfId="2841"/>
    <cellStyle name="Normal 5 3 2 4 2 4 2" xfId="5289"/>
    <cellStyle name="Normal 5 3 2 4 2 4 2 2" xfId="11572"/>
    <cellStyle name="Normal 5 3 2 4 2 4 2 2 2" xfId="23774"/>
    <cellStyle name="Normal 5 3 2 4 2 4 2 2 2 2" xfId="48071"/>
    <cellStyle name="Normal 5 3 2 4 2 4 2 2 3" xfId="35869"/>
    <cellStyle name="Normal 5 3 2 4 2 4 2 3" xfId="17491"/>
    <cellStyle name="Normal 5 3 2 4 2 4 2 3 2" xfId="41788"/>
    <cellStyle name="Normal 5 3 2 4 2 4 2 4" xfId="29586"/>
    <cellStyle name="Normal 5 3 2 4 2 4 3" xfId="6879"/>
    <cellStyle name="Normal 5 3 2 4 2 4 3 2" xfId="11573"/>
    <cellStyle name="Normal 5 3 2 4 2 4 3 2 2" xfId="23775"/>
    <cellStyle name="Normal 5 3 2 4 2 4 3 2 2 2" xfId="48072"/>
    <cellStyle name="Normal 5 3 2 4 2 4 3 2 3" xfId="35870"/>
    <cellStyle name="Normal 5 3 2 4 2 4 3 3" xfId="19081"/>
    <cellStyle name="Normal 5 3 2 4 2 4 3 3 2" xfId="43378"/>
    <cellStyle name="Normal 5 3 2 4 2 4 3 4" xfId="31176"/>
    <cellStyle name="Normal 5 3 2 4 2 4 4" xfId="11571"/>
    <cellStyle name="Normal 5 3 2 4 2 4 4 2" xfId="23773"/>
    <cellStyle name="Normal 5 3 2 4 2 4 4 2 2" xfId="48070"/>
    <cellStyle name="Normal 5 3 2 4 2 4 4 3" xfId="35868"/>
    <cellStyle name="Normal 5 3 2 4 2 4 5" xfId="15263"/>
    <cellStyle name="Normal 5 3 2 4 2 4 5 2" xfId="39560"/>
    <cellStyle name="Normal 5 3 2 4 2 4 6" xfId="27251"/>
    <cellStyle name="Normal 5 3 2 4 2 5" xfId="11552"/>
    <cellStyle name="Normal 5 3 2 4 2 5 2" xfId="23754"/>
    <cellStyle name="Normal 5 3 2 4 2 5 2 2" xfId="48051"/>
    <cellStyle name="Normal 5 3 2 4 2 5 3" xfId="35849"/>
    <cellStyle name="Normal 5 3 2 4 2 6" xfId="14091"/>
    <cellStyle name="Normal 5 3 2 4 2 6 2" xfId="26079"/>
    <cellStyle name="Normal 5 3 2 4 2 6 2 2" xfId="50376"/>
    <cellStyle name="Normal 5 3 2 4 2 6 3" xfId="38388"/>
    <cellStyle name="Normal 5 3 2 4 2 7" xfId="51639"/>
    <cellStyle name="Normal 5 3 2 4 2 8" xfId="52195"/>
    <cellStyle name="Normal 5 3 2 4 3" xfId="717"/>
    <cellStyle name="Normal 5 3 2 4 3 2" xfId="964"/>
    <cellStyle name="Normal 5 3 2 4 3 2 2" xfId="2457"/>
    <cellStyle name="Normal 5 3 2 4 3 2 2 10" xfId="52977"/>
    <cellStyle name="Normal 5 3 2 4 3 2 2 2" xfId="3623"/>
    <cellStyle name="Normal 5 3 2 4 3 2 2 2 2" xfId="5964"/>
    <cellStyle name="Normal 5 3 2 4 3 2 2 2 2 2" xfId="11578"/>
    <cellStyle name="Normal 5 3 2 4 3 2 2 2 2 2 2" xfId="23780"/>
    <cellStyle name="Normal 5 3 2 4 3 2 2 2 2 2 2 2" xfId="48077"/>
    <cellStyle name="Normal 5 3 2 4 3 2 2 2 2 2 3" xfId="35875"/>
    <cellStyle name="Normal 5 3 2 4 3 2 2 2 2 3" xfId="18166"/>
    <cellStyle name="Normal 5 3 2 4 3 2 2 2 2 3 2" xfId="42463"/>
    <cellStyle name="Normal 5 3 2 4 3 2 2 2 2 4" xfId="30261"/>
    <cellStyle name="Normal 5 3 2 4 3 2 2 2 3" xfId="7661"/>
    <cellStyle name="Normal 5 3 2 4 3 2 2 2 3 2" xfId="11579"/>
    <cellStyle name="Normal 5 3 2 4 3 2 2 2 3 2 2" xfId="23781"/>
    <cellStyle name="Normal 5 3 2 4 3 2 2 2 3 2 2 2" xfId="48078"/>
    <cellStyle name="Normal 5 3 2 4 3 2 2 2 3 2 3" xfId="35876"/>
    <cellStyle name="Normal 5 3 2 4 3 2 2 2 3 3" xfId="19863"/>
    <cellStyle name="Normal 5 3 2 4 3 2 2 2 3 3 2" xfId="44160"/>
    <cellStyle name="Normal 5 3 2 4 3 2 2 2 3 4" xfId="31958"/>
    <cellStyle name="Normal 5 3 2 4 3 2 2 2 4" xfId="11577"/>
    <cellStyle name="Normal 5 3 2 4 3 2 2 2 4 2" xfId="23779"/>
    <cellStyle name="Normal 5 3 2 4 3 2 2 2 4 2 2" xfId="48076"/>
    <cellStyle name="Normal 5 3 2 4 3 2 2 2 4 3" xfId="35874"/>
    <cellStyle name="Normal 5 3 2 4 3 2 2 2 5" xfId="15938"/>
    <cellStyle name="Normal 5 3 2 4 3 2 2 2 5 2" xfId="40235"/>
    <cellStyle name="Normal 5 3 2 4 3 2 2 2 6" xfId="27926"/>
    <cellStyle name="Normal 5 3 2 4 3 2 2 3" xfId="4155"/>
    <cellStyle name="Normal 5 3 2 4 3 2 2 3 2" xfId="11580"/>
    <cellStyle name="Normal 5 3 2 4 3 2 2 3 2 2" xfId="23782"/>
    <cellStyle name="Normal 5 3 2 4 3 2 2 3 2 2 2" xfId="48079"/>
    <cellStyle name="Normal 5 3 2 4 3 2 2 3 2 3" xfId="35877"/>
    <cellStyle name="Normal 5 3 2 4 3 2 2 3 3" xfId="16466"/>
    <cellStyle name="Normal 5 3 2 4 3 2 2 3 3 2" xfId="40763"/>
    <cellStyle name="Normal 5 3 2 4 3 2 2 3 4" xfId="28454"/>
    <cellStyle name="Normal 5 3 2 4 3 2 2 4" xfId="4795"/>
    <cellStyle name="Normal 5 3 2 4 3 2 2 4 2" xfId="11581"/>
    <cellStyle name="Normal 5 3 2 4 3 2 2 4 2 2" xfId="23783"/>
    <cellStyle name="Normal 5 3 2 4 3 2 2 4 2 2 2" xfId="48080"/>
    <cellStyle name="Normal 5 3 2 4 3 2 2 4 2 3" xfId="35878"/>
    <cellStyle name="Normal 5 3 2 4 3 2 2 4 3" xfId="16997"/>
    <cellStyle name="Normal 5 3 2 4 3 2 2 4 3 2" xfId="41294"/>
    <cellStyle name="Normal 5 3 2 4 3 2 2 4 4" xfId="29092"/>
    <cellStyle name="Normal 5 3 2 4 3 2 2 5" xfId="6492"/>
    <cellStyle name="Normal 5 3 2 4 3 2 2 5 2" xfId="11582"/>
    <cellStyle name="Normal 5 3 2 4 3 2 2 5 2 2" xfId="23784"/>
    <cellStyle name="Normal 5 3 2 4 3 2 2 5 2 2 2" xfId="48081"/>
    <cellStyle name="Normal 5 3 2 4 3 2 2 5 2 3" xfId="35879"/>
    <cellStyle name="Normal 5 3 2 4 3 2 2 5 3" xfId="18694"/>
    <cellStyle name="Normal 5 3 2 4 3 2 2 5 3 2" xfId="42991"/>
    <cellStyle name="Normal 5 3 2 4 3 2 2 5 4" xfId="30789"/>
    <cellStyle name="Normal 5 3 2 4 3 2 2 6" xfId="11576"/>
    <cellStyle name="Normal 5 3 2 4 3 2 2 6 2" xfId="23778"/>
    <cellStyle name="Normal 5 3 2 4 3 2 2 6 2 2" xfId="48075"/>
    <cellStyle name="Normal 5 3 2 4 3 2 2 6 3" xfId="35873"/>
    <cellStyle name="Normal 5 3 2 4 3 2 2 7" xfId="14769"/>
    <cellStyle name="Normal 5 3 2 4 3 2 2 7 2" xfId="39066"/>
    <cellStyle name="Normal 5 3 2 4 3 2 2 8" xfId="26757"/>
    <cellStyle name="Normal 5 3 2 4 3 2 2 9" xfId="51165"/>
    <cellStyle name="Normal 5 3 2 4 3 2 3" xfId="2985"/>
    <cellStyle name="Normal 5 3 2 4 3 2 3 2" xfId="5433"/>
    <cellStyle name="Normal 5 3 2 4 3 2 3 2 2" xfId="11584"/>
    <cellStyle name="Normal 5 3 2 4 3 2 3 2 2 2" xfId="23786"/>
    <cellStyle name="Normal 5 3 2 4 3 2 3 2 2 2 2" xfId="48083"/>
    <cellStyle name="Normal 5 3 2 4 3 2 3 2 2 3" xfId="35881"/>
    <cellStyle name="Normal 5 3 2 4 3 2 3 2 3" xfId="17635"/>
    <cellStyle name="Normal 5 3 2 4 3 2 3 2 3 2" xfId="41932"/>
    <cellStyle name="Normal 5 3 2 4 3 2 3 2 4" xfId="29730"/>
    <cellStyle name="Normal 5 3 2 4 3 2 3 3" xfId="7023"/>
    <cellStyle name="Normal 5 3 2 4 3 2 3 3 2" xfId="11585"/>
    <cellStyle name="Normal 5 3 2 4 3 2 3 3 2 2" xfId="23787"/>
    <cellStyle name="Normal 5 3 2 4 3 2 3 3 2 2 2" xfId="48084"/>
    <cellStyle name="Normal 5 3 2 4 3 2 3 3 2 3" xfId="35882"/>
    <cellStyle name="Normal 5 3 2 4 3 2 3 3 3" xfId="19225"/>
    <cellStyle name="Normal 5 3 2 4 3 2 3 3 3 2" xfId="43522"/>
    <cellStyle name="Normal 5 3 2 4 3 2 3 3 4" xfId="31320"/>
    <cellStyle name="Normal 5 3 2 4 3 2 3 4" xfId="11583"/>
    <cellStyle name="Normal 5 3 2 4 3 2 3 4 2" xfId="23785"/>
    <cellStyle name="Normal 5 3 2 4 3 2 3 4 2 2" xfId="48082"/>
    <cellStyle name="Normal 5 3 2 4 3 2 3 4 3" xfId="35880"/>
    <cellStyle name="Normal 5 3 2 4 3 2 3 5" xfId="15407"/>
    <cellStyle name="Normal 5 3 2 4 3 2 3 5 2" xfId="39704"/>
    <cellStyle name="Normal 5 3 2 4 3 2 3 6" xfId="27395"/>
    <cellStyle name="Normal 5 3 2 4 3 2 4" xfId="11575"/>
    <cellStyle name="Normal 5 3 2 4 3 2 4 2" xfId="23777"/>
    <cellStyle name="Normal 5 3 2 4 3 2 4 2 2" xfId="48074"/>
    <cellStyle name="Normal 5 3 2 4 3 2 4 3" xfId="35872"/>
    <cellStyle name="Normal 5 3 2 4 3 2 5" xfId="14235"/>
    <cellStyle name="Normal 5 3 2 4 3 2 5 2" xfId="26223"/>
    <cellStyle name="Normal 5 3 2 4 3 2 5 2 2" xfId="50520"/>
    <cellStyle name="Normal 5 3 2 4 3 2 5 3" xfId="38532"/>
    <cellStyle name="Normal 5 3 2 4 3 2 6" xfId="51511"/>
    <cellStyle name="Normal 5 3 2 4 3 2 7" xfId="52339"/>
    <cellStyle name="Normal 5 3 2 4 3 3" xfId="2217"/>
    <cellStyle name="Normal 5 3 2 4 3 3 10" xfId="52737"/>
    <cellStyle name="Normal 5 3 2 4 3 3 2" xfId="3383"/>
    <cellStyle name="Normal 5 3 2 4 3 3 2 2" xfId="5724"/>
    <cellStyle name="Normal 5 3 2 4 3 3 2 2 2" xfId="11588"/>
    <cellStyle name="Normal 5 3 2 4 3 3 2 2 2 2" xfId="23790"/>
    <cellStyle name="Normal 5 3 2 4 3 3 2 2 2 2 2" xfId="48087"/>
    <cellStyle name="Normal 5 3 2 4 3 3 2 2 2 3" xfId="35885"/>
    <cellStyle name="Normal 5 3 2 4 3 3 2 2 3" xfId="17926"/>
    <cellStyle name="Normal 5 3 2 4 3 3 2 2 3 2" xfId="42223"/>
    <cellStyle name="Normal 5 3 2 4 3 3 2 2 4" xfId="30021"/>
    <cellStyle name="Normal 5 3 2 4 3 3 2 3" xfId="7421"/>
    <cellStyle name="Normal 5 3 2 4 3 3 2 3 2" xfId="11589"/>
    <cellStyle name="Normal 5 3 2 4 3 3 2 3 2 2" xfId="23791"/>
    <cellStyle name="Normal 5 3 2 4 3 3 2 3 2 2 2" xfId="48088"/>
    <cellStyle name="Normal 5 3 2 4 3 3 2 3 2 3" xfId="35886"/>
    <cellStyle name="Normal 5 3 2 4 3 3 2 3 3" xfId="19623"/>
    <cellStyle name="Normal 5 3 2 4 3 3 2 3 3 2" xfId="43920"/>
    <cellStyle name="Normal 5 3 2 4 3 3 2 3 4" xfId="31718"/>
    <cellStyle name="Normal 5 3 2 4 3 3 2 4" xfId="11587"/>
    <cellStyle name="Normal 5 3 2 4 3 3 2 4 2" xfId="23789"/>
    <cellStyle name="Normal 5 3 2 4 3 3 2 4 2 2" xfId="48086"/>
    <cellStyle name="Normal 5 3 2 4 3 3 2 4 3" xfId="35884"/>
    <cellStyle name="Normal 5 3 2 4 3 3 2 5" xfId="15698"/>
    <cellStyle name="Normal 5 3 2 4 3 3 2 5 2" xfId="39995"/>
    <cellStyle name="Normal 5 3 2 4 3 3 2 6" xfId="27686"/>
    <cellStyle name="Normal 5 3 2 4 3 3 3" xfId="3915"/>
    <cellStyle name="Normal 5 3 2 4 3 3 3 2" xfId="11590"/>
    <cellStyle name="Normal 5 3 2 4 3 3 3 2 2" xfId="23792"/>
    <cellStyle name="Normal 5 3 2 4 3 3 3 2 2 2" xfId="48089"/>
    <cellStyle name="Normal 5 3 2 4 3 3 3 2 3" xfId="35887"/>
    <cellStyle name="Normal 5 3 2 4 3 3 3 3" xfId="16226"/>
    <cellStyle name="Normal 5 3 2 4 3 3 3 3 2" xfId="40523"/>
    <cellStyle name="Normal 5 3 2 4 3 3 3 4" xfId="28214"/>
    <cellStyle name="Normal 5 3 2 4 3 3 4" xfId="4555"/>
    <cellStyle name="Normal 5 3 2 4 3 3 4 2" xfId="11591"/>
    <cellStyle name="Normal 5 3 2 4 3 3 4 2 2" xfId="23793"/>
    <cellStyle name="Normal 5 3 2 4 3 3 4 2 2 2" xfId="48090"/>
    <cellStyle name="Normal 5 3 2 4 3 3 4 2 3" xfId="35888"/>
    <cellStyle name="Normal 5 3 2 4 3 3 4 3" xfId="16757"/>
    <cellStyle name="Normal 5 3 2 4 3 3 4 3 2" xfId="41054"/>
    <cellStyle name="Normal 5 3 2 4 3 3 4 4" xfId="28852"/>
    <cellStyle name="Normal 5 3 2 4 3 3 5" xfId="6252"/>
    <cellStyle name="Normal 5 3 2 4 3 3 5 2" xfId="11592"/>
    <cellStyle name="Normal 5 3 2 4 3 3 5 2 2" xfId="23794"/>
    <cellStyle name="Normal 5 3 2 4 3 3 5 2 2 2" xfId="48091"/>
    <cellStyle name="Normal 5 3 2 4 3 3 5 2 3" xfId="35889"/>
    <cellStyle name="Normal 5 3 2 4 3 3 5 3" xfId="18454"/>
    <cellStyle name="Normal 5 3 2 4 3 3 5 3 2" xfId="42751"/>
    <cellStyle name="Normal 5 3 2 4 3 3 5 4" xfId="30549"/>
    <cellStyle name="Normal 5 3 2 4 3 3 6" xfId="11586"/>
    <cellStyle name="Normal 5 3 2 4 3 3 6 2" xfId="23788"/>
    <cellStyle name="Normal 5 3 2 4 3 3 6 2 2" xfId="48085"/>
    <cellStyle name="Normal 5 3 2 4 3 3 6 3" xfId="35883"/>
    <cellStyle name="Normal 5 3 2 4 3 3 7" xfId="14529"/>
    <cellStyle name="Normal 5 3 2 4 3 3 7 2" xfId="38826"/>
    <cellStyle name="Normal 5 3 2 4 3 3 8" xfId="26517"/>
    <cellStyle name="Normal 5 3 2 4 3 3 9" xfId="50925"/>
    <cellStyle name="Normal 5 3 2 4 3 4" xfId="2745"/>
    <cellStyle name="Normal 5 3 2 4 3 4 2" xfId="5193"/>
    <cellStyle name="Normal 5 3 2 4 3 4 2 2" xfId="11594"/>
    <cellStyle name="Normal 5 3 2 4 3 4 2 2 2" xfId="23796"/>
    <cellStyle name="Normal 5 3 2 4 3 4 2 2 2 2" xfId="48093"/>
    <cellStyle name="Normal 5 3 2 4 3 4 2 2 3" xfId="35891"/>
    <cellStyle name="Normal 5 3 2 4 3 4 2 3" xfId="17395"/>
    <cellStyle name="Normal 5 3 2 4 3 4 2 3 2" xfId="41692"/>
    <cellStyle name="Normal 5 3 2 4 3 4 2 4" xfId="29490"/>
    <cellStyle name="Normal 5 3 2 4 3 4 3" xfId="6783"/>
    <cellStyle name="Normal 5 3 2 4 3 4 3 2" xfId="11595"/>
    <cellStyle name="Normal 5 3 2 4 3 4 3 2 2" xfId="23797"/>
    <cellStyle name="Normal 5 3 2 4 3 4 3 2 2 2" xfId="48094"/>
    <cellStyle name="Normal 5 3 2 4 3 4 3 2 3" xfId="35892"/>
    <cellStyle name="Normal 5 3 2 4 3 4 3 3" xfId="18985"/>
    <cellStyle name="Normal 5 3 2 4 3 4 3 3 2" xfId="43282"/>
    <cellStyle name="Normal 5 3 2 4 3 4 3 4" xfId="31080"/>
    <cellStyle name="Normal 5 3 2 4 3 4 4" xfId="11593"/>
    <cellStyle name="Normal 5 3 2 4 3 4 4 2" xfId="23795"/>
    <cellStyle name="Normal 5 3 2 4 3 4 4 2 2" xfId="48092"/>
    <cellStyle name="Normal 5 3 2 4 3 4 4 3" xfId="35890"/>
    <cellStyle name="Normal 5 3 2 4 3 4 5" xfId="15167"/>
    <cellStyle name="Normal 5 3 2 4 3 4 5 2" xfId="39464"/>
    <cellStyle name="Normal 5 3 2 4 3 4 6" xfId="27155"/>
    <cellStyle name="Normal 5 3 2 4 3 5" xfId="11574"/>
    <cellStyle name="Normal 5 3 2 4 3 5 2" xfId="23776"/>
    <cellStyle name="Normal 5 3 2 4 3 5 2 2" xfId="48073"/>
    <cellStyle name="Normal 5 3 2 4 3 5 3" xfId="35871"/>
    <cellStyle name="Normal 5 3 2 4 3 6" xfId="13995"/>
    <cellStyle name="Normal 5 3 2 4 3 6 2" xfId="25983"/>
    <cellStyle name="Normal 5 3 2 4 3 6 2 2" xfId="50280"/>
    <cellStyle name="Normal 5 3 2 4 3 6 3" xfId="38292"/>
    <cellStyle name="Normal 5 3 2 4 3 7" xfId="51857"/>
    <cellStyle name="Normal 5 3 2 4 3 8" xfId="52099"/>
    <cellStyle name="Normal 5 3 2 4 4" xfId="892"/>
    <cellStyle name="Normal 5 3 2 4 4 2" xfId="2385"/>
    <cellStyle name="Normal 5 3 2 4 4 2 10" xfId="52905"/>
    <cellStyle name="Normal 5 3 2 4 4 2 2" xfId="3551"/>
    <cellStyle name="Normal 5 3 2 4 4 2 2 2" xfId="5892"/>
    <cellStyle name="Normal 5 3 2 4 4 2 2 2 2" xfId="11599"/>
    <cellStyle name="Normal 5 3 2 4 4 2 2 2 2 2" xfId="23801"/>
    <cellStyle name="Normal 5 3 2 4 4 2 2 2 2 2 2" xfId="48098"/>
    <cellStyle name="Normal 5 3 2 4 4 2 2 2 2 3" xfId="35896"/>
    <cellStyle name="Normal 5 3 2 4 4 2 2 2 3" xfId="18094"/>
    <cellStyle name="Normal 5 3 2 4 4 2 2 2 3 2" xfId="42391"/>
    <cellStyle name="Normal 5 3 2 4 4 2 2 2 4" xfId="30189"/>
    <cellStyle name="Normal 5 3 2 4 4 2 2 3" xfId="7589"/>
    <cellStyle name="Normal 5 3 2 4 4 2 2 3 2" xfId="11600"/>
    <cellStyle name="Normal 5 3 2 4 4 2 2 3 2 2" xfId="23802"/>
    <cellStyle name="Normal 5 3 2 4 4 2 2 3 2 2 2" xfId="48099"/>
    <cellStyle name="Normal 5 3 2 4 4 2 2 3 2 3" xfId="35897"/>
    <cellStyle name="Normal 5 3 2 4 4 2 2 3 3" xfId="19791"/>
    <cellStyle name="Normal 5 3 2 4 4 2 2 3 3 2" xfId="44088"/>
    <cellStyle name="Normal 5 3 2 4 4 2 2 3 4" xfId="31886"/>
    <cellStyle name="Normal 5 3 2 4 4 2 2 4" xfId="11598"/>
    <cellStyle name="Normal 5 3 2 4 4 2 2 4 2" xfId="23800"/>
    <cellStyle name="Normal 5 3 2 4 4 2 2 4 2 2" xfId="48097"/>
    <cellStyle name="Normal 5 3 2 4 4 2 2 4 3" xfId="35895"/>
    <cellStyle name="Normal 5 3 2 4 4 2 2 5" xfId="15866"/>
    <cellStyle name="Normal 5 3 2 4 4 2 2 5 2" xfId="40163"/>
    <cellStyle name="Normal 5 3 2 4 4 2 2 6" xfId="27854"/>
    <cellStyle name="Normal 5 3 2 4 4 2 3" xfId="4083"/>
    <cellStyle name="Normal 5 3 2 4 4 2 3 2" xfId="11601"/>
    <cellStyle name="Normal 5 3 2 4 4 2 3 2 2" xfId="23803"/>
    <cellStyle name="Normal 5 3 2 4 4 2 3 2 2 2" xfId="48100"/>
    <cellStyle name="Normal 5 3 2 4 4 2 3 2 3" xfId="35898"/>
    <cellStyle name="Normal 5 3 2 4 4 2 3 3" xfId="16394"/>
    <cellStyle name="Normal 5 3 2 4 4 2 3 3 2" xfId="40691"/>
    <cellStyle name="Normal 5 3 2 4 4 2 3 4" xfId="28382"/>
    <cellStyle name="Normal 5 3 2 4 4 2 4" xfId="4723"/>
    <cellStyle name="Normal 5 3 2 4 4 2 4 2" xfId="11602"/>
    <cellStyle name="Normal 5 3 2 4 4 2 4 2 2" xfId="23804"/>
    <cellStyle name="Normal 5 3 2 4 4 2 4 2 2 2" xfId="48101"/>
    <cellStyle name="Normal 5 3 2 4 4 2 4 2 3" xfId="35899"/>
    <cellStyle name="Normal 5 3 2 4 4 2 4 3" xfId="16925"/>
    <cellStyle name="Normal 5 3 2 4 4 2 4 3 2" xfId="41222"/>
    <cellStyle name="Normal 5 3 2 4 4 2 4 4" xfId="29020"/>
    <cellStyle name="Normal 5 3 2 4 4 2 5" xfId="6420"/>
    <cellStyle name="Normal 5 3 2 4 4 2 5 2" xfId="11603"/>
    <cellStyle name="Normal 5 3 2 4 4 2 5 2 2" xfId="23805"/>
    <cellStyle name="Normal 5 3 2 4 4 2 5 2 2 2" xfId="48102"/>
    <cellStyle name="Normal 5 3 2 4 4 2 5 2 3" xfId="35900"/>
    <cellStyle name="Normal 5 3 2 4 4 2 5 3" xfId="18622"/>
    <cellStyle name="Normal 5 3 2 4 4 2 5 3 2" xfId="42919"/>
    <cellStyle name="Normal 5 3 2 4 4 2 5 4" xfId="30717"/>
    <cellStyle name="Normal 5 3 2 4 4 2 6" xfId="11597"/>
    <cellStyle name="Normal 5 3 2 4 4 2 6 2" xfId="23799"/>
    <cellStyle name="Normal 5 3 2 4 4 2 6 2 2" xfId="48096"/>
    <cellStyle name="Normal 5 3 2 4 4 2 6 3" xfId="35894"/>
    <cellStyle name="Normal 5 3 2 4 4 2 7" xfId="14697"/>
    <cellStyle name="Normal 5 3 2 4 4 2 7 2" xfId="38994"/>
    <cellStyle name="Normal 5 3 2 4 4 2 8" xfId="26685"/>
    <cellStyle name="Normal 5 3 2 4 4 2 9" xfId="51093"/>
    <cellStyle name="Normal 5 3 2 4 4 3" xfId="2913"/>
    <cellStyle name="Normal 5 3 2 4 4 3 2" xfId="5361"/>
    <cellStyle name="Normal 5 3 2 4 4 3 2 2" xfId="11605"/>
    <cellStyle name="Normal 5 3 2 4 4 3 2 2 2" xfId="23807"/>
    <cellStyle name="Normal 5 3 2 4 4 3 2 2 2 2" xfId="48104"/>
    <cellStyle name="Normal 5 3 2 4 4 3 2 2 3" xfId="35902"/>
    <cellStyle name="Normal 5 3 2 4 4 3 2 3" xfId="17563"/>
    <cellStyle name="Normal 5 3 2 4 4 3 2 3 2" xfId="41860"/>
    <cellStyle name="Normal 5 3 2 4 4 3 2 4" xfId="29658"/>
    <cellStyle name="Normal 5 3 2 4 4 3 3" xfId="6951"/>
    <cellStyle name="Normal 5 3 2 4 4 3 3 2" xfId="11606"/>
    <cellStyle name="Normal 5 3 2 4 4 3 3 2 2" xfId="23808"/>
    <cellStyle name="Normal 5 3 2 4 4 3 3 2 2 2" xfId="48105"/>
    <cellStyle name="Normal 5 3 2 4 4 3 3 2 3" xfId="35903"/>
    <cellStyle name="Normal 5 3 2 4 4 3 3 3" xfId="19153"/>
    <cellStyle name="Normal 5 3 2 4 4 3 3 3 2" xfId="43450"/>
    <cellStyle name="Normal 5 3 2 4 4 3 3 4" xfId="31248"/>
    <cellStyle name="Normal 5 3 2 4 4 3 4" xfId="11604"/>
    <cellStyle name="Normal 5 3 2 4 4 3 4 2" xfId="23806"/>
    <cellStyle name="Normal 5 3 2 4 4 3 4 2 2" xfId="48103"/>
    <cellStyle name="Normal 5 3 2 4 4 3 4 3" xfId="35901"/>
    <cellStyle name="Normal 5 3 2 4 4 3 5" xfId="15335"/>
    <cellStyle name="Normal 5 3 2 4 4 3 5 2" xfId="39632"/>
    <cellStyle name="Normal 5 3 2 4 4 3 6" xfId="27323"/>
    <cellStyle name="Normal 5 3 2 4 4 4" xfId="11596"/>
    <cellStyle name="Normal 5 3 2 4 4 4 2" xfId="23798"/>
    <cellStyle name="Normal 5 3 2 4 4 4 2 2" xfId="48095"/>
    <cellStyle name="Normal 5 3 2 4 4 4 3" xfId="35893"/>
    <cellStyle name="Normal 5 3 2 4 4 5" xfId="14163"/>
    <cellStyle name="Normal 5 3 2 4 4 5 2" xfId="26151"/>
    <cellStyle name="Normal 5 3 2 4 4 5 2 2" xfId="50448"/>
    <cellStyle name="Normal 5 3 2 4 4 5 3" xfId="38460"/>
    <cellStyle name="Normal 5 3 2 4 4 6" xfId="51816"/>
    <cellStyle name="Normal 5 3 2 4 4 7" xfId="52267"/>
    <cellStyle name="Normal 5 3 2 4 5" xfId="2121"/>
    <cellStyle name="Normal 5 3 2 4 5 10" xfId="52641"/>
    <cellStyle name="Normal 5 3 2 4 5 2" xfId="3287"/>
    <cellStyle name="Normal 5 3 2 4 5 2 2" xfId="5628"/>
    <cellStyle name="Normal 5 3 2 4 5 2 2 2" xfId="11609"/>
    <cellStyle name="Normal 5 3 2 4 5 2 2 2 2" xfId="23811"/>
    <cellStyle name="Normal 5 3 2 4 5 2 2 2 2 2" xfId="48108"/>
    <cellStyle name="Normal 5 3 2 4 5 2 2 2 3" xfId="35906"/>
    <cellStyle name="Normal 5 3 2 4 5 2 2 3" xfId="17830"/>
    <cellStyle name="Normal 5 3 2 4 5 2 2 3 2" xfId="42127"/>
    <cellStyle name="Normal 5 3 2 4 5 2 2 4" xfId="29925"/>
    <cellStyle name="Normal 5 3 2 4 5 2 3" xfId="7325"/>
    <cellStyle name="Normal 5 3 2 4 5 2 3 2" xfId="11610"/>
    <cellStyle name="Normal 5 3 2 4 5 2 3 2 2" xfId="23812"/>
    <cellStyle name="Normal 5 3 2 4 5 2 3 2 2 2" xfId="48109"/>
    <cellStyle name="Normal 5 3 2 4 5 2 3 2 3" xfId="35907"/>
    <cellStyle name="Normal 5 3 2 4 5 2 3 3" xfId="19527"/>
    <cellStyle name="Normal 5 3 2 4 5 2 3 3 2" xfId="43824"/>
    <cellStyle name="Normal 5 3 2 4 5 2 3 4" xfId="31622"/>
    <cellStyle name="Normal 5 3 2 4 5 2 4" xfId="11608"/>
    <cellStyle name="Normal 5 3 2 4 5 2 4 2" xfId="23810"/>
    <cellStyle name="Normal 5 3 2 4 5 2 4 2 2" xfId="48107"/>
    <cellStyle name="Normal 5 3 2 4 5 2 4 3" xfId="35905"/>
    <cellStyle name="Normal 5 3 2 4 5 2 5" xfId="15602"/>
    <cellStyle name="Normal 5 3 2 4 5 2 5 2" xfId="39899"/>
    <cellStyle name="Normal 5 3 2 4 5 2 6" xfId="27590"/>
    <cellStyle name="Normal 5 3 2 4 5 3" xfId="3819"/>
    <cellStyle name="Normal 5 3 2 4 5 3 2" xfId="11611"/>
    <cellStyle name="Normal 5 3 2 4 5 3 2 2" xfId="23813"/>
    <cellStyle name="Normal 5 3 2 4 5 3 2 2 2" xfId="48110"/>
    <cellStyle name="Normal 5 3 2 4 5 3 2 3" xfId="35908"/>
    <cellStyle name="Normal 5 3 2 4 5 3 3" xfId="16130"/>
    <cellStyle name="Normal 5 3 2 4 5 3 3 2" xfId="40427"/>
    <cellStyle name="Normal 5 3 2 4 5 3 4" xfId="28118"/>
    <cellStyle name="Normal 5 3 2 4 5 4" xfId="4459"/>
    <cellStyle name="Normal 5 3 2 4 5 4 2" xfId="11612"/>
    <cellStyle name="Normal 5 3 2 4 5 4 2 2" xfId="23814"/>
    <cellStyle name="Normal 5 3 2 4 5 4 2 2 2" xfId="48111"/>
    <cellStyle name="Normal 5 3 2 4 5 4 2 3" xfId="35909"/>
    <cellStyle name="Normal 5 3 2 4 5 4 3" xfId="16661"/>
    <cellStyle name="Normal 5 3 2 4 5 4 3 2" xfId="40958"/>
    <cellStyle name="Normal 5 3 2 4 5 4 4" xfId="28756"/>
    <cellStyle name="Normal 5 3 2 4 5 5" xfId="6156"/>
    <cellStyle name="Normal 5 3 2 4 5 5 2" xfId="11613"/>
    <cellStyle name="Normal 5 3 2 4 5 5 2 2" xfId="23815"/>
    <cellStyle name="Normal 5 3 2 4 5 5 2 2 2" xfId="48112"/>
    <cellStyle name="Normal 5 3 2 4 5 5 2 3" xfId="35910"/>
    <cellStyle name="Normal 5 3 2 4 5 5 3" xfId="18358"/>
    <cellStyle name="Normal 5 3 2 4 5 5 3 2" xfId="42655"/>
    <cellStyle name="Normal 5 3 2 4 5 5 4" xfId="30453"/>
    <cellStyle name="Normal 5 3 2 4 5 6" xfId="11607"/>
    <cellStyle name="Normal 5 3 2 4 5 6 2" xfId="23809"/>
    <cellStyle name="Normal 5 3 2 4 5 6 2 2" xfId="48106"/>
    <cellStyle name="Normal 5 3 2 4 5 6 3" xfId="35904"/>
    <cellStyle name="Normal 5 3 2 4 5 7" xfId="14433"/>
    <cellStyle name="Normal 5 3 2 4 5 7 2" xfId="38730"/>
    <cellStyle name="Normal 5 3 2 4 5 8" xfId="26421"/>
    <cellStyle name="Normal 5 3 2 4 5 9" xfId="50829"/>
    <cellStyle name="Normal 5 3 2 4 6" xfId="2649"/>
    <cellStyle name="Normal 5 3 2 4 6 2" xfId="5097"/>
    <cellStyle name="Normal 5 3 2 4 6 2 2" xfId="11615"/>
    <cellStyle name="Normal 5 3 2 4 6 2 2 2" xfId="23817"/>
    <cellStyle name="Normal 5 3 2 4 6 2 2 2 2" xfId="48114"/>
    <cellStyle name="Normal 5 3 2 4 6 2 2 3" xfId="35912"/>
    <cellStyle name="Normal 5 3 2 4 6 2 3" xfId="17299"/>
    <cellStyle name="Normal 5 3 2 4 6 2 3 2" xfId="41596"/>
    <cellStyle name="Normal 5 3 2 4 6 2 4" xfId="29394"/>
    <cellStyle name="Normal 5 3 2 4 6 3" xfId="6687"/>
    <cellStyle name="Normal 5 3 2 4 6 3 2" xfId="11616"/>
    <cellStyle name="Normal 5 3 2 4 6 3 2 2" xfId="23818"/>
    <cellStyle name="Normal 5 3 2 4 6 3 2 2 2" xfId="48115"/>
    <cellStyle name="Normal 5 3 2 4 6 3 2 3" xfId="35913"/>
    <cellStyle name="Normal 5 3 2 4 6 3 3" xfId="18889"/>
    <cellStyle name="Normal 5 3 2 4 6 3 3 2" xfId="43186"/>
    <cellStyle name="Normal 5 3 2 4 6 3 4" xfId="30984"/>
    <cellStyle name="Normal 5 3 2 4 6 4" xfId="11614"/>
    <cellStyle name="Normal 5 3 2 4 6 4 2" xfId="23816"/>
    <cellStyle name="Normal 5 3 2 4 6 4 2 2" xfId="48113"/>
    <cellStyle name="Normal 5 3 2 4 6 4 3" xfId="35911"/>
    <cellStyle name="Normal 5 3 2 4 6 5" xfId="15071"/>
    <cellStyle name="Normal 5 3 2 4 6 5 2" xfId="39368"/>
    <cellStyle name="Normal 5 3 2 4 6 6" xfId="27059"/>
    <cellStyle name="Normal 5 3 2 4 7" xfId="11551"/>
    <cellStyle name="Normal 5 3 2 4 7 2" xfId="23753"/>
    <cellStyle name="Normal 5 3 2 4 7 2 2" xfId="48050"/>
    <cellStyle name="Normal 5 3 2 4 7 3" xfId="35848"/>
    <cellStyle name="Normal 5 3 2 4 8" xfId="13899"/>
    <cellStyle name="Normal 5 3 2 4 8 2" xfId="25887"/>
    <cellStyle name="Normal 5 3 2 4 8 2 2" xfId="50184"/>
    <cellStyle name="Normal 5 3 2 4 8 3" xfId="38196"/>
    <cellStyle name="Normal 5 3 2 4 9" xfId="51712"/>
    <cellStyle name="Normal 5 3 2 5" xfId="767"/>
    <cellStyle name="Normal 5 3 2 5 2" xfId="1012"/>
    <cellStyle name="Normal 5 3 2 5 2 2" xfId="2505"/>
    <cellStyle name="Normal 5 3 2 5 2 2 10" xfId="53025"/>
    <cellStyle name="Normal 5 3 2 5 2 2 2" xfId="3671"/>
    <cellStyle name="Normal 5 3 2 5 2 2 2 2" xfId="6012"/>
    <cellStyle name="Normal 5 3 2 5 2 2 2 2 2" xfId="11621"/>
    <cellStyle name="Normal 5 3 2 5 2 2 2 2 2 2" xfId="23823"/>
    <cellStyle name="Normal 5 3 2 5 2 2 2 2 2 2 2" xfId="48120"/>
    <cellStyle name="Normal 5 3 2 5 2 2 2 2 2 3" xfId="35918"/>
    <cellStyle name="Normal 5 3 2 5 2 2 2 2 3" xfId="18214"/>
    <cellStyle name="Normal 5 3 2 5 2 2 2 2 3 2" xfId="42511"/>
    <cellStyle name="Normal 5 3 2 5 2 2 2 2 4" xfId="30309"/>
    <cellStyle name="Normal 5 3 2 5 2 2 2 3" xfId="7709"/>
    <cellStyle name="Normal 5 3 2 5 2 2 2 3 2" xfId="11622"/>
    <cellStyle name="Normal 5 3 2 5 2 2 2 3 2 2" xfId="23824"/>
    <cellStyle name="Normal 5 3 2 5 2 2 2 3 2 2 2" xfId="48121"/>
    <cellStyle name="Normal 5 3 2 5 2 2 2 3 2 3" xfId="35919"/>
    <cellStyle name="Normal 5 3 2 5 2 2 2 3 3" xfId="19911"/>
    <cellStyle name="Normal 5 3 2 5 2 2 2 3 3 2" xfId="44208"/>
    <cellStyle name="Normal 5 3 2 5 2 2 2 3 4" xfId="32006"/>
    <cellStyle name="Normal 5 3 2 5 2 2 2 4" xfId="11620"/>
    <cellStyle name="Normal 5 3 2 5 2 2 2 4 2" xfId="23822"/>
    <cellStyle name="Normal 5 3 2 5 2 2 2 4 2 2" xfId="48119"/>
    <cellStyle name="Normal 5 3 2 5 2 2 2 4 3" xfId="35917"/>
    <cellStyle name="Normal 5 3 2 5 2 2 2 5" xfId="15986"/>
    <cellStyle name="Normal 5 3 2 5 2 2 2 5 2" xfId="40283"/>
    <cellStyle name="Normal 5 3 2 5 2 2 2 6" xfId="27974"/>
    <cellStyle name="Normal 5 3 2 5 2 2 3" xfId="4203"/>
    <cellStyle name="Normal 5 3 2 5 2 2 3 2" xfId="11623"/>
    <cellStyle name="Normal 5 3 2 5 2 2 3 2 2" xfId="23825"/>
    <cellStyle name="Normal 5 3 2 5 2 2 3 2 2 2" xfId="48122"/>
    <cellStyle name="Normal 5 3 2 5 2 2 3 2 3" xfId="35920"/>
    <cellStyle name="Normal 5 3 2 5 2 2 3 3" xfId="16514"/>
    <cellStyle name="Normal 5 3 2 5 2 2 3 3 2" xfId="40811"/>
    <cellStyle name="Normal 5 3 2 5 2 2 3 4" xfId="28502"/>
    <cellStyle name="Normal 5 3 2 5 2 2 4" xfId="4843"/>
    <cellStyle name="Normal 5 3 2 5 2 2 4 2" xfId="11624"/>
    <cellStyle name="Normal 5 3 2 5 2 2 4 2 2" xfId="23826"/>
    <cellStyle name="Normal 5 3 2 5 2 2 4 2 2 2" xfId="48123"/>
    <cellStyle name="Normal 5 3 2 5 2 2 4 2 3" xfId="35921"/>
    <cellStyle name="Normal 5 3 2 5 2 2 4 3" xfId="17045"/>
    <cellStyle name="Normal 5 3 2 5 2 2 4 3 2" xfId="41342"/>
    <cellStyle name="Normal 5 3 2 5 2 2 4 4" xfId="29140"/>
    <cellStyle name="Normal 5 3 2 5 2 2 5" xfId="6540"/>
    <cellStyle name="Normal 5 3 2 5 2 2 5 2" xfId="11625"/>
    <cellStyle name="Normal 5 3 2 5 2 2 5 2 2" xfId="23827"/>
    <cellStyle name="Normal 5 3 2 5 2 2 5 2 2 2" xfId="48124"/>
    <cellStyle name="Normal 5 3 2 5 2 2 5 2 3" xfId="35922"/>
    <cellStyle name="Normal 5 3 2 5 2 2 5 3" xfId="18742"/>
    <cellStyle name="Normal 5 3 2 5 2 2 5 3 2" xfId="43039"/>
    <cellStyle name="Normal 5 3 2 5 2 2 5 4" xfId="30837"/>
    <cellStyle name="Normal 5 3 2 5 2 2 6" xfId="11619"/>
    <cellStyle name="Normal 5 3 2 5 2 2 6 2" xfId="23821"/>
    <cellStyle name="Normal 5 3 2 5 2 2 6 2 2" xfId="48118"/>
    <cellStyle name="Normal 5 3 2 5 2 2 6 3" xfId="35916"/>
    <cellStyle name="Normal 5 3 2 5 2 2 7" xfId="14817"/>
    <cellStyle name="Normal 5 3 2 5 2 2 7 2" xfId="39114"/>
    <cellStyle name="Normal 5 3 2 5 2 2 8" xfId="26805"/>
    <cellStyle name="Normal 5 3 2 5 2 2 9" xfId="51213"/>
    <cellStyle name="Normal 5 3 2 5 2 3" xfId="3033"/>
    <cellStyle name="Normal 5 3 2 5 2 3 2" xfId="5481"/>
    <cellStyle name="Normal 5 3 2 5 2 3 2 2" xfId="11627"/>
    <cellStyle name="Normal 5 3 2 5 2 3 2 2 2" xfId="23829"/>
    <cellStyle name="Normal 5 3 2 5 2 3 2 2 2 2" xfId="48126"/>
    <cellStyle name="Normal 5 3 2 5 2 3 2 2 3" xfId="35924"/>
    <cellStyle name="Normal 5 3 2 5 2 3 2 3" xfId="17683"/>
    <cellStyle name="Normal 5 3 2 5 2 3 2 3 2" xfId="41980"/>
    <cellStyle name="Normal 5 3 2 5 2 3 2 4" xfId="29778"/>
    <cellStyle name="Normal 5 3 2 5 2 3 3" xfId="7071"/>
    <cellStyle name="Normal 5 3 2 5 2 3 3 2" xfId="11628"/>
    <cellStyle name="Normal 5 3 2 5 2 3 3 2 2" xfId="23830"/>
    <cellStyle name="Normal 5 3 2 5 2 3 3 2 2 2" xfId="48127"/>
    <cellStyle name="Normal 5 3 2 5 2 3 3 2 3" xfId="35925"/>
    <cellStyle name="Normal 5 3 2 5 2 3 3 3" xfId="19273"/>
    <cellStyle name="Normal 5 3 2 5 2 3 3 3 2" xfId="43570"/>
    <cellStyle name="Normal 5 3 2 5 2 3 3 4" xfId="31368"/>
    <cellStyle name="Normal 5 3 2 5 2 3 4" xfId="11626"/>
    <cellStyle name="Normal 5 3 2 5 2 3 4 2" xfId="23828"/>
    <cellStyle name="Normal 5 3 2 5 2 3 4 2 2" xfId="48125"/>
    <cellStyle name="Normal 5 3 2 5 2 3 4 3" xfId="35923"/>
    <cellStyle name="Normal 5 3 2 5 2 3 5" xfId="15455"/>
    <cellStyle name="Normal 5 3 2 5 2 3 5 2" xfId="39752"/>
    <cellStyle name="Normal 5 3 2 5 2 3 6" xfId="27443"/>
    <cellStyle name="Normal 5 3 2 5 2 4" xfId="11618"/>
    <cellStyle name="Normal 5 3 2 5 2 4 2" xfId="23820"/>
    <cellStyle name="Normal 5 3 2 5 2 4 2 2" xfId="48117"/>
    <cellStyle name="Normal 5 3 2 5 2 4 3" xfId="35915"/>
    <cellStyle name="Normal 5 3 2 5 2 5" xfId="14283"/>
    <cellStyle name="Normal 5 3 2 5 2 5 2" xfId="26271"/>
    <cellStyle name="Normal 5 3 2 5 2 5 2 2" xfId="50568"/>
    <cellStyle name="Normal 5 3 2 5 2 5 3" xfId="38580"/>
    <cellStyle name="Normal 5 3 2 5 2 6" xfId="51630"/>
    <cellStyle name="Normal 5 3 2 5 2 7" xfId="52387"/>
    <cellStyle name="Normal 5 3 2 5 3" xfId="2265"/>
    <cellStyle name="Normal 5 3 2 5 3 10" xfId="52785"/>
    <cellStyle name="Normal 5 3 2 5 3 2" xfId="3431"/>
    <cellStyle name="Normal 5 3 2 5 3 2 2" xfId="5772"/>
    <cellStyle name="Normal 5 3 2 5 3 2 2 2" xfId="11631"/>
    <cellStyle name="Normal 5 3 2 5 3 2 2 2 2" xfId="23833"/>
    <cellStyle name="Normal 5 3 2 5 3 2 2 2 2 2" xfId="48130"/>
    <cellStyle name="Normal 5 3 2 5 3 2 2 2 3" xfId="35928"/>
    <cellStyle name="Normal 5 3 2 5 3 2 2 3" xfId="17974"/>
    <cellStyle name="Normal 5 3 2 5 3 2 2 3 2" xfId="42271"/>
    <cellStyle name="Normal 5 3 2 5 3 2 2 4" xfId="30069"/>
    <cellStyle name="Normal 5 3 2 5 3 2 3" xfId="7469"/>
    <cellStyle name="Normal 5 3 2 5 3 2 3 2" xfId="11632"/>
    <cellStyle name="Normal 5 3 2 5 3 2 3 2 2" xfId="23834"/>
    <cellStyle name="Normal 5 3 2 5 3 2 3 2 2 2" xfId="48131"/>
    <cellStyle name="Normal 5 3 2 5 3 2 3 2 3" xfId="35929"/>
    <cellStyle name="Normal 5 3 2 5 3 2 3 3" xfId="19671"/>
    <cellStyle name="Normal 5 3 2 5 3 2 3 3 2" xfId="43968"/>
    <cellStyle name="Normal 5 3 2 5 3 2 3 4" xfId="31766"/>
    <cellStyle name="Normal 5 3 2 5 3 2 4" xfId="11630"/>
    <cellStyle name="Normal 5 3 2 5 3 2 4 2" xfId="23832"/>
    <cellStyle name="Normal 5 3 2 5 3 2 4 2 2" xfId="48129"/>
    <cellStyle name="Normal 5 3 2 5 3 2 4 3" xfId="35927"/>
    <cellStyle name="Normal 5 3 2 5 3 2 5" xfId="15746"/>
    <cellStyle name="Normal 5 3 2 5 3 2 5 2" xfId="40043"/>
    <cellStyle name="Normal 5 3 2 5 3 2 6" xfId="27734"/>
    <cellStyle name="Normal 5 3 2 5 3 3" xfId="3963"/>
    <cellStyle name="Normal 5 3 2 5 3 3 2" xfId="11633"/>
    <cellStyle name="Normal 5 3 2 5 3 3 2 2" xfId="23835"/>
    <cellStyle name="Normal 5 3 2 5 3 3 2 2 2" xfId="48132"/>
    <cellStyle name="Normal 5 3 2 5 3 3 2 3" xfId="35930"/>
    <cellStyle name="Normal 5 3 2 5 3 3 3" xfId="16274"/>
    <cellStyle name="Normal 5 3 2 5 3 3 3 2" xfId="40571"/>
    <cellStyle name="Normal 5 3 2 5 3 3 4" xfId="28262"/>
    <cellStyle name="Normal 5 3 2 5 3 4" xfId="4603"/>
    <cellStyle name="Normal 5 3 2 5 3 4 2" xfId="11634"/>
    <cellStyle name="Normal 5 3 2 5 3 4 2 2" xfId="23836"/>
    <cellStyle name="Normal 5 3 2 5 3 4 2 2 2" xfId="48133"/>
    <cellStyle name="Normal 5 3 2 5 3 4 2 3" xfId="35931"/>
    <cellStyle name="Normal 5 3 2 5 3 4 3" xfId="16805"/>
    <cellStyle name="Normal 5 3 2 5 3 4 3 2" xfId="41102"/>
    <cellStyle name="Normal 5 3 2 5 3 4 4" xfId="28900"/>
    <cellStyle name="Normal 5 3 2 5 3 5" xfId="6300"/>
    <cellStyle name="Normal 5 3 2 5 3 5 2" xfId="11635"/>
    <cellStyle name="Normal 5 3 2 5 3 5 2 2" xfId="23837"/>
    <cellStyle name="Normal 5 3 2 5 3 5 2 2 2" xfId="48134"/>
    <cellStyle name="Normal 5 3 2 5 3 5 2 3" xfId="35932"/>
    <cellStyle name="Normal 5 3 2 5 3 5 3" xfId="18502"/>
    <cellStyle name="Normal 5 3 2 5 3 5 3 2" xfId="42799"/>
    <cellStyle name="Normal 5 3 2 5 3 5 4" xfId="30597"/>
    <cellStyle name="Normal 5 3 2 5 3 6" xfId="11629"/>
    <cellStyle name="Normal 5 3 2 5 3 6 2" xfId="23831"/>
    <cellStyle name="Normal 5 3 2 5 3 6 2 2" xfId="48128"/>
    <cellStyle name="Normal 5 3 2 5 3 6 3" xfId="35926"/>
    <cellStyle name="Normal 5 3 2 5 3 7" xfId="14577"/>
    <cellStyle name="Normal 5 3 2 5 3 7 2" xfId="38874"/>
    <cellStyle name="Normal 5 3 2 5 3 8" xfId="26565"/>
    <cellStyle name="Normal 5 3 2 5 3 9" xfId="50973"/>
    <cellStyle name="Normal 5 3 2 5 4" xfId="2793"/>
    <cellStyle name="Normal 5 3 2 5 4 2" xfId="5241"/>
    <cellStyle name="Normal 5 3 2 5 4 2 2" xfId="11637"/>
    <cellStyle name="Normal 5 3 2 5 4 2 2 2" xfId="23839"/>
    <cellStyle name="Normal 5 3 2 5 4 2 2 2 2" xfId="48136"/>
    <cellStyle name="Normal 5 3 2 5 4 2 2 3" xfId="35934"/>
    <cellStyle name="Normal 5 3 2 5 4 2 3" xfId="17443"/>
    <cellStyle name="Normal 5 3 2 5 4 2 3 2" xfId="41740"/>
    <cellStyle name="Normal 5 3 2 5 4 2 4" xfId="29538"/>
    <cellStyle name="Normal 5 3 2 5 4 3" xfId="6831"/>
    <cellStyle name="Normal 5 3 2 5 4 3 2" xfId="11638"/>
    <cellStyle name="Normal 5 3 2 5 4 3 2 2" xfId="23840"/>
    <cellStyle name="Normal 5 3 2 5 4 3 2 2 2" xfId="48137"/>
    <cellStyle name="Normal 5 3 2 5 4 3 2 3" xfId="35935"/>
    <cellStyle name="Normal 5 3 2 5 4 3 3" xfId="19033"/>
    <cellStyle name="Normal 5 3 2 5 4 3 3 2" xfId="43330"/>
    <cellStyle name="Normal 5 3 2 5 4 3 4" xfId="31128"/>
    <cellStyle name="Normal 5 3 2 5 4 4" xfId="11636"/>
    <cellStyle name="Normal 5 3 2 5 4 4 2" xfId="23838"/>
    <cellStyle name="Normal 5 3 2 5 4 4 2 2" xfId="48135"/>
    <cellStyle name="Normal 5 3 2 5 4 4 3" xfId="35933"/>
    <cellStyle name="Normal 5 3 2 5 4 5" xfId="15215"/>
    <cellStyle name="Normal 5 3 2 5 4 5 2" xfId="39512"/>
    <cellStyle name="Normal 5 3 2 5 4 6" xfId="27203"/>
    <cellStyle name="Normal 5 3 2 5 5" xfId="11617"/>
    <cellStyle name="Normal 5 3 2 5 5 2" xfId="23819"/>
    <cellStyle name="Normal 5 3 2 5 5 2 2" xfId="48116"/>
    <cellStyle name="Normal 5 3 2 5 5 3" xfId="35914"/>
    <cellStyle name="Normal 5 3 2 5 6" xfId="14043"/>
    <cellStyle name="Normal 5 3 2 5 6 2" xfId="26031"/>
    <cellStyle name="Normal 5 3 2 5 6 2 2" xfId="50328"/>
    <cellStyle name="Normal 5 3 2 5 6 3" xfId="38340"/>
    <cellStyle name="Normal 5 3 2 5 7" xfId="51582"/>
    <cellStyle name="Normal 5 3 2 5 8" xfId="52147"/>
    <cellStyle name="Normal 5 3 2 6" xfId="655"/>
    <cellStyle name="Normal 5 3 2 6 2" xfId="2156"/>
    <cellStyle name="Normal 5 3 2 6 2 10" xfId="52676"/>
    <cellStyle name="Normal 5 3 2 6 2 2" xfId="3322"/>
    <cellStyle name="Normal 5 3 2 6 2 2 2" xfId="5663"/>
    <cellStyle name="Normal 5 3 2 6 2 2 2 2" xfId="11642"/>
    <cellStyle name="Normal 5 3 2 6 2 2 2 2 2" xfId="23844"/>
    <cellStyle name="Normal 5 3 2 6 2 2 2 2 2 2" xfId="48141"/>
    <cellStyle name="Normal 5 3 2 6 2 2 2 2 3" xfId="35939"/>
    <cellStyle name="Normal 5 3 2 6 2 2 2 3" xfId="17865"/>
    <cellStyle name="Normal 5 3 2 6 2 2 2 3 2" xfId="42162"/>
    <cellStyle name="Normal 5 3 2 6 2 2 2 4" xfId="29960"/>
    <cellStyle name="Normal 5 3 2 6 2 2 3" xfId="7360"/>
    <cellStyle name="Normal 5 3 2 6 2 2 3 2" xfId="11643"/>
    <cellStyle name="Normal 5 3 2 6 2 2 3 2 2" xfId="23845"/>
    <cellStyle name="Normal 5 3 2 6 2 2 3 2 2 2" xfId="48142"/>
    <cellStyle name="Normal 5 3 2 6 2 2 3 2 3" xfId="35940"/>
    <cellStyle name="Normal 5 3 2 6 2 2 3 3" xfId="19562"/>
    <cellStyle name="Normal 5 3 2 6 2 2 3 3 2" xfId="43859"/>
    <cellStyle name="Normal 5 3 2 6 2 2 3 4" xfId="31657"/>
    <cellStyle name="Normal 5 3 2 6 2 2 4" xfId="11641"/>
    <cellStyle name="Normal 5 3 2 6 2 2 4 2" xfId="23843"/>
    <cellStyle name="Normal 5 3 2 6 2 2 4 2 2" xfId="48140"/>
    <cellStyle name="Normal 5 3 2 6 2 2 4 3" xfId="35938"/>
    <cellStyle name="Normal 5 3 2 6 2 2 5" xfId="15637"/>
    <cellStyle name="Normal 5 3 2 6 2 2 5 2" xfId="39934"/>
    <cellStyle name="Normal 5 3 2 6 2 2 6" xfId="27625"/>
    <cellStyle name="Normal 5 3 2 6 2 3" xfId="3854"/>
    <cellStyle name="Normal 5 3 2 6 2 3 2" xfId="11644"/>
    <cellStyle name="Normal 5 3 2 6 2 3 2 2" xfId="23846"/>
    <cellStyle name="Normal 5 3 2 6 2 3 2 2 2" xfId="48143"/>
    <cellStyle name="Normal 5 3 2 6 2 3 2 3" xfId="35941"/>
    <cellStyle name="Normal 5 3 2 6 2 3 3" xfId="16165"/>
    <cellStyle name="Normal 5 3 2 6 2 3 3 2" xfId="40462"/>
    <cellStyle name="Normal 5 3 2 6 2 3 4" xfId="28153"/>
    <cellStyle name="Normal 5 3 2 6 2 4" xfId="4494"/>
    <cellStyle name="Normal 5 3 2 6 2 4 2" xfId="11645"/>
    <cellStyle name="Normal 5 3 2 6 2 4 2 2" xfId="23847"/>
    <cellStyle name="Normal 5 3 2 6 2 4 2 2 2" xfId="48144"/>
    <cellStyle name="Normal 5 3 2 6 2 4 2 3" xfId="35942"/>
    <cellStyle name="Normal 5 3 2 6 2 4 3" xfId="16696"/>
    <cellStyle name="Normal 5 3 2 6 2 4 3 2" xfId="40993"/>
    <cellStyle name="Normal 5 3 2 6 2 4 4" xfId="28791"/>
    <cellStyle name="Normal 5 3 2 6 2 5" xfId="6191"/>
    <cellStyle name="Normal 5 3 2 6 2 5 2" xfId="11646"/>
    <cellStyle name="Normal 5 3 2 6 2 5 2 2" xfId="23848"/>
    <cellStyle name="Normal 5 3 2 6 2 5 2 2 2" xfId="48145"/>
    <cellStyle name="Normal 5 3 2 6 2 5 2 3" xfId="35943"/>
    <cellStyle name="Normal 5 3 2 6 2 5 3" xfId="18393"/>
    <cellStyle name="Normal 5 3 2 6 2 5 3 2" xfId="42690"/>
    <cellStyle name="Normal 5 3 2 6 2 5 4" xfId="30488"/>
    <cellStyle name="Normal 5 3 2 6 2 6" xfId="11640"/>
    <cellStyle name="Normal 5 3 2 6 2 6 2" xfId="23842"/>
    <cellStyle name="Normal 5 3 2 6 2 6 2 2" xfId="48139"/>
    <cellStyle name="Normal 5 3 2 6 2 6 3" xfId="35937"/>
    <cellStyle name="Normal 5 3 2 6 2 7" xfId="14468"/>
    <cellStyle name="Normal 5 3 2 6 2 7 2" xfId="38765"/>
    <cellStyle name="Normal 5 3 2 6 2 8" xfId="26456"/>
    <cellStyle name="Normal 5 3 2 6 2 9" xfId="50864"/>
    <cellStyle name="Normal 5 3 2 6 3" xfId="2684"/>
    <cellStyle name="Normal 5 3 2 6 3 2" xfId="5132"/>
    <cellStyle name="Normal 5 3 2 6 3 2 2" xfId="11648"/>
    <cellStyle name="Normal 5 3 2 6 3 2 2 2" xfId="23850"/>
    <cellStyle name="Normal 5 3 2 6 3 2 2 2 2" xfId="48147"/>
    <cellStyle name="Normal 5 3 2 6 3 2 2 3" xfId="35945"/>
    <cellStyle name="Normal 5 3 2 6 3 2 3" xfId="17334"/>
    <cellStyle name="Normal 5 3 2 6 3 2 3 2" xfId="41631"/>
    <cellStyle name="Normal 5 3 2 6 3 2 4" xfId="29429"/>
    <cellStyle name="Normal 5 3 2 6 3 3" xfId="6722"/>
    <cellStyle name="Normal 5 3 2 6 3 3 2" xfId="11649"/>
    <cellStyle name="Normal 5 3 2 6 3 3 2 2" xfId="23851"/>
    <cellStyle name="Normal 5 3 2 6 3 3 2 2 2" xfId="48148"/>
    <cellStyle name="Normal 5 3 2 6 3 3 2 3" xfId="35946"/>
    <cellStyle name="Normal 5 3 2 6 3 3 3" xfId="18924"/>
    <cellStyle name="Normal 5 3 2 6 3 3 3 2" xfId="43221"/>
    <cellStyle name="Normal 5 3 2 6 3 3 4" xfId="31019"/>
    <cellStyle name="Normal 5 3 2 6 3 4" xfId="11647"/>
    <cellStyle name="Normal 5 3 2 6 3 4 2" xfId="23849"/>
    <cellStyle name="Normal 5 3 2 6 3 4 2 2" xfId="48146"/>
    <cellStyle name="Normal 5 3 2 6 3 4 3" xfId="35944"/>
    <cellStyle name="Normal 5 3 2 6 3 5" xfId="15106"/>
    <cellStyle name="Normal 5 3 2 6 3 5 2" xfId="39403"/>
    <cellStyle name="Normal 5 3 2 6 3 6" xfId="27094"/>
    <cellStyle name="Normal 5 3 2 6 4" xfId="11639"/>
    <cellStyle name="Normal 5 3 2 6 4 2" xfId="23841"/>
    <cellStyle name="Normal 5 3 2 6 4 2 2" xfId="48138"/>
    <cellStyle name="Normal 5 3 2 6 4 3" xfId="35936"/>
    <cellStyle name="Normal 5 3 2 6 5" xfId="13934"/>
    <cellStyle name="Normal 5 3 2 6 5 2" xfId="25922"/>
    <cellStyle name="Normal 5 3 2 6 5 2 2" xfId="50219"/>
    <cellStyle name="Normal 5 3 2 6 5 3" xfId="38231"/>
    <cellStyle name="Normal 5 3 2 6 6" xfId="51686"/>
    <cellStyle name="Normal 5 3 2 6 7" xfId="52038"/>
    <cellStyle name="Normal 5 3 2 7" xfId="1914"/>
    <cellStyle name="Normal 5 3 2 7 10" xfId="52593"/>
    <cellStyle name="Normal 5 3 2 7 11" xfId="2073"/>
    <cellStyle name="Normal 5 3 2 7 2" xfId="3239"/>
    <cellStyle name="Normal 5 3 2 7 2 2" xfId="5580"/>
    <cellStyle name="Normal 5 3 2 7 2 2 2" xfId="11652"/>
    <cellStyle name="Normal 5 3 2 7 2 2 2 2" xfId="23854"/>
    <cellStyle name="Normal 5 3 2 7 2 2 2 2 2" xfId="48151"/>
    <cellStyle name="Normal 5 3 2 7 2 2 2 3" xfId="35949"/>
    <cellStyle name="Normal 5 3 2 7 2 2 3" xfId="17782"/>
    <cellStyle name="Normal 5 3 2 7 2 2 3 2" xfId="42079"/>
    <cellStyle name="Normal 5 3 2 7 2 2 4" xfId="29877"/>
    <cellStyle name="Normal 5 3 2 7 2 3" xfId="7277"/>
    <cellStyle name="Normal 5 3 2 7 2 3 2" xfId="11653"/>
    <cellStyle name="Normal 5 3 2 7 2 3 2 2" xfId="23855"/>
    <cellStyle name="Normal 5 3 2 7 2 3 2 2 2" xfId="48152"/>
    <cellStyle name="Normal 5 3 2 7 2 3 2 3" xfId="35950"/>
    <cellStyle name="Normal 5 3 2 7 2 3 3" xfId="19479"/>
    <cellStyle name="Normal 5 3 2 7 2 3 3 2" xfId="43776"/>
    <cellStyle name="Normal 5 3 2 7 2 3 4" xfId="31574"/>
    <cellStyle name="Normal 5 3 2 7 2 4" xfId="11651"/>
    <cellStyle name="Normal 5 3 2 7 2 4 2" xfId="23853"/>
    <cellStyle name="Normal 5 3 2 7 2 4 2 2" xfId="48150"/>
    <cellStyle name="Normal 5 3 2 7 2 4 3" xfId="35948"/>
    <cellStyle name="Normal 5 3 2 7 2 5" xfId="15554"/>
    <cellStyle name="Normal 5 3 2 7 2 5 2" xfId="39851"/>
    <cellStyle name="Normal 5 3 2 7 2 6" xfId="27542"/>
    <cellStyle name="Normal 5 3 2 7 3" xfId="3771"/>
    <cellStyle name="Normal 5 3 2 7 3 2" xfId="11654"/>
    <cellStyle name="Normal 5 3 2 7 3 2 2" xfId="23856"/>
    <cellStyle name="Normal 5 3 2 7 3 2 2 2" xfId="48153"/>
    <cellStyle name="Normal 5 3 2 7 3 2 3" xfId="35951"/>
    <cellStyle name="Normal 5 3 2 7 3 3" xfId="16082"/>
    <cellStyle name="Normal 5 3 2 7 3 3 2" xfId="40379"/>
    <cellStyle name="Normal 5 3 2 7 3 4" xfId="28070"/>
    <cellStyle name="Normal 5 3 2 7 4" xfId="4411"/>
    <cellStyle name="Normal 5 3 2 7 4 2" xfId="11655"/>
    <cellStyle name="Normal 5 3 2 7 4 2 2" xfId="23857"/>
    <cellStyle name="Normal 5 3 2 7 4 2 2 2" xfId="48154"/>
    <cellStyle name="Normal 5 3 2 7 4 2 3" xfId="35952"/>
    <cellStyle name="Normal 5 3 2 7 4 3" xfId="16613"/>
    <cellStyle name="Normal 5 3 2 7 4 3 2" xfId="40910"/>
    <cellStyle name="Normal 5 3 2 7 4 4" xfId="28708"/>
    <cellStyle name="Normal 5 3 2 7 5" xfId="6108"/>
    <cellStyle name="Normal 5 3 2 7 5 2" xfId="11656"/>
    <cellStyle name="Normal 5 3 2 7 5 2 2" xfId="23858"/>
    <cellStyle name="Normal 5 3 2 7 5 2 2 2" xfId="48155"/>
    <cellStyle name="Normal 5 3 2 7 5 2 3" xfId="35953"/>
    <cellStyle name="Normal 5 3 2 7 5 3" xfId="18310"/>
    <cellStyle name="Normal 5 3 2 7 5 3 2" xfId="42607"/>
    <cellStyle name="Normal 5 3 2 7 5 4" xfId="30405"/>
    <cellStyle name="Normal 5 3 2 7 6" xfId="11650"/>
    <cellStyle name="Normal 5 3 2 7 6 2" xfId="23852"/>
    <cellStyle name="Normal 5 3 2 7 6 2 2" xfId="48149"/>
    <cellStyle name="Normal 5 3 2 7 6 3" xfId="35947"/>
    <cellStyle name="Normal 5 3 2 7 7" xfId="14385"/>
    <cellStyle name="Normal 5 3 2 7 7 2" xfId="38682"/>
    <cellStyle name="Normal 5 3 2 7 8" xfId="26373"/>
    <cellStyle name="Normal 5 3 2 7 9" xfId="50781"/>
    <cellStyle name="Normal 5 3 2 8" xfId="2601"/>
    <cellStyle name="Normal 5 3 2 8 2" xfId="5049"/>
    <cellStyle name="Normal 5 3 2 8 2 2" xfId="11658"/>
    <cellStyle name="Normal 5 3 2 8 2 2 2" xfId="23860"/>
    <cellStyle name="Normal 5 3 2 8 2 2 2 2" xfId="48157"/>
    <cellStyle name="Normal 5 3 2 8 2 2 3" xfId="35955"/>
    <cellStyle name="Normal 5 3 2 8 2 3" xfId="17251"/>
    <cellStyle name="Normal 5 3 2 8 2 3 2" xfId="41548"/>
    <cellStyle name="Normal 5 3 2 8 2 4" xfId="29346"/>
    <cellStyle name="Normal 5 3 2 8 3" xfId="6639"/>
    <cellStyle name="Normal 5 3 2 8 3 2" xfId="11659"/>
    <cellStyle name="Normal 5 3 2 8 3 2 2" xfId="23861"/>
    <cellStyle name="Normal 5 3 2 8 3 2 2 2" xfId="48158"/>
    <cellStyle name="Normal 5 3 2 8 3 2 3" xfId="35956"/>
    <cellStyle name="Normal 5 3 2 8 3 3" xfId="18841"/>
    <cellStyle name="Normal 5 3 2 8 3 3 2" xfId="43138"/>
    <cellStyle name="Normal 5 3 2 8 3 4" xfId="30936"/>
    <cellStyle name="Normal 5 3 2 8 4" xfId="11657"/>
    <cellStyle name="Normal 5 3 2 8 4 2" xfId="23859"/>
    <cellStyle name="Normal 5 3 2 8 4 2 2" xfId="48156"/>
    <cellStyle name="Normal 5 3 2 8 4 3" xfId="35954"/>
    <cellStyle name="Normal 5 3 2 8 5" xfId="15023"/>
    <cellStyle name="Normal 5 3 2 8 5 2" xfId="39320"/>
    <cellStyle name="Normal 5 3 2 8 6" xfId="27011"/>
    <cellStyle name="Normal 5 3 2 9" xfId="11418"/>
    <cellStyle name="Normal 5 3 2 9 2" xfId="23620"/>
    <cellStyle name="Normal 5 3 2 9 2 2" xfId="47917"/>
    <cellStyle name="Normal 5 3 2 9 3" xfId="35715"/>
    <cellStyle name="Normal 5 3 3" xfId="416"/>
    <cellStyle name="Normal 5 3 3 2" xfId="1888"/>
    <cellStyle name="Normal 5 3 3 3" xfId="1948"/>
    <cellStyle name="Normal 5 3 4" xfId="294"/>
    <cellStyle name="Normal 5 3 4 2" xfId="1847"/>
    <cellStyle name="Normal 5 3 4 3" xfId="1842"/>
    <cellStyle name="Normal 5 3 5" xfId="584"/>
    <cellStyle name="Normal 5 3 5 10" xfId="51796"/>
    <cellStyle name="Normal 5 3 5 11" xfId="51967"/>
    <cellStyle name="Normal 5 3 5 2" xfId="632"/>
    <cellStyle name="Normal 5 3 5 2 10" xfId="52015"/>
    <cellStyle name="Normal 5 3 5 2 2" xfId="827"/>
    <cellStyle name="Normal 5 3 5 2 2 2" xfId="1072"/>
    <cellStyle name="Normal 5 3 5 2 2 2 2" xfId="2565"/>
    <cellStyle name="Normal 5 3 5 2 2 2 2 10" xfId="53085"/>
    <cellStyle name="Normal 5 3 5 2 2 2 2 2" xfId="3731"/>
    <cellStyle name="Normal 5 3 5 2 2 2 2 2 2" xfId="6072"/>
    <cellStyle name="Normal 5 3 5 2 2 2 2 2 2 2" xfId="11666"/>
    <cellStyle name="Normal 5 3 5 2 2 2 2 2 2 2 2" xfId="23868"/>
    <cellStyle name="Normal 5 3 5 2 2 2 2 2 2 2 2 2" xfId="48165"/>
    <cellStyle name="Normal 5 3 5 2 2 2 2 2 2 2 3" xfId="35963"/>
    <cellStyle name="Normal 5 3 5 2 2 2 2 2 2 3" xfId="18274"/>
    <cellStyle name="Normal 5 3 5 2 2 2 2 2 2 3 2" xfId="42571"/>
    <cellStyle name="Normal 5 3 5 2 2 2 2 2 2 4" xfId="30369"/>
    <cellStyle name="Normal 5 3 5 2 2 2 2 2 3" xfId="7769"/>
    <cellStyle name="Normal 5 3 5 2 2 2 2 2 3 2" xfId="11667"/>
    <cellStyle name="Normal 5 3 5 2 2 2 2 2 3 2 2" xfId="23869"/>
    <cellStyle name="Normal 5 3 5 2 2 2 2 2 3 2 2 2" xfId="48166"/>
    <cellStyle name="Normal 5 3 5 2 2 2 2 2 3 2 3" xfId="35964"/>
    <cellStyle name="Normal 5 3 5 2 2 2 2 2 3 3" xfId="19971"/>
    <cellStyle name="Normal 5 3 5 2 2 2 2 2 3 3 2" xfId="44268"/>
    <cellStyle name="Normal 5 3 5 2 2 2 2 2 3 4" xfId="32066"/>
    <cellStyle name="Normal 5 3 5 2 2 2 2 2 4" xfId="11665"/>
    <cellStyle name="Normal 5 3 5 2 2 2 2 2 4 2" xfId="23867"/>
    <cellStyle name="Normal 5 3 5 2 2 2 2 2 4 2 2" xfId="48164"/>
    <cellStyle name="Normal 5 3 5 2 2 2 2 2 4 3" xfId="35962"/>
    <cellStyle name="Normal 5 3 5 2 2 2 2 2 5" xfId="16046"/>
    <cellStyle name="Normal 5 3 5 2 2 2 2 2 5 2" xfId="40343"/>
    <cellStyle name="Normal 5 3 5 2 2 2 2 2 6" xfId="28034"/>
    <cellStyle name="Normal 5 3 5 2 2 2 2 3" xfId="4263"/>
    <cellStyle name="Normal 5 3 5 2 2 2 2 3 2" xfId="11668"/>
    <cellStyle name="Normal 5 3 5 2 2 2 2 3 2 2" xfId="23870"/>
    <cellStyle name="Normal 5 3 5 2 2 2 2 3 2 2 2" xfId="48167"/>
    <cellStyle name="Normal 5 3 5 2 2 2 2 3 2 3" xfId="35965"/>
    <cellStyle name="Normal 5 3 5 2 2 2 2 3 3" xfId="16574"/>
    <cellStyle name="Normal 5 3 5 2 2 2 2 3 3 2" xfId="40871"/>
    <cellStyle name="Normal 5 3 5 2 2 2 2 3 4" xfId="28562"/>
    <cellStyle name="Normal 5 3 5 2 2 2 2 4" xfId="4903"/>
    <cellStyle name="Normal 5 3 5 2 2 2 2 4 2" xfId="11669"/>
    <cellStyle name="Normal 5 3 5 2 2 2 2 4 2 2" xfId="23871"/>
    <cellStyle name="Normal 5 3 5 2 2 2 2 4 2 2 2" xfId="48168"/>
    <cellStyle name="Normal 5 3 5 2 2 2 2 4 2 3" xfId="35966"/>
    <cellStyle name="Normal 5 3 5 2 2 2 2 4 3" xfId="17105"/>
    <cellStyle name="Normal 5 3 5 2 2 2 2 4 3 2" xfId="41402"/>
    <cellStyle name="Normal 5 3 5 2 2 2 2 4 4" xfId="29200"/>
    <cellStyle name="Normal 5 3 5 2 2 2 2 5" xfId="6600"/>
    <cellStyle name="Normal 5 3 5 2 2 2 2 5 2" xfId="11670"/>
    <cellStyle name="Normal 5 3 5 2 2 2 2 5 2 2" xfId="23872"/>
    <cellStyle name="Normal 5 3 5 2 2 2 2 5 2 2 2" xfId="48169"/>
    <cellStyle name="Normal 5 3 5 2 2 2 2 5 2 3" xfId="35967"/>
    <cellStyle name="Normal 5 3 5 2 2 2 2 5 3" xfId="18802"/>
    <cellStyle name="Normal 5 3 5 2 2 2 2 5 3 2" xfId="43099"/>
    <cellStyle name="Normal 5 3 5 2 2 2 2 5 4" xfId="30897"/>
    <cellStyle name="Normal 5 3 5 2 2 2 2 6" xfId="11664"/>
    <cellStyle name="Normal 5 3 5 2 2 2 2 6 2" xfId="23866"/>
    <cellStyle name="Normal 5 3 5 2 2 2 2 6 2 2" xfId="48163"/>
    <cellStyle name="Normal 5 3 5 2 2 2 2 6 3" xfId="35961"/>
    <cellStyle name="Normal 5 3 5 2 2 2 2 7" xfId="14877"/>
    <cellStyle name="Normal 5 3 5 2 2 2 2 7 2" xfId="39174"/>
    <cellStyle name="Normal 5 3 5 2 2 2 2 8" xfId="26865"/>
    <cellStyle name="Normal 5 3 5 2 2 2 2 9" xfId="51273"/>
    <cellStyle name="Normal 5 3 5 2 2 2 3" xfId="3093"/>
    <cellStyle name="Normal 5 3 5 2 2 2 3 2" xfId="5541"/>
    <cellStyle name="Normal 5 3 5 2 2 2 3 2 2" xfId="11672"/>
    <cellStyle name="Normal 5 3 5 2 2 2 3 2 2 2" xfId="23874"/>
    <cellStyle name="Normal 5 3 5 2 2 2 3 2 2 2 2" xfId="48171"/>
    <cellStyle name="Normal 5 3 5 2 2 2 3 2 2 3" xfId="35969"/>
    <cellStyle name="Normal 5 3 5 2 2 2 3 2 3" xfId="17743"/>
    <cellStyle name="Normal 5 3 5 2 2 2 3 2 3 2" xfId="42040"/>
    <cellStyle name="Normal 5 3 5 2 2 2 3 2 4" xfId="29838"/>
    <cellStyle name="Normal 5 3 5 2 2 2 3 3" xfId="7131"/>
    <cellStyle name="Normal 5 3 5 2 2 2 3 3 2" xfId="11673"/>
    <cellStyle name="Normal 5 3 5 2 2 2 3 3 2 2" xfId="23875"/>
    <cellStyle name="Normal 5 3 5 2 2 2 3 3 2 2 2" xfId="48172"/>
    <cellStyle name="Normal 5 3 5 2 2 2 3 3 2 3" xfId="35970"/>
    <cellStyle name="Normal 5 3 5 2 2 2 3 3 3" xfId="19333"/>
    <cellStyle name="Normal 5 3 5 2 2 2 3 3 3 2" xfId="43630"/>
    <cellStyle name="Normal 5 3 5 2 2 2 3 3 4" xfId="31428"/>
    <cellStyle name="Normal 5 3 5 2 2 2 3 4" xfId="11671"/>
    <cellStyle name="Normal 5 3 5 2 2 2 3 4 2" xfId="23873"/>
    <cellStyle name="Normal 5 3 5 2 2 2 3 4 2 2" xfId="48170"/>
    <cellStyle name="Normal 5 3 5 2 2 2 3 4 3" xfId="35968"/>
    <cellStyle name="Normal 5 3 5 2 2 2 3 5" xfId="15515"/>
    <cellStyle name="Normal 5 3 5 2 2 2 3 5 2" xfId="39812"/>
    <cellStyle name="Normal 5 3 5 2 2 2 3 6" xfId="27503"/>
    <cellStyle name="Normal 5 3 5 2 2 2 4" xfId="11663"/>
    <cellStyle name="Normal 5 3 5 2 2 2 4 2" xfId="23865"/>
    <cellStyle name="Normal 5 3 5 2 2 2 4 2 2" xfId="48162"/>
    <cellStyle name="Normal 5 3 5 2 2 2 4 3" xfId="35960"/>
    <cellStyle name="Normal 5 3 5 2 2 2 5" xfId="14343"/>
    <cellStyle name="Normal 5 3 5 2 2 2 5 2" xfId="26331"/>
    <cellStyle name="Normal 5 3 5 2 2 2 5 2 2" xfId="50628"/>
    <cellStyle name="Normal 5 3 5 2 2 2 5 3" xfId="38640"/>
    <cellStyle name="Normal 5 3 5 2 2 2 6" xfId="51580"/>
    <cellStyle name="Normal 5 3 5 2 2 2 7" xfId="52447"/>
    <cellStyle name="Normal 5 3 5 2 2 3" xfId="2325"/>
    <cellStyle name="Normal 5 3 5 2 2 3 10" xfId="52845"/>
    <cellStyle name="Normal 5 3 5 2 2 3 2" xfId="3491"/>
    <cellStyle name="Normal 5 3 5 2 2 3 2 2" xfId="5832"/>
    <cellStyle name="Normal 5 3 5 2 2 3 2 2 2" xfId="11676"/>
    <cellStyle name="Normal 5 3 5 2 2 3 2 2 2 2" xfId="23878"/>
    <cellStyle name="Normal 5 3 5 2 2 3 2 2 2 2 2" xfId="48175"/>
    <cellStyle name="Normal 5 3 5 2 2 3 2 2 2 3" xfId="35973"/>
    <cellStyle name="Normal 5 3 5 2 2 3 2 2 3" xfId="18034"/>
    <cellStyle name="Normal 5 3 5 2 2 3 2 2 3 2" xfId="42331"/>
    <cellStyle name="Normal 5 3 5 2 2 3 2 2 4" xfId="30129"/>
    <cellStyle name="Normal 5 3 5 2 2 3 2 3" xfId="7529"/>
    <cellStyle name="Normal 5 3 5 2 2 3 2 3 2" xfId="11677"/>
    <cellStyle name="Normal 5 3 5 2 2 3 2 3 2 2" xfId="23879"/>
    <cellStyle name="Normal 5 3 5 2 2 3 2 3 2 2 2" xfId="48176"/>
    <cellStyle name="Normal 5 3 5 2 2 3 2 3 2 3" xfId="35974"/>
    <cellStyle name="Normal 5 3 5 2 2 3 2 3 3" xfId="19731"/>
    <cellStyle name="Normal 5 3 5 2 2 3 2 3 3 2" xfId="44028"/>
    <cellStyle name="Normal 5 3 5 2 2 3 2 3 4" xfId="31826"/>
    <cellStyle name="Normal 5 3 5 2 2 3 2 4" xfId="11675"/>
    <cellStyle name="Normal 5 3 5 2 2 3 2 4 2" xfId="23877"/>
    <cellStyle name="Normal 5 3 5 2 2 3 2 4 2 2" xfId="48174"/>
    <cellStyle name="Normal 5 3 5 2 2 3 2 4 3" xfId="35972"/>
    <cellStyle name="Normal 5 3 5 2 2 3 2 5" xfId="15806"/>
    <cellStyle name="Normal 5 3 5 2 2 3 2 5 2" xfId="40103"/>
    <cellStyle name="Normal 5 3 5 2 2 3 2 6" xfId="27794"/>
    <cellStyle name="Normal 5 3 5 2 2 3 3" xfId="4023"/>
    <cellStyle name="Normal 5 3 5 2 2 3 3 2" xfId="11678"/>
    <cellStyle name="Normal 5 3 5 2 2 3 3 2 2" xfId="23880"/>
    <cellStyle name="Normal 5 3 5 2 2 3 3 2 2 2" xfId="48177"/>
    <cellStyle name="Normal 5 3 5 2 2 3 3 2 3" xfId="35975"/>
    <cellStyle name="Normal 5 3 5 2 2 3 3 3" xfId="16334"/>
    <cellStyle name="Normal 5 3 5 2 2 3 3 3 2" xfId="40631"/>
    <cellStyle name="Normal 5 3 5 2 2 3 3 4" xfId="28322"/>
    <cellStyle name="Normal 5 3 5 2 2 3 4" xfId="4663"/>
    <cellStyle name="Normal 5 3 5 2 2 3 4 2" xfId="11679"/>
    <cellStyle name="Normal 5 3 5 2 2 3 4 2 2" xfId="23881"/>
    <cellStyle name="Normal 5 3 5 2 2 3 4 2 2 2" xfId="48178"/>
    <cellStyle name="Normal 5 3 5 2 2 3 4 2 3" xfId="35976"/>
    <cellStyle name="Normal 5 3 5 2 2 3 4 3" xfId="16865"/>
    <cellStyle name="Normal 5 3 5 2 2 3 4 3 2" xfId="41162"/>
    <cellStyle name="Normal 5 3 5 2 2 3 4 4" xfId="28960"/>
    <cellStyle name="Normal 5 3 5 2 2 3 5" xfId="6360"/>
    <cellStyle name="Normal 5 3 5 2 2 3 5 2" xfId="11680"/>
    <cellStyle name="Normal 5 3 5 2 2 3 5 2 2" xfId="23882"/>
    <cellStyle name="Normal 5 3 5 2 2 3 5 2 2 2" xfId="48179"/>
    <cellStyle name="Normal 5 3 5 2 2 3 5 2 3" xfId="35977"/>
    <cellStyle name="Normal 5 3 5 2 2 3 5 3" xfId="18562"/>
    <cellStyle name="Normal 5 3 5 2 2 3 5 3 2" xfId="42859"/>
    <cellStyle name="Normal 5 3 5 2 2 3 5 4" xfId="30657"/>
    <cellStyle name="Normal 5 3 5 2 2 3 6" xfId="11674"/>
    <cellStyle name="Normal 5 3 5 2 2 3 6 2" xfId="23876"/>
    <cellStyle name="Normal 5 3 5 2 2 3 6 2 2" xfId="48173"/>
    <cellStyle name="Normal 5 3 5 2 2 3 6 3" xfId="35971"/>
    <cellStyle name="Normal 5 3 5 2 2 3 7" xfId="14637"/>
    <cellStyle name="Normal 5 3 5 2 2 3 7 2" xfId="38934"/>
    <cellStyle name="Normal 5 3 5 2 2 3 8" xfId="26625"/>
    <cellStyle name="Normal 5 3 5 2 2 3 9" xfId="51033"/>
    <cellStyle name="Normal 5 3 5 2 2 4" xfId="2853"/>
    <cellStyle name="Normal 5 3 5 2 2 4 2" xfId="5301"/>
    <cellStyle name="Normal 5 3 5 2 2 4 2 2" xfId="11682"/>
    <cellStyle name="Normal 5 3 5 2 2 4 2 2 2" xfId="23884"/>
    <cellStyle name="Normal 5 3 5 2 2 4 2 2 2 2" xfId="48181"/>
    <cellStyle name="Normal 5 3 5 2 2 4 2 2 3" xfId="35979"/>
    <cellStyle name="Normal 5 3 5 2 2 4 2 3" xfId="17503"/>
    <cellStyle name="Normal 5 3 5 2 2 4 2 3 2" xfId="41800"/>
    <cellStyle name="Normal 5 3 5 2 2 4 2 4" xfId="29598"/>
    <cellStyle name="Normal 5 3 5 2 2 4 3" xfId="6891"/>
    <cellStyle name="Normal 5 3 5 2 2 4 3 2" xfId="11683"/>
    <cellStyle name="Normal 5 3 5 2 2 4 3 2 2" xfId="23885"/>
    <cellStyle name="Normal 5 3 5 2 2 4 3 2 2 2" xfId="48182"/>
    <cellStyle name="Normal 5 3 5 2 2 4 3 2 3" xfId="35980"/>
    <cellStyle name="Normal 5 3 5 2 2 4 3 3" xfId="19093"/>
    <cellStyle name="Normal 5 3 5 2 2 4 3 3 2" xfId="43390"/>
    <cellStyle name="Normal 5 3 5 2 2 4 3 4" xfId="31188"/>
    <cellStyle name="Normal 5 3 5 2 2 4 4" xfId="11681"/>
    <cellStyle name="Normal 5 3 5 2 2 4 4 2" xfId="23883"/>
    <cellStyle name="Normal 5 3 5 2 2 4 4 2 2" xfId="48180"/>
    <cellStyle name="Normal 5 3 5 2 2 4 4 3" xfId="35978"/>
    <cellStyle name="Normal 5 3 5 2 2 4 5" xfId="15275"/>
    <cellStyle name="Normal 5 3 5 2 2 4 5 2" xfId="39572"/>
    <cellStyle name="Normal 5 3 5 2 2 4 6" xfId="27263"/>
    <cellStyle name="Normal 5 3 5 2 2 5" xfId="11662"/>
    <cellStyle name="Normal 5 3 5 2 2 5 2" xfId="23864"/>
    <cellStyle name="Normal 5 3 5 2 2 5 2 2" xfId="48161"/>
    <cellStyle name="Normal 5 3 5 2 2 5 3" xfId="35959"/>
    <cellStyle name="Normal 5 3 5 2 2 6" xfId="14103"/>
    <cellStyle name="Normal 5 3 5 2 2 6 2" xfId="26091"/>
    <cellStyle name="Normal 5 3 5 2 2 6 2 2" xfId="50388"/>
    <cellStyle name="Normal 5 3 5 2 2 6 3" xfId="38400"/>
    <cellStyle name="Normal 5 3 5 2 2 7" xfId="51475"/>
    <cellStyle name="Normal 5 3 5 2 2 8" xfId="52207"/>
    <cellStyle name="Normal 5 3 5 2 3" xfId="729"/>
    <cellStyle name="Normal 5 3 5 2 3 2" xfId="976"/>
    <cellStyle name="Normal 5 3 5 2 3 2 2" xfId="2469"/>
    <cellStyle name="Normal 5 3 5 2 3 2 2 10" xfId="52989"/>
    <cellStyle name="Normal 5 3 5 2 3 2 2 2" xfId="3635"/>
    <cellStyle name="Normal 5 3 5 2 3 2 2 2 2" xfId="5976"/>
    <cellStyle name="Normal 5 3 5 2 3 2 2 2 2 2" xfId="11688"/>
    <cellStyle name="Normal 5 3 5 2 3 2 2 2 2 2 2" xfId="23890"/>
    <cellStyle name="Normal 5 3 5 2 3 2 2 2 2 2 2 2" xfId="48187"/>
    <cellStyle name="Normal 5 3 5 2 3 2 2 2 2 2 3" xfId="35985"/>
    <cellStyle name="Normal 5 3 5 2 3 2 2 2 2 3" xfId="18178"/>
    <cellStyle name="Normal 5 3 5 2 3 2 2 2 2 3 2" xfId="42475"/>
    <cellStyle name="Normal 5 3 5 2 3 2 2 2 2 4" xfId="30273"/>
    <cellStyle name="Normal 5 3 5 2 3 2 2 2 3" xfId="7673"/>
    <cellStyle name="Normal 5 3 5 2 3 2 2 2 3 2" xfId="11689"/>
    <cellStyle name="Normal 5 3 5 2 3 2 2 2 3 2 2" xfId="23891"/>
    <cellStyle name="Normal 5 3 5 2 3 2 2 2 3 2 2 2" xfId="48188"/>
    <cellStyle name="Normal 5 3 5 2 3 2 2 2 3 2 3" xfId="35986"/>
    <cellStyle name="Normal 5 3 5 2 3 2 2 2 3 3" xfId="19875"/>
    <cellStyle name="Normal 5 3 5 2 3 2 2 2 3 3 2" xfId="44172"/>
    <cellStyle name="Normal 5 3 5 2 3 2 2 2 3 4" xfId="31970"/>
    <cellStyle name="Normal 5 3 5 2 3 2 2 2 4" xfId="11687"/>
    <cellStyle name="Normal 5 3 5 2 3 2 2 2 4 2" xfId="23889"/>
    <cellStyle name="Normal 5 3 5 2 3 2 2 2 4 2 2" xfId="48186"/>
    <cellStyle name="Normal 5 3 5 2 3 2 2 2 4 3" xfId="35984"/>
    <cellStyle name="Normal 5 3 5 2 3 2 2 2 5" xfId="15950"/>
    <cellStyle name="Normal 5 3 5 2 3 2 2 2 5 2" xfId="40247"/>
    <cellStyle name="Normal 5 3 5 2 3 2 2 2 6" xfId="27938"/>
    <cellStyle name="Normal 5 3 5 2 3 2 2 3" xfId="4167"/>
    <cellStyle name="Normal 5 3 5 2 3 2 2 3 2" xfId="11690"/>
    <cellStyle name="Normal 5 3 5 2 3 2 2 3 2 2" xfId="23892"/>
    <cellStyle name="Normal 5 3 5 2 3 2 2 3 2 2 2" xfId="48189"/>
    <cellStyle name="Normal 5 3 5 2 3 2 2 3 2 3" xfId="35987"/>
    <cellStyle name="Normal 5 3 5 2 3 2 2 3 3" xfId="16478"/>
    <cellStyle name="Normal 5 3 5 2 3 2 2 3 3 2" xfId="40775"/>
    <cellStyle name="Normal 5 3 5 2 3 2 2 3 4" xfId="28466"/>
    <cellStyle name="Normal 5 3 5 2 3 2 2 4" xfId="4807"/>
    <cellStyle name="Normal 5 3 5 2 3 2 2 4 2" xfId="11691"/>
    <cellStyle name="Normal 5 3 5 2 3 2 2 4 2 2" xfId="23893"/>
    <cellStyle name="Normal 5 3 5 2 3 2 2 4 2 2 2" xfId="48190"/>
    <cellStyle name="Normal 5 3 5 2 3 2 2 4 2 3" xfId="35988"/>
    <cellStyle name="Normal 5 3 5 2 3 2 2 4 3" xfId="17009"/>
    <cellStyle name="Normal 5 3 5 2 3 2 2 4 3 2" xfId="41306"/>
    <cellStyle name="Normal 5 3 5 2 3 2 2 4 4" xfId="29104"/>
    <cellStyle name="Normal 5 3 5 2 3 2 2 5" xfId="6504"/>
    <cellStyle name="Normal 5 3 5 2 3 2 2 5 2" xfId="11692"/>
    <cellStyle name="Normal 5 3 5 2 3 2 2 5 2 2" xfId="23894"/>
    <cellStyle name="Normal 5 3 5 2 3 2 2 5 2 2 2" xfId="48191"/>
    <cellStyle name="Normal 5 3 5 2 3 2 2 5 2 3" xfId="35989"/>
    <cellStyle name="Normal 5 3 5 2 3 2 2 5 3" xfId="18706"/>
    <cellStyle name="Normal 5 3 5 2 3 2 2 5 3 2" xfId="43003"/>
    <cellStyle name="Normal 5 3 5 2 3 2 2 5 4" xfId="30801"/>
    <cellStyle name="Normal 5 3 5 2 3 2 2 6" xfId="11686"/>
    <cellStyle name="Normal 5 3 5 2 3 2 2 6 2" xfId="23888"/>
    <cellStyle name="Normal 5 3 5 2 3 2 2 6 2 2" xfId="48185"/>
    <cellStyle name="Normal 5 3 5 2 3 2 2 6 3" xfId="35983"/>
    <cellStyle name="Normal 5 3 5 2 3 2 2 7" xfId="14781"/>
    <cellStyle name="Normal 5 3 5 2 3 2 2 7 2" xfId="39078"/>
    <cellStyle name="Normal 5 3 5 2 3 2 2 8" xfId="26769"/>
    <cellStyle name="Normal 5 3 5 2 3 2 2 9" xfId="51177"/>
    <cellStyle name="Normal 5 3 5 2 3 2 3" xfId="2997"/>
    <cellStyle name="Normal 5 3 5 2 3 2 3 2" xfId="5445"/>
    <cellStyle name="Normal 5 3 5 2 3 2 3 2 2" xfId="11694"/>
    <cellStyle name="Normal 5 3 5 2 3 2 3 2 2 2" xfId="23896"/>
    <cellStyle name="Normal 5 3 5 2 3 2 3 2 2 2 2" xfId="48193"/>
    <cellStyle name="Normal 5 3 5 2 3 2 3 2 2 3" xfId="35991"/>
    <cellStyle name="Normal 5 3 5 2 3 2 3 2 3" xfId="17647"/>
    <cellStyle name="Normal 5 3 5 2 3 2 3 2 3 2" xfId="41944"/>
    <cellStyle name="Normal 5 3 5 2 3 2 3 2 4" xfId="29742"/>
    <cellStyle name="Normal 5 3 5 2 3 2 3 3" xfId="7035"/>
    <cellStyle name="Normal 5 3 5 2 3 2 3 3 2" xfId="11695"/>
    <cellStyle name="Normal 5 3 5 2 3 2 3 3 2 2" xfId="23897"/>
    <cellStyle name="Normal 5 3 5 2 3 2 3 3 2 2 2" xfId="48194"/>
    <cellStyle name="Normal 5 3 5 2 3 2 3 3 2 3" xfId="35992"/>
    <cellStyle name="Normal 5 3 5 2 3 2 3 3 3" xfId="19237"/>
    <cellStyle name="Normal 5 3 5 2 3 2 3 3 3 2" xfId="43534"/>
    <cellStyle name="Normal 5 3 5 2 3 2 3 3 4" xfId="31332"/>
    <cellStyle name="Normal 5 3 5 2 3 2 3 4" xfId="11693"/>
    <cellStyle name="Normal 5 3 5 2 3 2 3 4 2" xfId="23895"/>
    <cellStyle name="Normal 5 3 5 2 3 2 3 4 2 2" xfId="48192"/>
    <cellStyle name="Normal 5 3 5 2 3 2 3 4 3" xfId="35990"/>
    <cellStyle name="Normal 5 3 5 2 3 2 3 5" xfId="15419"/>
    <cellStyle name="Normal 5 3 5 2 3 2 3 5 2" xfId="39716"/>
    <cellStyle name="Normal 5 3 5 2 3 2 3 6" xfId="27407"/>
    <cellStyle name="Normal 5 3 5 2 3 2 4" xfId="11685"/>
    <cellStyle name="Normal 5 3 5 2 3 2 4 2" xfId="23887"/>
    <cellStyle name="Normal 5 3 5 2 3 2 4 2 2" xfId="48184"/>
    <cellStyle name="Normal 5 3 5 2 3 2 4 3" xfId="35982"/>
    <cellStyle name="Normal 5 3 5 2 3 2 5" xfId="14247"/>
    <cellStyle name="Normal 5 3 5 2 3 2 5 2" xfId="26235"/>
    <cellStyle name="Normal 5 3 5 2 3 2 5 2 2" xfId="50532"/>
    <cellStyle name="Normal 5 3 5 2 3 2 5 3" xfId="38544"/>
    <cellStyle name="Normal 5 3 5 2 3 2 6" xfId="51502"/>
    <cellStyle name="Normal 5 3 5 2 3 2 7" xfId="52351"/>
    <cellStyle name="Normal 5 3 5 2 3 3" xfId="2229"/>
    <cellStyle name="Normal 5 3 5 2 3 3 10" xfId="52749"/>
    <cellStyle name="Normal 5 3 5 2 3 3 2" xfId="3395"/>
    <cellStyle name="Normal 5 3 5 2 3 3 2 2" xfId="5736"/>
    <cellStyle name="Normal 5 3 5 2 3 3 2 2 2" xfId="11698"/>
    <cellStyle name="Normal 5 3 5 2 3 3 2 2 2 2" xfId="23900"/>
    <cellStyle name="Normal 5 3 5 2 3 3 2 2 2 2 2" xfId="48197"/>
    <cellStyle name="Normal 5 3 5 2 3 3 2 2 2 3" xfId="35995"/>
    <cellStyle name="Normal 5 3 5 2 3 3 2 2 3" xfId="17938"/>
    <cellStyle name="Normal 5 3 5 2 3 3 2 2 3 2" xfId="42235"/>
    <cellStyle name="Normal 5 3 5 2 3 3 2 2 4" xfId="30033"/>
    <cellStyle name="Normal 5 3 5 2 3 3 2 3" xfId="7433"/>
    <cellStyle name="Normal 5 3 5 2 3 3 2 3 2" xfId="11699"/>
    <cellStyle name="Normal 5 3 5 2 3 3 2 3 2 2" xfId="23901"/>
    <cellStyle name="Normal 5 3 5 2 3 3 2 3 2 2 2" xfId="48198"/>
    <cellStyle name="Normal 5 3 5 2 3 3 2 3 2 3" xfId="35996"/>
    <cellStyle name="Normal 5 3 5 2 3 3 2 3 3" xfId="19635"/>
    <cellStyle name="Normal 5 3 5 2 3 3 2 3 3 2" xfId="43932"/>
    <cellStyle name="Normal 5 3 5 2 3 3 2 3 4" xfId="31730"/>
    <cellStyle name="Normal 5 3 5 2 3 3 2 4" xfId="11697"/>
    <cellStyle name="Normal 5 3 5 2 3 3 2 4 2" xfId="23899"/>
    <cellStyle name="Normal 5 3 5 2 3 3 2 4 2 2" xfId="48196"/>
    <cellStyle name="Normal 5 3 5 2 3 3 2 4 3" xfId="35994"/>
    <cellStyle name="Normal 5 3 5 2 3 3 2 5" xfId="15710"/>
    <cellStyle name="Normal 5 3 5 2 3 3 2 5 2" xfId="40007"/>
    <cellStyle name="Normal 5 3 5 2 3 3 2 6" xfId="27698"/>
    <cellStyle name="Normal 5 3 5 2 3 3 3" xfId="3927"/>
    <cellStyle name="Normal 5 3 5 2 3 3 3 2" xfId="11700"/>
    <cellStyle name="Normal 5 3 5 2 3 3 3 2 2" xfId="23902"/>
    <cellStyle name="Normal 5 3 5 2 3 3 3 2 2 2" xfId="48199"/>
    <cellStyle name="Normal 5 3 5 2 3 3 3 2 3" xfId="35997"/>
    <cellStyle name="Normal 5 3 5 2 3 3 3 3" xfId="16238"/>
    <cellStyle name="Normal 5 3 5 2 3 3 3 3 2" xfId="40535"/>
    <cellStyle name="Normal 5 3 5 2 3 3 3 4" xfId="28226"/>
    <cellStyle name="Normal 5 3 5 2 3 3 4" xfId="4567"/>
    <cellStyle name="Normal 5 3 5 2 3 3 4 2" xfId="11701"/>
    <cellStyle name="Normal 5 3 5 2 3 3 4 2 2" xfId="23903"/>
    <cellStyle name="Normal 5 3 5 2 3 3 4 2 2 2" xfId="48200"/>
    <cellStyle name="Normal 5 3 5 2 3 3 4 2 3" xfId="35998"/>
    <cellStyle name="Normal 5 3 5 2 3 3 4 3" xfId="16769"/>
    <cellStyle name="Normal 5 3 5 2 3 3 4 3 2" xfId="41066"/>
    <cellStyle name="Normal 5 3 5 2 3 3 4 4" xfId="28864"/>
    <cellStyle name="Normal 5 3 5 2 3 3 5" xfId="6264"/>
    <cellStyle name="Normal 5 3 5 2 3 3 5 2" xfId="11702"/>
    <cellStyle name="Normal 5 3 5 2 3 3 5 2 2" xfId="23904"/>
    <cellStyle name="Normal 5 3 5 2 3 3 5 2 2 2" xfId="48201"/>
    <cellStyle name="Normal 5 3 5 2 3 3 5 2 3" xfId="35999"/>
    <cellStyle name="Normal 5 3 5 2 3 3 5 3" xfId="18466"/>
    <cellStyle name="Normal 5 3 5 2 3 3 5 3 2" xfId="42763"/>
    <cellStyle name="Normal 5 3 5 2 3 3 5 4" xfId="30561"/>
    <cellStyle name="Normal 5 3 5 2 3 3 6" xfId="11696"/>
    <cellStyle name="Normal 5 3 5 2 3 3 6 2" xfId="23898"/>
    <cellStyle name="Normal 5 3 5 2 3 3 6 2 2" xfId="48195"/>
    <cellStyle name="Normal 5 3 5 2 3 3 6 3" xfId="35993"/>
    <cellStyle name="Normal 5 3 5 2 3 3 7" xfId="14541"/>
    <cellStyle name="Normal 5 3 5 2 3 3 7 2" xfId="38838"/>
    <cellStyle name="Normal 5 3 5 2 3 3 8" xfId="26529"/>
    <cellStyle name="Normal 5 3 5 2 3 3 9" xfId="50937"/>
    <cellStyle name="Normal 5 3 5 2 3 4" xfId="2757"/>
    <cellStyle name="Normal 5 3 5 2 3 4 2" xfId="5205"/>
    <cellStyle name="Normal 5 3 5 2 3 4 2 2" xfId="11704"/>
    <cellStyle name="Normal 5 3 5 2 3 4 2 2 2" xfId="23906"/>
    <cellStyle name="Normal 5 3 5 2 3 4 2 2 2 2" xfId="48203"/>
    <cellStyle name="Normal 5 3 5 2 3 4 2 2 3" xfId="36001"/>
    <cellStyle name="Normal 5 3 5 2 3 4 2 3" xfId="17407"/>
    <cellStyle name="Normal 5 3 5 2 3 4 2 3 2" xfId="41704"/>
    <cellStyle name="Normal 5 3 5 2 3 4 2 4" xfId="29502"/>
    <cellStyle name="Normal 5 3 5 2 3 4 3" xfId="6795"/>
    <cellStyle name="Normal 5 3 5 2 3 4 3 2" xfId="11705"/>
    <cellStyle name="Normal 5 3 5 2 3 4 3 2 2" xfId="23907"/>
    <cellStyle name="Normal 5 3 5 2 3 4 3 2 2 2" xfId="48204"/>
    <cellStyle name="Normal 5 3 5 2 3 4 3 2 3" xfId="36002"/>
    <cellStyle name="Normal 5 3 5 2 3 4 3 3" xfId="18997"/>
    <cellStyle name="Normal 5 3 5 2 3 4 3 3 2" xfId="43294"/>
    <cellStyle name="Normal 5 3 5 2 3 4 3 4" xfId="31092"/>
    <cellStyle name="Normal 5 3 5 2 3 4 4" xfId="11703"/>
    <cellStyle name="Normal 5 3 5 2 3 4 4 2" xfId="23905"/>
    <cellStyle name="Normal 5 3 5 2 3 4 4 2 2" xfId="48202"/>
    <cellStyle name="Normal 5 3 5 2 3 4 4 3" xfId="36000"/>
    <cellStyle name="Normal 5 3 5 2 3 4 5" xfId="15179"/>
    <cellStyle name="Normal 5 3 5 2 3 4 5 2" xfId="39476"/>
    <cellStyle name="Normal 5 3 5 2 3 4 6" xfId="27167"/>
    <cellStyle name="Normal 5 3 5 2 3 5" xfId="11684"/>
    <cellStyle name="Normal 5 3 5 2 3 5 2" xfId="23886"/>
    <cellStyle name="Normal 5 3 5 2 3 5 2 2" xfId="48183"/>
    <cellStyle name="Normal 5 3 5 2 3 5 3" xfId="35981"/>
    <cellStyle name="Normal 5 3 5 2 3 6" xfId="14007"/>
    <cellStyle name="Normal 5 3 5 2 3 6 2" xfId="25995"/>
    <cellStyle name="Normal 5 3 5 2 3 6 2 2" xfId="50292"/>
    <cellStyle name="Normal 5 3 5 2 3 6 3" xfId="38304"/>
    <cellStyle name="Normal 5 3 5 2 3 7" xfId="51849"/>
    <cellStyle name="Normal 5 3 5 2 3 8" xfId="52111"/>
    <cellStyle name="Normal 5 3 5 2 4" xfId="904"/>
    <cellStyle name="Normal 5 3 5 2 4 2" xfId="2397"/>
    <cellStyle name="Normal 5 3 5 2 4 2 10" xfId="52917"/>
    <cellStyle name="Normal 5 3 5 2 4 2 2" xfId="3563"/>
    <cellStyle name="Normal 5 3 5 2 4 2 2 2" xfId="5904"/>
    <cellStyle name="Normal 5 3 5 2 4 2 2 2 2" xfId="11709"/>
    <cellStyle name="Normal 5 3 5 2 4 2 2 2 2 2" xfId="23911"/>
    <cellStyle name="Normal 5 3 5 2 4 2 2 2 2 2 2" xfId="48208"/>
    <cellStyle name="Normal 5 3 5 2 4 2 2 2 2 3" xfId="36006"/>
    <cellStyle name="Normal 5 3 5 2 4 2 2 2 3" xfId="18106"/>
    <cellStyle name="Normal 5 3 5 2 4 2 2 2 3 2" xfId="42403"/>
    <cellStyle name="Normal 5 3 5 2 4 2 2 2 4" xfId="30201"/>
    <cellStyle name="Normal 5 3 5 2 4 2 2 3" xfId="7601"/>
    <cellStyle name="Normal 5 3 5 2 4 2 2 3 2" xfId="11710"/>
    <cellStyle name="Normal 5 3 5 2 4 2 2 3 2 2" xfId="23912"/>
    <cellStyle name="Normal 5 3 5 2 4 2 2 3 2 2 2" xfId="48209"/>
    <cellStyle name="Normal 5 3 5 2 4 2 2 3 2 3" xfId="36007"/>
    <cellStyle name="Normal 5 3 5 2 4 2 2 3 3" xfId="19803"/>
    <cellStyle name="Normal 5 3 5 2 4 2 2 3 3 2" xfId="44100"/>
    <cellStyle name="Normal 5 3 5 2 4 2 2 3 4" xfId="31898"/>
    <cellStyle name="Normal 5 3 5 2 4 2 2 4" xfId="11708"/>
    <cellStyle name="Normal 5 3 5 2 4 2 2 4 2" xfId="23910"/>
    <cellStyle name="Normal 5 3 5 2 4 2 2 4 2 2" xfId="48207"/>
    <cellStyle name="Normal 5 3 5 2 4 2 2 4 3" xfId="36005"/>
    <cellStyle name="Normal 5 3 5 2 4 2 2 5" xfId="15878"/>
    <cellStyle name="Normal 5 3 5 2 4 2 2 5 2" xfId="40175"/>
    <cellStyle name="Normal 5 3 5 2 4 2 2 6" xfId="27866"/>
    <cellStyle name="Normal 5 3 5 2 4 2 3" xfId="4095"/>
    <cellStyle name="Normal 5 3 5 2 4 2 3 2" xfId="11711"/>
    <cellStyle name="Normal 5 3 5 2 4 2 3 2 2" xfId="23913"/>
    <cellStyle name="Normal 5 3 5 2 4 2 3 2 2 2" xfId="48210"/>
    <cellStyle name="Normal 5 3 5 2 4 2 3 2 3" xfId="36008"/>
    <cellStyle name="Normal 5 3 5 2 4 2 3 3" xfId="16406"/>
    <cellStyle name="Normal 5 3 5 2 4 2 3 3 2" xfId="40703"/>
    <cellStyle name="Normal 5 3 5 2 4 2 3 4" xfId="28394"/>
    <cellStyle name="Normal 5 3 5 2 4 2 4" xfId="4735"/>
    <cellStyle name="Normal 5 3 5 2 4 2 4 2" xfId="11712"/>
    <cellStyle name="Normal 5 3 5 2 4 2 4 2 2" xfId="23914"/>
    <cellStyle name="Normal 5 3 5 2 4 2 4 2 2 2" xfId="48211"/>
    <cellStyle name="Normal 5 3 5 2 4 2 4 2 3" xfId="36009"/>
    <cellStyle name="Normal 5 3 5 2 4 2 4 3" xfId="16937"/>
    <cellStyle name="Normal 5 3 5 2 4 2 4 3 2" xfId="41234"/>
    <cellStyle name="Normal 5 3 5 2 4 2 4 4" xfId="29032"/>
    <cellStyle name="Normal 5 3 5 2 4 2 5" xfId="6432"/>
    <cellStyle name="Normal 5 3 5 2 4 2 5 2" xfId="11713"/>
    <cellStyle name="Normal 5 3 5 2 4 2 5 2 2" xfId="23915"/>
    <cellStyle name="Normal 5 3 5 2 4 2 5 2 2 2" xfId="48212"/>
    <cellStyle name="Normal 5 3 5 2 4 2 5 2 3" xfId="36010"/>
    <cellStyle name="Normal 5 3 5 2 4 2 5 3" xfId="18634"/>
    <cellStyle name="Normal 5 3 5 2 4 2 5 3 2" xfId="42931"/>
    <cellStyle name="Normal 5 3 5 2 4 2 5 4" xfId="30729"/>
    <cellStyle name="Normal 5 3 5 2 4 2 6" xfId="11707"/>
    <cellStyle name="Normal 5 3 5 2 4 2 6 2" xfId="23909"/>
    <cellStyle name="Normal 5 3 5 2 4 2 6 2 2" xfId="48206"/>
    <cellStyle name="Normal 5 3 5 2 4 2 6 3" xfId="36004"/>
    <cellStyle name="Normal 5 3 5 2 4 2 7" xfId="14709"/>
    <cellStyle name="Normal 5 3 5 2 4 2 7 2" xfId="39006"/>
    <cellStyle name="Normal 5 3 5 2 4 2 8" xfId="26697"/>
    <cellStyle name="Normal 5 3 5 2 4 2 9" xfId="51105"/>
    <cellStyle name="Normal 5 3 5 2 4 3" xfId="2925"/>
    <cellStyle name="Normal 5 3 5 2 4 3 2" xfId="5373"/>
    <cellStyle name="Normal 5 3 5 2 4 3 2 2" xfId="11715"/>
    <cellStyle name="Normal 5 3 5 2 4 3 2 2 2" xfId="23917"/>
    <cellStyle name="Normal 5 3 5 2 4 3 2 2 2 2" xfId="48214"/>
    <cellStyle name="Normal 5 3 5 2 4 3 2 2 3" xfId="36012"/>
    <cellStyle name="Normal 5 3 5 2 4 3 2 3" xfId="17575"/>
    <cellStyle name="Normal 5 3 5 2 4 3 2 3 2" xfId="41872"/>
    <cellStyle name="Normal 5 3 5 2 4 3 2 4" xfId="29670"/>
    <cellStyle name="Normal 5 3 5 2 4 3 3" xfId="6963"/>
    <cellStyle name="Normal 5 3 5 2 4 3 3 2" xfId="11716"/>
    <cellStyle name="Normal 5 3 5 2 4 3 3 2 2" xfId="23918"/>
    <cellStyle name="Normal 5 3 5 2 4 3 3 2 2 2" xfId="48215"/>
    <cellStyle name="Normal 5 3 5 2 4 3 3 2 3" xfId="36013"/>
    <cellStyle name="Normal 5 3 5 2 4 3 3 3" xfId="19165"/>
    <cellStyle name="Normal 5 3 5 2 4 3 3 3 2" xfId="43462"/>
    <cellStyle name="Normal 5 3 5 2 4 3 3 4" xfId="31260"/>
    <cellStyle name="Normal 5 3 5 2 4 3 4" xfId="11714"/>
    <cellStyle name="Normal 5 3 5 2 4 3 4 2" xfId="23916"/>
    <cellStyle name="Normal 5 3 5 2 4 3 4 2 2" xfId="48213"/>
    <cellStyle name="Normal 5 3 5 2 4 3 4 3" xfId="36011"/>
    <cellStyle name="Normal 5 3 5 2 4 3 5" xfId="15347"/>
    <cellStyle name="Normal 5 3 5 2 4 3 5 2" xfId="39644"/>
    <cellStyle name="Normal 5 3 5 2 4 3 6" xfId="27335"/>
    <cellStyle name="Normal 5 3 5 2 4 4" xfId="11706"/>
    <cellStyle name="Normal 5 3 5 2 4 4 2" xfId="23908"/>
    <cellStyle name="Normal 5 3 5 2 4 4 2 2" xfId="48205"/>
    <cellStyle name="Normal 5 3 5 2 4 4 3" xfId="36003"/>
    <cellStyle name="Normal 5 3 5 2 4 5" xfId="14175"/>
    <cellStyle name="Normal 5 3 5 2 4 5 2" xfId="26163"/>
    <cellStyle name="Normal 5 3 5 2 4 5 2 2" xfId="50460"/>
    <cellStyle name="Normal 5 3 5 2 4 5 3" xfId="38472"/>
    <cellStyle name="Normal 5 3 5 2 4 6" xfId="51679"/>
    <cellStyle name="Normal 5 3 5 2 4 7" xfId="52279"/>
    <cellStyle name="Normal 5 3 5 2 5" xfId="2133"/>
    <cellStyle name="Normal 5 3 5 2 5 10" xfId="52653"/>
    <cellStyle name="Normal 5 3 5 2 5 2" xfId="3299"/>
    <cellStyle name="Normal 5 3 5 2 5 2 2" xfId="5640"/>
    <cellStyle name="Normal 5 3 5 2 5 2 2 2" xfId="11719"/>
    <cellStyle name="Normal 5 3 5 2 5 2 2 2 2" xfId="23921"/>
    <cellStyle name="Normal 5 3 5 2 5 2 2 2 2 2" xfId="48218"/>
    <cellStyle name="Normal 5 3 5 2 5 2 2 2 3" xfId="36016"/>
    <cellStyle name="Normal 5 3 5 2 5 2 2 3" xfId="17842"/>
    <cellStyle name="Normal 5 3 5 2 5 2 2 3 2" xfId="42139"/>
    <cellStyle name="Normal 5 3 5 2 5 2 2 4" xfId="29937"/>
    <cellStyle name="Normal 5 3 5 2 5 2 3" xfId="7337"/>
    <cellStyle name="Normal 5 3 5 2 5 2 3 2" xfId="11720"/>
    <cellStyle name="Normal 5 3 5 2 5 2 3 2 2" xfId="23922"/>
    <cellStyle name="Normal 5 3 5 2 5 2 3 2 2 2" xfId="48219"/>
    <cellStyle name="Normal 5 3 5 2 5 2 3 2 3" xfId="36017"/>
    <cellStyle name="Normal 5 3 5 2 5 2 3 3" xfId="19539"/>
    <cellStyle name="Normal 5 3 5 2 5 2 3 3 2" xfId="43836"/>
    <cellStyle name="Normal 5 3 5 2 5 2 3 4" xfId="31634"/>
    <cellStyle name="Normal 5 3 5 2 5 2 4" xfId="11718"/>
    <cellStyle name="Normal 5 3 5 2 5 2 4 2" xfId="23920"/>
    <cellStyle name="Normal 5 3 5 2 5 2 4 2 2" xfId="48217"/>
    <cellStyle name="Normal 5 3 5 2 5 2 4 3" xfId="36015"/>
    <cellStyle name="Normal 5 3 5 2 5 2 5" xfId="15614"/>
    <cellStyle name="Normal 5 3 5 2 5 2 5 2" xfId="39911"/>
    <cellStyle name="Normal 5 3 5 2 5 2 6" xfId="27602"/>
    <cellStyle name="Normal 5 3 5 2 5 3" xfId="3831"/>
    <cellStyle name="Normal 5 3 5 2 5 3 2" xfId="11721"/>
    <cellStyle name="Normal 5 3 5 2 5 3 2 2" xfId="23923"/>
    <cellStyle name="Normal 5 3 5 2 5 3 2 2 2" xfId="48220"/>
    <cellStyle name="Normal 5 3 5 2 5 3 2 3" xfId="36018"/>
    <cellStyle name="Normal 5 3 5 2 5 3 3" xfId="16142"/>
    <cellStyle name="Normal 5 3 5 2 5 3 3 2" xfId="40439"/>
    <cellStyle name="Normal 5 3 5 2 5 3 4" xfId="28130"/>
    <cellStyle name="Normal 5 3 5 2 5 4" xfId="4471"/>
    <cellStyle name="Normal 5 3 5 2 5 4 2" xfId="11722"/>
    <cellStyle name="Normal 5 3 5 2 5 4 2 2" xfId="23924"/>
    <cellStyle name="Normal 5 3 5 2 5 4 2 2 2" xfId="48221"/>
    <cellStyle name="Normal 5 3 5 2 5 4 2 3" xfId="36019"/>
    <cellStyle name="Normal 5 3 5 2 5 4 3" xfId="16673"/>
    <cellStyle name="Normal 5 3 5 2 5 4 3 2" xfId="40970"/>
    <cellStyle name="Normal 5 3 5 2 5 4 4" xfId="28768"/>
    <cellStyle name="Normal 5 3 5 2 5 5" xfId="6168"/>
    <cellStyle name="Normal 5 3 5 2 5 5 2" xfId="11723"/>
    <cellStyle name="Normal 5 3 5 2 5 5 2 2" xfId="23925"/>
    <cellStyle name="Normal 5 3 5 2 5 5 2 2 2" xfId="48222"/>
    <cellStyle name="Normal 5 3 5 2 5 5 2 3" xfId="36020"/>
    <cellStyle name="Normal 5 3 5 2 5 5 3" xfId="18370"/>
    <cellStyle name="Normal 5 3 5 2 5 5 3 2" xfId="42667"/>
    <cellStyle name="Normal 5 3 5 2 5 5 4" xfId="30465"/>
    <cellStyle name="Normal 5 3 5 2 5 6" xfId="11717"/>
    <cellStyle name="Normal 5 3 5 2 5 6 2" xfId="23919"/>
    <cellStyle name="Normal 5 3 5 2 5 6 2 2" xfId="48216"/>
    <cellStyle name="Normal 5 3 5 2 5 6 3" xfId="36014"/>
    <cellStyle name="Normal 5 3 5 2 5 7" xfId="14445"/>
    <cellStyle name="Normal 5 3 5 2 5 7 2" xfId="38742"/>
    <cellStyle name="Normal 5 3 5 2 5 8" xfId="26433"/>
    <cellStyle name="Normal 5 3 5 2 5 9" xfId="50841"/>
    <cellStyle name="Normal 5 3 5 2 6" xfId="2661"/>
    <cellStyle name="Normal 5 3 5 2 6 2" xfId="5109"/>
    <cellStyle name="Normal 5 3 5 2 6 2 2" xfId="11725"/>
    <cellStyle name="Normal 5 3 5 2 6 2 2 2" xfId="23927"/>
    <cellStyle name="Normal 5 3 5 2 6 2 2 2 2" xfId="48224"/>
    <cellStyle name="Normal 5 3 5 2 6 2 2 3" xfId="36022"/>
    <cellStyle name="Normal 5 3 5 2 6 2 3" xfId="17311"/>
    <cellStyle name="Normal 5 3 5 2 6 2 3 2" xfId="41608"/>
    <cellStyle name="Normal 5 3 5 2 6 2 4" xfId="29406"/>
    <cellStyle name="Normal 5 3 5 2 6 3" xfId="6699"/>
    <cellStyle name="Normal 5 3 5 2 6 3 2" xfId="11726"/>
    <cellStyle name="Normal 5 3 5 2 6 3 2 2" xfId="23928"/>
    <cellStyle name="Normal 5 3 5 2 6 3 2 2 2" xfId="48225"/>
    <cellStyle name="Normal 5 3 5 2 6 3 2 3" xfId="36023"/>
    <cellStyle name="Normal 5 3 5 2 6 3 3" xfId="18901"/>
    <cellStyle name="Normal 5 3 5 2 6 3 3 2" xfId="43198"/>
    <cellStyle name="Normal 5 3 5 2 6 3 4" xfId="30996"/>
    <cellStyle name="Normal 5 3 5 2 6 4" xfId="11724"/>
    <cellStyle name="Normal 5 3 5 2 6 4 2" xfId="23926"/>
    <cellStyle name="Normal 5 3 5 2 6 4 2 2" xfId="48223"/>
    <cellStyle name="Normal 5 3 5 2 6 4 3" xfId="36021"/>
    <cellStyle name="Normal 5 3 5 2 6 5" xfId="15083"/>
    <cellStyle name="Normal 5 3 5 2 6 5 2" xfId="39380"/>
    <cellStyle name="Normal 5 3 5 2 6 6" xfId="27071"/>
    <cellStyle name="Normal 5 3 5 2 7" xfId="11661"/>
    <cellStyle name="Normal 5 3 5 2 7 2" xfId="23863"/>
    <cellStyle name="Normal 5 3 5 2 7 2 2" xfId="48160"/>
    <cellStyle name="Normal 5 3 5 2 7 3" xfId="35958"/>
    <cellStyle name="Normal 5 3 5 2 8" xfId="13911"/>
    <cellStyle name="Normal 5 3 5 2 8 2" xfId="25899"/>
    <cellStyle name="Normal 5 3 5 2 8 2 2" xfId="50196"/>
    <cellStyle name="Normal 5 3 5 2 8 3" xfId="38208"/>
    <cellStyle name="Normal 5 3 5 2 9" xfId="51883"/>
    <cellStyle name="Normal 5 3 5 3" xfId="779"/>
    <cellStyle name="Normal 5 3 5 3 2" xfId="1024"/>
    <cellStyle name="Normal 5 3 5 3 2 2" xfId="2517"/>
    <cellStyle name="Normal 5 3 5 3 2 2 10" xfId="53037"/>
    <cellStyle name="Normal 5 3 5 3 2 2 2" xfId="3683"/>
    <cellStyle name="Normal 5 3 5 3 2 2 2 2" xfId="6024"/>
    <cellStyle name="Normal 5 3 5 3 2 2 2 2 2" xfId="11731"/>
    <cellStyle name="Normal 5 3 5 3 2 2 2 2 2 2" xfId="23933"/>
    <cellStyle name="Normal 5 3 5 3 2 2 2 2 2 2 2" xfId="48230"/>
    <cellStyle name="Normal 5 3 5 3 2 2 2 2 2 3" xfId="36028"/>
    <cellStyle name="Normal 5 3 5 3 2 2 2 2 3" xfId="18226"/>
    <cellStyle name="Normal 5 3 5 3 2 2 2 2 3 2" xfId="42523"/>
    <cellStyle name="Normal 5 3 5 3 2 2 2 2 4" xfId="30321"/>
    <cellStyle name="Normal 5 3 5 3 2 2 2 3" xfId="7721"/>
    <cellStyle name="Normal 5 3 5 3 2 2 2 3 2" xfId="11732"/>
    <cellStyle name="Normal 5 3 5 3 2 2 2 3 2 2" xfId="23934"/>
    <cellStyle name="Normal 5 3 5 3 2 2 2 3 2 2 2" xfId="48231"/>
    <cellStyle name="Normal 5 3 5 3 2 2 2 3 2 3" xfId="36029"/>
    <cellStyle name="Normal 5 3 5 3 2 2 2 3 3" xfId="19923"/>
    <cellStyle name="Normal 5 3 5 3 2 2 2 3 3 2" xfId="44220"/>
    <cellStyle name="Normal 5 3 5 3 2 2 2 3 4" xfId="32018"/>
    <cellStyle name="Normal 5 3 5 3 2 2 2 4" xfId="11730"/>
    <cellStyle name="Normal 5 3 5 3 2 2 2 4 2" xfId="23932"/>
    <cellStyle name="Normal 5 3 5 3 2 2 2 4 2 2" xfId="48229"/>
    <cellStyle name="Normal 5 3 5 3 2 2 2 4 3" xfId="36027"/>
    <cellStyle name="Normal 5 3 5 3 2 2 2 5" xfId="15998"/>
    <cellStyle name="Normal 5 3 5 3 2 2 2 5 2" xfId="40295"/>
    <cellStyle name="Normal 5 3 5 3 2 2 2 6" xfId="27986"/>
    <cellStyle name="Normal 5 3 5 3 2 2 3" xfId="4215"/>
    <cellStyle name="Normal 5 3 5 3 2 2 3 2" xfId="11733"/>
    <cellStyle name="Normal 5 3 5 3 2 2 3 2 2" xfId="23935"/>
    <cellStyle name="Normal 5 3 5 3 2 2 3 2 2 2" xfId="48232"/>
    <cellStyle name="Normal 5 3 5 3 2 2 3 2 3" xfId="36030"/>
    <cellStyle name="Normal 5 3 5 3 2 2 3 3" xfId="16526"/>
    <cellStyle name="Normal 5 3 5 3 2 2 3 3 2" xfId="40823"/>
    <cellStyle name="Normal 5 3 5 3 2 2 3 4" xfId="28514"/>
    <cellStyle name="Normal 5 3 5 3 2 2 4" xfId="4855"/>
    <cellStyle name="Normal 5 3 5 3 2 2 4 2" xfId="11734"/>
    <cellStyle name="Normal 5 3 5 3 2 2 4 2 2" xfId="23936"/>
    <cellStyle name="Normal 5 3 5 3 2 2 4 2 2 2" xfId="48233"/>
    <cellStyle name="Normal 5 3 5 3 2 2 4 2 3" xfId="36031"/>
    <cellStyle name="Normal 5 3 5 3 2 2 4 3" xfId="17057"/>
    <cellStyle name="Normal 5 3 5 3 2 2 4 3 2" xfId="41354"/>
    <cellStyle name="Normal 5 3 5 3 2 2 4 4" xfId="29152"/>
    <cellStyle name="Normal 5 3 5 3 2 2 5" xfId="6552"/>
    <cellStyle name="Normal 5 3 5 3 2 2 5 2" xfId="11735"/>
    <cellStyle name="Normal 5 3 5 3 2 2 5 2 2" xfId="23937"/>
    <cellStyle name="Normal 5 3 5 3 2 2 5 2 2 2" xfId="48234"/>
    <cellStyle name="Normal 5 3 5 3 2 2 5 2 3" xfId="36032"/>
    <cellStyle name="Normal 5 3 5 3 2 2 5 3" xfId="18754"/>
    <cellStyle name="Normal 5 3 5 3 2 2 5 3 2" xfId="43051"/>
    <cellStyle name="Normal 5 3 5 3 2 2 5 4" xfId="30849"/>
    <cellStyle name="Normal 5 3 5 3 2 2 6" xfId="11729"/>
    <cellStyle name="Normal 5 3 5 3 2 2 6 2" xfId="23931"/>
    <cellStyle name="Normal 5 3 5 3 2 2 6 2 2" xfId="48228"/>
    <cellStyle name="Normal 5 3 5 3 2 2 6 3" xfId="36026"/>
    <cellStyle name="Normal 5 3 5 3 2 2 7" xfId="14829"/>
    <cellStyle name="Normal 5 3 5 3 2 2 7 2" xfId="39126"/>
    <cellStyle name="Normal 5 3 5 3 2 2 8" xfId="26817"/>
    <cellStyle name="Normal 5 3 5 3 2 2 9" xfId="51225"/>
    <cellStyle name="Normal 5 3 5 3 2 3" xfId="3045"/>
    <cellStyle name="Normal 5 3 5 3 2 3 2" xfId="5493"/>
    <cellStyle name="Normal 5 3 5 3 2 3 2 2" xfId="11737"/>
    <cellStyle name="Normal 5 3 5 3 2 3 2 2 2" xfId="23939"/>
    <cellStyle name="Normal 5 3 5 3 2 3 2 2 2 2" xfId="48236"/>
    <cellStyle name="Normal 5 3 5 3 2 3 2 2 3" xfId="36034"/>
    <cellStyle name="Normal 5 3 5 3 2 3 2 3" xfId="17695"/>
    <cellStyle name="Normal 5 3 5 3 2 3 2 3 2" xfId="41992"/>
    <cellStyle name="Normal 5 3 5 3 2 3 2 4" xfId="29790"/>
    <cellStyle name="Normal 5 3 5 3 2 3 3" xfId="7083"/>
    <cellStyle name="Normal 5 3 5 3 2 3 3 2" xfId="11738"/>
    <cellStyle name="Normal 5 3 5 3 2 3 3 2 2" xfId="23940"/>
    <cellStyle name="Normal 5 3 5 3 2 3 3 2 2 2" xfId="48237"/>
    <cellStyle name="Normal 5 3 5 3 2 3 3 2 3" xfId="36035"/>
    <cellStyle name="Normal 5 3 5 3 2 3 3 3" xfId="19285"/>
    <cellStyle name="Normal 5 3 5 3 2 3 3 3 2" xfId="43582"/>
    <cellStyle name="Normal 5 3 5 3 2 3 3 4" xfId="31380"/>
    <cellStyle name="Normal 5 3 5 3 2 3 4" xfId="11736"/>
    <cellStyle name="Normal 5 3 5 3 2 3 4 2" xfId="23938"/>
    <cellStyle name="Normal 5 3 5 3 2 3 4 2 2" xfId="48235"/>
    <cellStyle name="Normal 5 3 5 3 2 3 4 3" xfId="36033"/>
    <cellStyle name="Normal 5 3 5 3 2 3 5" xfId="15467"/>
    <cellStyle name="Normal 5 3 5 3 2 3 5 2" xfId="39764"/>
    <cellStyle name="Normal 5 3 5 3 2 3 6" xfId="27455"/>
    <cellStyle name="Normal 5 3 5 3 2 4" xfId="11728"/>
    <cellStyle name="Normal 5 3 5 3 2 4 2" xfId="23930"/>
    <cellStyle name="Normal 5 3 5 3 2 4 2 2" xfId="48227"/>
    <cellStyle name="Normal 5 3 5 3 2 4 3" xfId="36025"/>
    <cellStyle name="Normal 5 3 5 3 2 5" xfId="14295"/>
    <cellStyle name="Normal 5 3 5 3 2 5 2" xfId="26283"/>
    <cellStyle name="Normal 5 3 5 3 2 5 2 2" xfId="50580"/>
    <cellStyle name="Normal 5 3 5 3 2 5 3" xfId="38592"/>
    <cellStyle name="Normal 5 3 5 3 2 6" xfId="51859"/>
    <cellStyle name="Normal 5 3 5 3 2 7" xfId="52399"/>
    <cellStyle name="Normal 5 3 5 3 3" xfId="2277"/>
    <cellStyle name="Normal 5 3 5 3 3 10" xfId="52797"/>
    <cellStyle name="Normal 5 3 5 3 3 2" xfId="3443"/>
    <cellStyle name="Normal 5 3 5 3 3 2 2" xfId="5784"/>
    <cellStyle name="Normal 5 3 5 3 3 2 2 2" xfId="11741"/>
    <cellStyle name="Normal 5 3 5 3 3 2 2 2 2" xfId="23943"/>
    <cellStyle name="Normal 5 3 5 3 3 2 2 2 2 2" xfId="48240"/>
    <cellStyle name="Normal 5 3 5 3 3 2 2 2 3" xfId="36038"/>
    <cellStyle name="Normal 5 3 5 3 3 2 2 3" xfId="17986"/>
    <cellStyle name="Normal 5 3 5 3 3 2 2 3 2" xfId="42283"/>
    <cellStyle name="Normal 5 3 5 3 3 2 2 4" xfId="30081"/>
    <cellStyle name="Normal 5 3 5 3 3 2 3" xfId="7481"/>
    <cellStyle name="Normal 5 3 5 3 3 2 3 2" xfId="11742"/>
    <cellStyle name="Normal 5 3 5 3 3 2 3 2 2" xfId="23944"/>
    <cellStyle name="Normal 5 3 5 3 3 2 3 2 2 2" xfId="48241"/>
    <cellStyle name="Normal 5 3 5 3 3 2 3 2 3" xfId="36039"/>
    <cellStyle name="Normal 5 3 5 3 3 2 3 3" xfId="19683"/>
    <cellStyle name="Normal 5 3 5 3 3 2 3 3 2" xfId="43980"/>
    <cellStyle name="Normal 5 3 5 3 3 2 3 4" xfId="31778"/>
    <cellStyle name="Normal 5 3 5 3 3 2 4" xfId="11740"/>
    <cellStyle name="Normal 5 3 5 3 3 2 4 2" xfId="23942"/>
    <cellStyle name="Normal 5 3 5 3 3 2 4 2 2" xfId="48239"/>
    <cellStyle name="Normal 5 3 5 3 3 2 4 3" xfId="36037"/>
    <cellStyle name="Normal 5 3 5 3 3 2 5" xfId="15758"/>
    <cellStyle name="Normal 5 3 5 3 3 2 5 2" xfId="40055"/>
    <cellStyle name="Normal 5 3 5 3 3 2 6" xfId="27746"/>
    <cellStyle name="Normal 5 3 5 3 3 3" xfId="3975"/>
    <cellStyle name="Normal 5 3 5 3 3 3 2" xfId="11743"/>
    <cellStyle name="Normal 5 3 5 3 3 3 2 2" xfId="23945"/>
    <cellStyle name="Normal 5 3 5 3 3 3 2 2 2" xfId="48242"/>
    <cellStyle name="Normal 5 3 5 3 3 3 2 3" xfId="36040"/>
    <cellStyle name="Normal 5 3 5 3 3 3 3" xfId="16286"/>
    <cellStyle name="Normal 5 3 5 3 3 3 3 2" xfId="40583"/>
    <cellStyle name="Normal 5 3 5 3 3 3 4" xfId="28274"/>
    <cellStyle name="Normal 5 3 5 3 3 4" xfId="4615"/>
    <cellStyle name="Normal 5 3 5 3 3 4 2" xfId="11744"/>
    <cellStyle name="Normal 5 3 5 3 3 4 2 2" xfId="23946"/>
    <cellStyle name="Normal 5 3 5 3 3 4 2 2 2" xfId="48243"/>
    <cellStyle name="Normal 5 3 5 3 3 4 2 3" xfId="36041"/>
    <cellStyle name="Normal 5 3 5 3 3 4 3" xfId="16817"/>
    <cellStyle name="Normal 5 3 5 3 3 4 3 2" xfId="41114"/>
    <cellStyle name="Normal 5 3 5 3 3 4 4" xfId="28912"/>
    <cellStyle name="Normal 5 3 5 3 3 5" xfId="6312"/>
    <cellStyle name="Normal 5 3 5 3 3 5 2" xfId="11745"/>
    <cellStyle name="Normal 5 3 5 3 3 5 2 2" xfId="23947"/>
    <cellStyle name="Normal 5 3 5 3 3 5 2 2 2" xfId="48244"/>
    <cellStyle name="Normal 5 3 5 3 3 5 2 3" xfId="36042"/>
    <cellStyle name="Normal 5 3 5 3 3 5 3" xfId="18514"/>
    <cellStyle name="Normal 5 3 5 3 3 5 3 2" xfId="42811"/>
    <cellStyle name="Normal 5 3 5 3 3 5 4" xfId="30609"/>
    <cellStyle name="Normal 5 3 5 3 3 6" xfId="11739"/>
    <cellStyle name="Normal 5 3 5 3 3 6 2" xfId="23941"/>
    <cellStyle name="Normal 5 3 5 3 3 6 2 2" xfId="48238"/>
    <cellStyle name="Normal 5 3 5 3 3 6 3" xfId="36036"/>
    <cellStyle name="Normal 5 3 5 3 3 7" xfId="14589"/>
    <cellStyle name="Normal 5 3 5 3 3 7 2" xfId="38886"/>
    <cellStyle name="Normal 5 3 5 3 3 8" xfId="26577"/>
    <cellStyle name="Normal 5 3 5 3 3 9" xfId="50985"/>
    <cellStyle name="Normal 5 3 5 3 4" xfId="2805"/>
    <cellStyle name="Normal 5 3 5 3 4 2" xfId="5253"/>
    <cellStyle name="Normal 5 3 5 3 4 2 2" xfId="11747"/>
    <cellStyle name="Normal 5 3 5 3 4 2 2 2" xfId="23949"/>
    <cellStyle name="Normal 5 3 5 3 4 2 2 2 2" xfId="48246"/>
    <cellStyle name="Normal 5 3 5 3 4 2 2 3" xfId="36044"/>
    <cellStyle name="Normal 5 3 5 3 4 2 3" xfId="17455"/>
    <cellStyle name="Normal 5 3 5 3 4 2 3 2" xfId="41752"/>
    <cellStyle name="Normal 5 3 5 3 4 2 4" xfId="29550"/>
    <cellStyle name="Normal 5 3 5 3 4 3" xfId="6843"/>
    <cellStyle name="Normal 5 3 5 3 4 3 2" xfId="11748"/>
    <cellStyle name="Normal 5 3 5 3 4 3 2 2" xfId="23950"/>
    <cellStyle name="Normal 5 3 5 3 4 3 2 2 2" xfId="48247"/>
    <cellStyle name="Normal 5 3 5 3 4 3 2 3" xfId="36045"/>
    <cellStyle name="Normal 5 3 5 3 4 3 3" xfId="19045"/>
    <cellStyle name="Normal 5 3 5 3 4 3 3 2" xfId="43342"/>
    <cellStyle name="Normal 5 3 5 3 4 3 4" xfId="31140"/>
    <cellStyle name="Normal 5 3 5 3 4 4" xfId="11746"/>
    <cellStyle name="Normal 5 3 5 3 4 4 2" xfId="23948"/>
    <cellStyle name="Normal 5 3 5 3 4 4 2 2" xfId="48245"/>
    <cellStyle name="Normal 5 3 5 3 4 4 3" xfId="36043"/>
    <cellStyle name="Normal 5 3 5 3 4 5" xfId="15227"/>
    <cellStyle name="Normal 5 3 5 3 4 5 2" xfId="39524"/>
    <cellStyle name="Normal 5 3 5 3 4 6" xfId="27215"/>
    <cellStyle name="Normal 5 3 5 3 5" xfId="11727"/>
    <cellStyle name="Normal 5 3 5 3 5 2" xfId="23929"/>
    <cellStyle name="Normal 5 3 5 3 5 2 2" xfId="48226"/>
    <cellStyle name="Normal 5 3 5 3 5 3" xfId="36024"/>
    <cellStyle name="Normal 5 3 5 3 6" xfId="14055"/>
    <cellStyle name="Normal 5 3 5 3 6 2" xfId="26043"/>
    <cellStyle name="Normal 5 3 5 3 6 2 2" xfId="50340"/>
    <cellStyle name="Normal 5 3 5 3 6 3" xfId="38352"/>
    <cellStyle name="Normal 5 3 5 3 7" xfId="51848"/>
    <cellStyle name="Normal 5 3 5 3 8" xfId="52159"/>
    <cellStyle name="Normal 5 3 5 4" xfId="681"/>
    <cellStyle name="Normal 5 3 5 4 2" xfId="928"/>
    <cellStyle name="Normal 5 3 5 4 2 2" xfId="2421"/>
    <cellStyle name="Normal 5 3 5 4 2 2 10" xfId="52941"/>
    <cellStyle name="Normal 5 3 5 4 2 2 2" xfId="3587"/>
    <cellStyle name="Normal 5 3 5 4 2 2 2 2" xfId="5928"/>
    <cellStyle name="Normal 5 3 5 4 2 2 2 2 2" xfId="11753"/>
    <cellStyle name="Normal 5 3 5 4 2 2 2 2 2 2" xfId="23955"/>
    <cellStyle name="Normal 5 3 5 4 2 2 2 2 2 2 2" xfId="48252"/>
    <cellStyle name="Normal 5 3 5 4 2 2 2 2 2 3" xfId="36050"/>
    <cellStyle name="Normal 5 3 5 4 2 2 2 2 3" xfId="18130"/>
    <cellStyle name="Normal 5 3 5 4 2 2 2 2 3 2" xfId="42427"/>
    <cellStyle name="Normal 5 3 5 4 2 2 2 2 4" xfId="30225"/>
    <cellStyle name="Normal 5 3 5 4 2 2 2 3" xfId="7625"/>
    <cellStyle name="Normal 5 3 5 4 2 2 2 3 2" xfId="11754"/>
    <cellStyle name="Normal 5 3 5 4 2 2 2 3 2 2" xfId="23956"/>
    <cellStyle name="Normal 5 3 5 4 2 2 2 3 2 2 2" xfId="48253"/>
    <cellStyle name="Normal 5 3 5 4 2 2 2 3 2 3" xfId="36051"/>
    <cellStyle name="Normal 5 3 5 4 2 2 2 3 3" xfId="19827"/>
    <cellStyle name="Normal 5 3 5 4 2 2 2 3 3 2" xfId="44124"/>
    <cellStyle name="Normal 5 3 5 4 2 2 2 3 4" xfId="31922"/>
    <cellStyle name="Normal 5 3 5 4 2 2 2 4" xfId="11752"/>
    <cellStyle name="Normal 5 3 5 4 2 2 2 4 2" xfId="23954"/>
    <cellStyle name="Normal 5 3 5 4 2 2 2 4 2 2" xfId="48251"/>
    <cellStyle name="Normal 5 3 5 4 2 2 2 4 3" xfId="36049"/>
    <cellStyle name="Normal 5 3 5 4 2 2 2 5" xfId="15902"/>
    <cellStyle name="Normal 5 3 5 4 2 2 2 5 2" xfId="40199"/>
    <cellStyle name="Normal 5 3 5 4 2 2 2 6" xfId="27890"/>
    <cellStyle name="Normal 5 3 5 4 2 2 3" xfId="4119"/>
    <cellStyle name="Normal 5 3 5 4 2 2 3 2" xfId="11755"/>
    <cellStyle name="Normal 5 3 5 4 2 2 3 2 2" xfId="23957"/>
    <cellStyle name="Normal 5 3 5 4 2 2 3 2 2 2" xfId="48254"/>
    <cellStyle name="Normal 5 3 5 4 2 2 3 2 3" xfId="36052"/>
    <cellStyle name="Normal 5 3 5 4 2 2 3 3" xfId="16430"/>
    <cellStyle name="Normal 5 3 5 4 2 2 3 3 2" xfId="40727"/>
    <cellStyle name="Normal 5 3 5 4 2 2 3 4" xfId="28418"/>
    <cellStyle name="Normal 5 3 5 4 2 2 4" xfId="4759"/>
    <cellStyle name="Normal 5 3 5 4 2 2 4 2" xfId="11756"/>
    <cellStyle name="Normal 5 3 5 4 2 2 4 2 2" xfId="23958"/>
    <cellStyle name="Normal 5 3 5 4 2 2 4 2 2 2" xfId="48255"/>
    <cellStyle name="Normal 5 3 5 4 2 2 4 2 3" xfId="36053"/>
    <cellStyle name="Normal 5 3 5 4 2 2 4 3" xfId="16961"/>
    <cellStyle name="Normal 5 3 5 4 2 2 4 3 2" xfId="41258"/>
    <cellStyle name="Normal 5 3 5 4 2 2 4 4" xfId="29056"/>
    <cellStyle name="Normal 5 3 5 4 2 2 5" xfId="6456"/>
    <cellStyle name="Normal 5 3 5 4 2 2 5 2" xfId="11757"/>
    <cellStyle name="Normal 5 3 5 4 2 2 5 2 2" xfId="23959"/>
    <cellStyle name="Normal 5 3 5 4 2 2 5 2 2 2" xfId="48256"/>
    <cellStyle name="Normal 5 3 5 4 2 2 5 2 3" xfId="36054"/>
    <cellStyle name="Normal 5 3 5 4 2 2 5 3" xfId="18658"/>
    <cellStyle name="Normal 5 3 5 4 2 2 5 3 2" xfId="42955"/>
    <cellStyle name="Normal 5 3 5 4 2 2 5 4" xfId="30753"/>
    <cellStyle name="Normal 5 3 5 4 2 2 6" xfId="11751"/>
    <cellStyle name="Normal 5 3 5 4 2 2 6 2" xfId="23953"/>
    <cellStyle name="Normal 5 3 5 4 2 2 6 2 2" xfId="48250"/>
    <cellStyle name="Normal 5 3 5 4 2 2 6 3" xfId="36048"/>
    <cellStyle name="Normal 5 3 5 4 2 2 7" xfId="14733"/>
    <cellStyle name="Normal 5 3 5 4 2 2 7 2" xfId="39030"/>
    <cellStyle name="Normal 5 3 5 4 2 2 8" xfId="26721"/>
    <cellStyle name="Normal 5 3 5 4 2 2 9" xfId="51129"/>
    <cellStyle name="Normal 5 3 5 4 2 3" xfId="2949"/>
    <cellStyle name="Normal 5 3 5 4 2 3 2" xfId="5397"/>
    <cellStyle name="Normal 5 3 5 4 2 3 2 2" xfId="11759"/>
    <cellStyle name="Normal 5 3 5 4 2 3 2 2 2" xfId="23961"/>
    <cellStyle name="Normal 5 3 5 4 2 3 2 2 2 2" xfId="48258"/>
    <cellStyle name="Normal 5 3 5 4 2 3 2 2 3" xfId="36056"/>
    <cellStyle name="Normal 5 3 5 4 2 3 2 3" xfId="17599"/>
    <cellStyle name="Normal 5 3 5 4 2 3 2 3 2" xfId="41896"/>
    <cellStyle name="Normal 5 3 5 4 2 3 2 4" xfId="29694"/>
    <cellStyle name="Normal 5 3 5 4 2 3 3" xfId="6987"/>
    <cellStyle name="Normal 5 3 5 4 2 3 3 2" xfId="11760"/>
    <cellStyle name="Normal 5 3 5 4 2 3 3 2 2" xfId="23962"/>
    <cellStyle name="Normal 5 3 5 4 2 3 3 2 2 2" xfId="48259"/>
    <cellStyle name="Normal 5 3 5 4 2 3 3 2 3" xfId="36057"/>
    <cellStyle name="Normal 5 3 5 4 2 3 3 3" xfId="19189"/>
    <cellStyle name="Normal 5 3 5 4 2 3 3 3 2" xfId="43486"/>
    <cellStyle name="Normal 5 3 5 4 2 3 3 4" xfId="31284"/>
    <cellStyle name="Normal 5 3 5 4 2 3 4" xfId="11758"/>
    <cellStyle name="Normal 5 3 5 4 2 3 4 2" xfId="23960"/>
    <cellStyle name="Normal 5 3 5 4 2 3 4 2 2" xfId="48257"/>
    <cellStyle name="Normal 5 3 5 4 2 3 4 3" xfId="36055"/>
    <cellStyle name="Normal 5 3 5 4 2 3 5" xfId="15371"/>
    <cellStyle name="Normal 5 3 5 4 2 3 5 2" xfId="39668"/>
    <cellStyle name="Normal 5 3 5 4 2 3 6" xfId="27359"/>
    <cellStyle name="Normal 5 3 5 4 2 4" xfId="11750"/>
    <cellStyle name="Normal 5 3 5 4 2 4 2" xfId="23952"/>
    <cellStyle name="Normal 5 3 5 4 2 4 2 2" xfId="48249"/>
    <cellStyle name="Normal 5 3 5 4 2 4 3" xfId="36047"/>
    <cellStyle name="Normal 5 3 5 4 2 5" xfId="14199"/>
    <cellStyle name="Normal 5 3 5 4 2 5 2" xfId="26187"/>
    <cellStyle name="Normal 5 3 5 4 2 5 2 2" xfId="50484"/>
    <cellStyle name="Normal 5 3 5 4 2 5 3" xfId="38496"/>
    <cellStyle name="Normal 5 3 5 4 2 6" xfId="51623"/>
    <cellStyle name="Normal 5 3 5 4 2 7" xfId="52303"/>
    <cellStyle name="Normal 5 3 5 4 3" xfId="2181"/>
    <cellStyle name="Normal 5 3 5 4 3 10" xfId="52701"/>
    <cellStyle name="Normal 5 3 5 4 3 2" xfId="3347"/>
    <cellStyle name="Normal 5 3 5 4 3 2 2" xfId="5688"/>
    <cellStyle name="Normal 5 3 5 4 3 2 2 2" xfId="11763"/>
    <cellStyle name="Normal 5 3 5 4 3 2 2 2 2" xfId="23965"/>
    <cellStyle name="Normal 5 3 5 4 3 2 2 2 2 2" xfId="48262"/>
    <cellStyle name="Normal 5 3 5 4 3 2 2 2 3" xfId="36060"/>
    <cellStyle name="Normal 5 3 5 4 3 2 2 3" xfId="17890"/>
    <cellStyle name="Normal 5 3 5 4 3 2 2 3 2" xfId="42187"/>
    <cellStyle name="Normal 5 3 5 4 3 2 2 4" xfId="29985"/>
    <cellStyle name="Normal 5 3 5 4 3 2 3" xfId="7385"/>
    <cellStyle name="Normal 5 3 5 4 3 2 3 2" xfId="11764"/>
    <cellStyle name="Normal 5 3 5 4 3 2 3 2 2" xfId="23966"/>
    <cellStyle name="Normal 5 3 5 4 3 2 3 2 2 2" xfId="48263"/>
    <cellStyle name="Normal 5 3 5 4 3 2 3 2 3" xfId="36061"/>
    <cellStyle name="Normal 5 3 5 4 3 2 3 3" xfId="19587"/>
    <cellStyle name="Normal 5 3 5 4 3 2 3 3 2" xfId="43884"/>
    <cellStyle name="Normal 5 3 5 4 3 2 3 4" xfId="31682"/>
    <cellStyle name="Normal 5 3 5 4 3 2 4" xfId="11762"/>
    <cellStyle name="Normal 5 3 5 4 3 2 4 2" xfId="23964"/>
    <cellStyle name="Normal 5 3 5 4 3 2 4 2 2" xfId="48261"/>
    <cellStyle name="Normal 5 3 5 4 3 2 4 3" xfId="36059"/>
    <cellStyle name="Normal 5 3 5 4 3 2 5" xfId="15662"/>
    <cellStyle name="Normal 5 3 5 4 3 2 5 2" xfId="39959"/>
    <cellStyle name="Normal 5 3 5 4 3 2 6" xfId="27650"/>
    <cellStyle name="Normal 5 3 5 4 3 3" xfId="3879"/>
    <cellStyle name="Normal 5 3 5 4 3 3 2" xfId="11765"/>
    <cellStyle name="Normal 5 3 5 4 3 3 2 2" xfId="23967"/>
    <cellStyle name="Normal 5 3 5 4 3 3 2 2 2" xfId="48264"/>
    <cellStyle name="Normal 5 3 5 4 3 3 2 3" xfId="36062"/>
    <cellStyle name="Normal 5 3 5 4 3 3 3" xfId="16190"/>
    <cellStyle name="Normal 5 3 5 4 3 3 3 2" xfId="40487"/>
    <cellStyle name="Normal 5 3 5 4 3 3 4" xfId="28178"/>
    <cellStyle name="Normal 5 3 5 4 3 4" xfId="4519"/>
    <cellStyle name="Normal 5 3 5 4 3 4 2" xfId="11766"/>
    <cellStyle name="Normal 5 3 5 4 3 4 2 2" xfId="23968"/>
    <cellStyle name="Normal 5 3 5 4 3 4 2 2 2" xfId="48265"/>
    <cellStyle name="Normal 5 3 5 4 3 4 2 3" xfId="36063"/>
    <cellStyle name="Normal 5 3 5 4 3 4 3" xfId="16721"/>
    <cellStyle name="Normal 5 3 5 4 3 4 3 2" xfId="41018"/>
    <cellStyle name="Normal 5 3 5 4 3 4 4" xfId="28816"/>
    <cellStyle name="Normal 5 3 5 4 3 5" xfId="6216"/>
    <cellStyle name="Normal 5 3 5 4 3 5 2" xfId="11767"/>
    <cellStyle name="Normal 5 3 5 4 3 5 2 2" xfId="23969"/>
    <cellStyle name="Normal 5 3 5 4 3 5 2 2 2" xfId="48266"/>
    <cellStyle name="Normal 5 3 5 4 3 5 2 3" xfId="36064"/>
    <cellStyle name="Normal 5 3 5 4 3 5 3" xfId="18418"/>
    <cellStyle name="Normal 5 3 5 4 3 5 3 2" xfId="42715"/>
    <cellStyle name="Normal 5 3 5 4 3 5 4" xfId="30513"/>
    <cellStyle name="Normal 5 3 5 4 3 6" xfId="11761"/>
    <cellStyle name="Normal 5 3 5 4 3 6 2" xfId="23963"/>
    <cellStyle name="Normal 5 3 5 4 3 6 2 2" xfId="48260"/>
    <cellStyle name="Normal 5 3 5 4 3 6 3" xfId="36058"/>
    <cellStyle name="Normal 5 3 5 4 3 7" xfId="14493"/>
    <cellStyle name="Normal 5 3 5 4 3 7 2" xfId="38790"/>
    <cellStyle name="Normal 5 3 5 4 3 8" xfId="26481"/>
    <cellStyle name="Normal 5 3 5 4 3 9" xfId="50889"/>
    <cellStyle name="Normal 5 3 5 4 4" xfId="2709"/>
    <cellStyle name="Normal 5 3 5 4 4 2" xfId="5157"/>
    <cellStyle name="Normal 5 3 5 4 4 2 2" xfId="11769"/>
    <cellStyle name="Normal 5 3 5 4 4 2 2 2" xfId="23971"/>
    <cellStyle name="Normal 5 3 5 4 4 2 2 2 2" xfId="48268"/>
    <cellStyle name="Normal 5 3 5 4 4 2 2 3" xfId="36066"/>
    <cellStyle name="Normal 5 3 5 4 4 2 3" xfId="17359"/>
    <cellStyle name="Normal 5 3 5 4 4 2 3 2" xfId="41656"/>
    <cellStyle name="Normal 5 3 5 4 4 2 4" xfId="29454"/>
    <cellStyle name="Normal 5 3 5 4 4 3" xfId="6747"/>
    <cellStyle name="Normal 5 3 5 4 4 3 2" xfId="11770"/>
    <cellStyle name="Normal 5 3 5 4 4 3 2 2" xfId="23972"/>
    <cellStyle name="Normal 5 3 5 4 4 3 2 2 2" xfId="48269"/>
    <cellStyle name="Normal 5 3 5 4 4 3 2 3" xfId="36067"/>
    <cellStyle name="Normal 5 3 5 4 4 3 3" xfId="18949"/>
    <cellStyle name="Normal 5 3 5 4 4 3 3 2" xfId="43246"/>
    <cellStyle name="Normal 5 3 5 4 4 3 4" xfId="31044"/>
    <cellStyle name="Normal 5 3 5 4 4 4" xfId="11768"/>
    <cellStyle name="Normal 5 3 5 4 4 4 2" xfId="23970"/>
    <cellStyle name="Normal 5 3 5 4 4 4 2 2" xfId="48267"/>
    <cellStyle name="Normal 5 3 5 4 4 4 3" xfId="36065"/>
    <cellStyle name="Normal 5 3 5 4 4 5" xfId="15131"/>
    <cellStyle name="Normal 5 3 5 4 4 5 2" xfId="39428"/>
    <cellStyle name="Normal 5 3 5 4 4 6" xfId="27119"/>
    <cellStyle name="Normal 5 3 5 4 5" xfId="11749"/>
    <cellStyle name="Normal 5 3 5 4 5 2" xfId="23951"/>
    <cellStyle name="Normal 5 3 5 4 5 2 2" xfId="48248"/>
    <cellStyle name="Normal 5 3 5 4 5 3" xfId="36046"/>
    <cellStyle name="Normal 5 3 5 4 6" xfId="13959"/>
    <cellStyle name="Normal 5 3 5 4 6 2" xfId="25947"/>
    <cellStyle name="Normal 5 3 5 4 6 2 2" xfId="50244"/>
    <cellStyle name="Normal 5 3 5 4 6 3" xfId="38256"/>
    <cellStyle name="Normal 5 3 5 4 7" xfId="51768"/>
    <cellStyle name="Normal 5 3 5 4 8" xfId="52063"/>
    <cellStyle name="Normal 5 3 5 5" xfId="856"/>
    <cellStyle name="Normal 5 3 5 5 2" xfId="2349"/>
    <cellStyle name="Normal 5 3 5 5 2 10" xfId="52869"/>
    <cellStyle name="Normal 5 3 5 5 2 2" xfId="3515"/>
    <cellStyle name="Normal 5 3 5 5 2 2 2" xfId="5856"/>
    <cellStyle name="Normal 5 3 5 5 2 2 2 2" xfId="11774"/>
    <cellStyle name="Normal 5 3 5 5 2 2 2 2 2" xfId="23976"/>
    <cellStyle name="Normal 5 3 5 5 2 2 2 2 2 2" xfId="48273"/>
    <cellStyle name="Normal 5 3 5 5 2 2 2 2 3" xfId="36071"/>
    <cellStyle name="Normal 5 3 5 5 2 2 2 3" xfId="18058"/>
    <cellStyle name="Normal 5 3 5 5 2 2 2 3 2" xfId="42355"/>
    <cellStyle name="Normal 5 3 5 5 2 2 2 4" xfId="30153"/>
    <cellStyle name="Normal 5 3 5 5 2 2 3" xfId="7553"/>
    <cellStyle name="Normal 5 3 5 5 2 2 3 2" xfId="11775"/>
    <cellStyle name="Normal 5 3 5 5 2 2 3 2 2" xfId="23977"/>
    <cellStyle name="Normal 5 3 5 5 2 2 3 2 2 2" xfId="48274"/>
    <cellStyle name="Normal 5 3 5 5 2 2 3 2 3" xfId="36072"/>
    <cellStyle name="Normal 5 3 5 5 2 2 3 3" xfId="19755"/>
    <cellStyle name="Normal 5 3 5 5 2 2 3 3 2" xfId="44052"/>
    <cellStyle name="Normal 5 3 5 5 2 2 3 4" xfId="31850"/>
    <cellStyle name="Normal 5 3 5 5 2 2 4" xfId="11773"/>
    <cellStyle name="Normal 5 3 5 5 2 2 4 2" xfId="23975"/>
    <cellStyle name="Normal 5 3 5 5 2 2 4 2 2" xfId="48272"/>
    <cellStyle name="Normal 5 3 5 5 2 2 4 3" xfId="36070"/>
    <cellStyle name="Normal 5 3 5 5 2 2 5" xfId="15830"/>
    <cellStyle name="Normal 5 3 5 5 2 2 5 2" xfId="40127"/>
    <cellStyle name="Normal 5 3 5 5 2 2 6" xfId="27818"/>
    <cellStyle name="Normal 5 3 5 5 2 3" xfId="4047"/>
    <cellStyle name="Normal 5 3 5 5 2 3 2" xfId="11776"/>
    <cellStyle name="Normal 5 3 5 5 2 3 2 2" xfId="23978"/>
    <cellStyle name="Normal 5 3 5 5 2 3 2 2 2" xfId="48275"/>
    <cellStyle name="Normal 5 3 5 5 2 3 2 3" xfId="36073"/>
    <cellStyle name="Normal 5 3 5 5 2 3 3" xfId="16358"/>
    <cellStyle name="Normal 5 3 5 5 2 3 3 2" xfId="40655"/>
    <cellStyle name="Normal 5 3 5 5 2 3 4" xfId="28346"/>
    <cellStyle name="Normal 5 3 5 5 2 4" xfId="4687"/>
    <cellStyle name="Normal 5 3 5 5 2 4 2" xfId="11777"/>
    <cellStyle name="Normal 5 3 5 5 2 4 2 2" xfId="23979"/>
    <cellStyle name="Normal 5 3 5 5 2 4 2 2 2" xfId="48276"/>
    <cellStyle name="Normal 5 3 5 5 2 4 2 3" xfId="36074"/>
    <cellStyle name="Normal 5 3 5 5 2 4 3" xfId="16889"/>
    <cellStyle name="Normal 5 3 5 5 2 4 3 2" xfId="41186"/>
    <cellStyle name="Normal 5 3 5 5 2 4 4" xfId="28984"/>
    <cellStyle name="Normal 5 3 5 5 2 5" xfId="6384"/>
    <cellStyle name="Normal 5 3 5 5 2 5 2" xfId="11778"/>
    <cellStyle name="Normal 5 3 5 5 2 5 2 2" xfId="23980"/>
    <cellStyle name="Normal 5 3 5 5 2 5 2 2 2" xfId="48277"/>
    <cellStyle name="Normal 5 3 5 5 2 5 2 3" xfId="36075"/>
    <cellStyle name="Normal 5 3 5 5 2 5 3" xfId="18586"/>
    <cellStyle name="Normal 5 3 5 5 2 5 3 2" xfId="42883"/>
    <cellStyle name="Normal 5 3 5 5 2 5 4" xfId="30681"/>
    <cellStyle name="Normal 5 3 5 5 2 6" xfId="11772"/>
    <cellStyle name="Normal 5 3 5 5 2 6 2" xfId="23974"/>
    <cellStyle name="Normal 5 3 5 5 2 6 2 2" xfId="48271"/>
    <cellStyle name="Normal 5 3 5 5 2 6 3" xfId="36069"/>
    <cellStyle name="Normal 5 3 5 5 2 7" xfId="14661"/>
    <cellStyle name="Normal 5 3 5 5 2 7 2" xfId="38958"/>
    <cellStyle name="Normal 5 3 5 5 2 8" xfId="26649"/>
    <cellStyle name="Normal 5 3 5 5 2 9" xfId="51057"/>
    <cellStyle name="Normal 5 3 5 5 3" xfId="2877"/>
    <cellStyle name="Normal 5 3 5 5 3 2" xfId="5325"/>
    <cellStyle name="Normal 5 3 5 5 3 2 2" xfId="11780"/>
    <cellStyle name="Normal 5 3 5 5 3 2 2 2" xfId="23982"/>
    <cellStyle name="Normal 5 3 5 5 3 2 2 2 2" xfId="48279"/>
    <cellStyle name="Normal 5 3 5 5 3 2 2 3" xfId="36077"/>
    <cellStyle name="Normal 5 3 5 5 3 2 3" xfId="17527"/>
    <cellStyle name="Normal 5 3 5 5 3 2 3 2" xfId="41824"/>
    <cellStyle name="Normal 5 3 5 5 3 2 4" xfId="29622"/>
    <cellStyle name="Normal 5 3 5 5 3 3" xfId="6915"/>
    <cellStyle name="Normal 5 3 5 5 3 3 2" xfId="11781"/>
    <cellStyle name="Normal 5 3 5 5 3 3 2 2" xfId="23983"/>
    <cellStyle name="Normal 5 3 5 5 3 3 2 2 2" xfId="48280"/>
    <cellStyle name="Normal 5 3 5 5 3 3 2 3" xfId="36078"/>
    <cellStyle name="Normal 5 3 5 5 3 3 3" xfId="19117"/>
    <cellStyle name="Normal 5 3 5 5 3 3 3 2" xfId="43414"/>
    <cellStyle name="Normal 5 3 5 5 3 3 4" xfId="31212"/>
    <cellStyle name="Normal 5 3 5 5 3 4" xfId="11779"/>
    <cellStyle name="Normal 5 3 5 5 3 4 2" xfId="23981"/>
    <cellStyle name="Normal 5 3 5 5 3 4 2 2" xfId="48278"/>
    <cellStyle name="Normal 5 3 5 5 3 4 3" xfId="36076"/>
    <cellStyle name="Normal 5 3 5 5 3 5" xfId="15299"/>
    <cellStyle name="Normal 5 3 5 5 3 5 2" xfId="39596"/>
    <cellStyle name="Normal 5 3 5 5 3 6" xfId="27287"/>
    <cellStyle name="Normal 5 3 5 5 4" xfId="11771"/>
    <cellStyle name="Normal 5 3 5 5 4 2" xfId="23973"/>
    <cellStyle name="Normal 5 3 5 5 4 2 2" xfId="48270"/>
    <cellStyle name="Normal 5 3 5 5 4 3" xfId="36068"/>
    <cellStyle name="Normal 5 3 5 5 5" xfId="14127"/>
    <cellStyle name="Normal 5 3 5 5 5 2" xfId="26115"/>
    <cellStyle name="Normal 5 3 5 5 5 2 2" xfId="50412"/>
    <cellStyle name="Normal 5 3 5 5 5 3" xfId="38424"/>
    <cellStyle name="Normal 5 3 5 5 6" xfId="51586"/>
    <cellStyle name="Normal 5 3 5 5 7" xfId="52231"/>
    <cellStyle name="Normal 5 3 5 6" xfId="1803"/>
    <cellStyle name="Normal 5 3 5 6 10" xfId="52605"/>
    <cellStyle name="Normal 5 3 5 6 11" xfId="2085"/>
    <cellStyle name="Normal 5 3 5 6 2" xfId="3251"/>
    <cellStyle name="Normal 5 3 5 6 2 2" xfId="5592"/>
    <cellStyle name="Normal 5 3 5 6 2 2 2" xfId="11784"/>
    <cellStyle name="Normal 5 3 5 6 2 2 2 2" xfId="23986"/>
    <cellStyle name="Normal 5 3 5 6 2 2 2 2 2" xfId="48283"/>
    <cellStyle name="Normal 5 3 5 6 2 2 2 3" xfId="36081"/>
    <cellStyle name="Normal 5 3 5 6 2 2 3" xfId="17794"/>
    <cellStyle name="Normal 5 3 5 6 2 2 3 2" xfId="42091"/>
    <cellStyle name="Normal 5 3 5 6 2 2 4" xfId="29889"/>
    <cellStyle name="Normal 5 3 5 6 2 3" xfId="7289"/>
    <cellStyle name="Normal 5 3 5 6 2 3 2" xfId="11785"/>
    <cellStyle name="Normal 5 3 5 6 2 3 2 2" xfId="23987"/>
    <cellStyle name="Normal 5 3 5 6 2 3 2 2 2" xfId="48284"/>
    <cellStyle name="Normal 5 3 5 6 2 3 2 3" xfId="36082"/>
    <cellStyle name="Normal 5 3 5 6 2 3 3" xfId="19491"/>
    <cellStyle name="Normal 5 3 5 6 2 3 3 2" xfId="43788"/>
    <cellStyle name="Normal 5 3 5 6 2 3 4" xfId="31586"/>
    <cellStyle name="Normal 5 3 5 6 2 4" xfId="11783"/>
    <cellStyle name="Normal 5 3 5 6 2 4 2" xfId="23985"/>
    <cellStyle name="Normal 5 3 5 6 2 4 2 2" xfId="48282"/>
    <cellStyle name="Normal 5 3 5 6 2 4 3" xfId="36080"/>
    <cellStyle name="Normal 5 3 5 6 2 5" xfId="15566"/>
    <cellStyle name="Normal 5 3 5 6 2 5 2" xfId="39863"/>
    <cellStyle name="Normal 5 3 5 6 2 6" xfId="27554"/>
    <cellStyle name="Normal 5 3 5 6 3" xfId="3783"/>
    <cellStyle name="Normal 5 3 5 6 3 2" xfId="11786"/>
    <cellStyle name="Normal 5 3 5 6 3 2 2" xfId="23988"/>
    <cellStyle name="Normal 5 3 5 6 3 2 2 2" xfId="48285"/>
    <cellStyle name="Normal 5 3 5 6 3 2 3" xfId="36083"/>
    <cellStyle name="Normal 5 3 5 6 3 3" xfId="16094"/>
    <cellStyle name="Normal 5 3 5 6 3 3 2" xfId="40391"/>
    <cellStyle name="Normal 5 3 5 6 3 4" xfId="28082"/>
    <cellStyle name="Normal 5 3 5 6 4" xfId="4423"/>
    <cellStyle name="Normal 5 3 5 6 4 2" xfId="11787"/>
    <cellStyle name="Normal 5 3 5 6 4 2 2" xfId="23989"/>
    <cellStyle name="Normal 5 3 5 6 4 2 2 2" xfId="48286"/>
    <cellStyle name="Normal 5 3 5 6 4 2 3" xfId="36084"/>
    <cellStyle name="Normal 5 3 5 6 4 3" xfId="16625"/>
    <cellStyle name="Normal 5 3 5 6 4 3 2" xfId="40922"/>
    <cellStyle name="Normal 5 3 5 6 4 4" xfId="28720"/>
    <cellStyle name="Normal 5 3 5 6 5" xfId="6120"/>
    <cellStyle name="Normal 5 3 5 6 5 2" xfId="11788"/>
    <cellStyle name="Normal 5 3 5 6 5 2 2" xfId="23990"/>
    <cellStyle name="Normal 5 3 5 6 5 2 2 2" xfId="48287"/>
    <cellStyle name="Normal 5 3 5 6 5 2 3" xfId="36085"/>
    <cellStyle name="Normal 5 3 5 6 5 3" xfId="18322"/>
    <cellStyle name="Normal 5 3 5 6 5 3 2" xfId="42619"/>
    <cellStyle name="Normal 5 3 5 6 5 4" xfId="30417"/>
    <cellStyle name="Normal 5 3 5 6 6" xfId="11782"/>
    <cellStyle name="Normal 5 3 5 6 6 2" xfId="23984"/>
    <cellStyle name="Normal 5 3 5 6 6 2 2" xfId="48281"/>
    <cellStyle name="Normal 5 3 5 6 6 3" xfId="36079"/>
    <cellStyle name="Normal 5 3 5 6 7" xfId="14397"/>
    <cellStyle name="Normal 5 3 5 6 7 2" xfId="38694"/>
    <cellStyle name="Normal 5 3 5 6 8" xfId="26385"/>
    <cellStyle name="Normal 5 3 5 6 9" xfId="50793"/>
    <cellStyle name="Normal 5 3 5 7" xfId="2613"/>
    <cellStyle name="Normal 5 3 5 7 2" xfId="5061"/>
    <cellStyle name="Normal 5 3 5 7 2 2" xfId="11790"/>
    <cellStyle name="Normal 5 3 5 7 2 2 2" xfId="23992"/>
    <cellStyle name="Normal 5 3 5 7 2 2 2 2" xfId="48289"/>
    <cellStyle name="Normal 5 3 5 7 2 2 3" xfId="36087"/>
    <cellStyle name="Normal 5 3 5 7 2 3" xfId="17263"/>
    <cellStyle name="Normal 5 3 5 7 2 3 2" xfId="41560"/>
    <cellStyle name="Normal 5 3 5 7 2 4" xfId="29358"/>
    <cellStyle name="Normal 5 3 5 7 3" xfId="6651"/>
    <cellStyle name="Normal 5 3 5 7 3 2" xfId="11791"/>
    <cellStyle name="Normal 5 3 5 7 3 2 2" xfId="23993"/>
    <cellStyle name="Normal 5 3 5 7 3 2 2 2" xfId="48290"/>
    <cellStyle name="Normal 5 3 5 7 3 2 3" xfId="36088"/>
    <cellStyle name="Normal 5 3 5 7 3 3" xfId="18853"/>
    <cellStyle name="Normal 5 3 5 7 3 3 2" xfId="43150"/>
    <cellStyle name="Normal 5 3 5 7 3 4" xfId="30948"/>
    <cellStyle name="Normal 5 3 5 7 4" xfId="11789"/>
    <cellStyle name="Normal 5 3 5 7 4 2" xfId="23991"/>
    <cellStyle name="Normal 5 3 5 7 4 2 2" xfId="48288"/>
    <cellStyle name="Normal 5 3 5 7 4 3" xfId="36086"/>
    <cellStyle name="Normal 5 3 5 7 5" xfId="15035"/>
    <cellStyle name="Normal 5 3 5 7 5 2" xfId="39332"/>
    <cellStyle name="Normal 5 3 5 7 6" xfId="27023"/>
    <cellStyle name="Normal 5 3 5 8" xfId="11660"/>
    <cellStyle name="Normal 5 3 5 8 2" xfId="23862"/>
    <cellStyle name="Normal 5 3 5 8 2 2" xfId="48159"/>
    <cellStyle name="Normal 5 3 5 8 3" xfId="35957"/>
    <cellStyle name="Normal 5 3 5 9" xfId="13863"/>
    <cellStyle name="Normal 5 3 5 9 2" xfId="25851"/>
    <cellStyle name="Normal 5 3 5 9 2 2" xfId="50148"/>
    <cellStyle name="Normal 5 3 5 9 3" xfId="38160"/>
    <cellStyle name="Normal 5 3 6" xfId="608"/>
    <cellStyle name="Normal 5 3 6 10" xfId="51991"/>
    <cellStyle name="Normal 5 3 6 2" xfId="803"/>
    <cellStyle name="Normal 5 3 6 2 2" xfId="1048"/>
    <cellStyle name="Normal 5 3 6 2 2 2" xfId="2541"/>
    <cellStyle name="Normal 5 3 6 2 2 2 10" xfId="53061"/>
    <cellStyle name="Normal 5 3 6 2 2 2 2" xfId="3707"/>
    <cellStyle name="Normal 5 3 6 2 2 2 2 2" xfId="6048"/>
    <cellStyle name="Normal 5 3 6 2 2 2 2 2 2" xfId="11797"/>
    <cellStyle name="Normal 5 3 6 2 2 2 2 2 2 2" xfId="23999"/>
    <cellStyle name="Normal 5 3 6 2 2 2 2 2 2 2 2" xfId="48296"/>
    <cellStyle name="Normal 5 3 6 2 2 2 2 2 2 3" xfId="36094"/>
    <cellStyle name="Normal 5 3 6 2 2 2 2 2 3" xfId="18250"/>
    <cellStyle name="Normal 5 3 6 2 2 2 2 2 3 2" xfId="42547"/>
    <cellStyle name="Normal 5 3 6 2 2 2 2 2 4" xfId="30345"/>
    <cellStyle name="Normal 5 3 6 2 2 2 2 3" xfId="7745"/>
    <cellStyle name="Normal 5 3 6 2 2 2 2 3 2" xfId="11798"/>
    <cellStyle name="Normal 5 3 6 2 2 2 2 3 2 2" xfId="24000"/>
    <cellStyle name="Normal 5 3 6 2 2 2 2 3 2 2 2" xfId="48297"/>
    <cellStyle name="Normal 5 3 6 2 2 2 2 3 2 3" xfId="36095"/>
    <cellStyle name="Normal 5 3 6 2 2 2 2 3 3" xfId="19947"/>
    <cellStyle name="Normal 5 3 6 2 2 2 2 3 3 2" xfId="44244"/>
    <cellStyle name="Normal 5 3 6 2 2 2 2 3 4" xfId="32042"/>
    <cellStyle name="Normal 5 3 6 2 2 2 2 4" xfId="11796"/>
    <cellStyle name="Normal 5 3 6 2 2 2 2 4 2" xfId="23998"/>
    <cellStyle name="Normal 5 3 6 2 2 2 2 4 2 2" xfId="48295"/>
    <cellStyle name="Normal 5 3 6 2 2 2 2 4 3" xfId="36093"/>
    <cellStyle name="Normal 5 3 6 2 2 2 2 5" xfId="16022"/>
    <cellStyle name="Normal 5 3 6 2 2 2 2 5 2" xfId="40319"/>
    <cellStyle name="Normal 5 3 6 2 2 2 2 6" xfId="28010"/>
    <cellStyle name="Normal 5 3 6 2 2 2 3" xfId="4239"/>
    <cellStyle name="Normal 5 3 6 2 2 2 3 2" xfId="11799"/>
    <cellStyle name="Normal 5 3 6 2 2 2 3 2 2" xfId="24001"/>
    <cellStyle name="Normal 5 3 6 2 2 2 3 2 2 2" xfId="48298"/>
    <cellStyle name="Normal 5 3 6 2 2 2 3 2 3" xfId="36096"/>
    <cellStyle name="Normal 5 3 6 2 2 2 3 3" xfId="16550"/>
    <cellStyle name="Normal 5 3 6 2 2 2 3 3 2" xfId="40847"/>
    <cellStyle name="Normal 5 3 6 2 2 2 3 4" xfId="28538"/>
    <cellStyle name="Normal 5 3 6 2 2 2 4" xfId="4879"/>
    <cellStyle name="Normal 5 3 6 2 2 2 4 2" xfId="11800"/>
    <cellStyle name="Normal 5 3 6 2 2 2 4 2 2" xfId="24002"/>
    <cellStyle name="Normal 5 3 6 2 2 2 4 2 2 2" xfId="48299"/>
    <cellStyle name="Normal 5 3 6 2 2 2 4 2 3" xfId="36097"/>
    <cellStyle name="Normal 5 3 6 2 2 2 4 3" xfId="17081"/>
    <cellStyle name="Normal 5 3 6 2 2 2 4 3 2" xfId="41378"/>
    <cellStyle name="Normal 5 3 6 2 2 2 4 4" xfId="29176"/>
    <cellStyle name="Normal 5 3 6 2 2 2 5" xfId="6576"/>
    <cellStyle name="Normal 5 3 6 2 2 2 5 2" xfId="11801"/>
    <cellStyle name="Normal 5 3 6 2 2 2 5 2 2" xfId="24003"/>
    <cellStyle name="Normal 5 3 6 2 2 2 5 2 2 2" xfId="48300"/>
    <cellStyle name="Normal 5 3 6 2 2 2 5 2 3" xfId="36098"/>
    <cellStyle name="Normal 5 3 6 2 2 2 5 3" xfId="18778"/>
    <cellStyle name="Normal 5 3 6 2 2 2 5 3 2" xfId="43075"/>
    <cellStyle name="Normal 5 3 6 2 2 2 5 4" xfId="30873"/>
    <cellStyle name="Normal 5 3 6 2 2 2 6" xfId="11795"/>
    <cellStyle name="Normal 5 3 6 2 2 2 6 2" xfId="23997"/>
    <cellStyle name="Normal 5 3 6 2 2 2 6 2 2" xfId="48294"/>
    <cellStyle name="Normal 5 3 6 2 2 2 6 3" xfId="36092"/>
    <cellStyle name="Normal 5 3 6 2 2 2 7" xfId="14853"/>
    <cellStyle name="Normal 5 3 6 2 2 2 7 2" xfId="39150"/>
    <cellStyle name="Normal 5 3 6 2 2 2 8" xfId="26841"/>
    <cellStyle name="Normal 5 3 6 2 2 2 9" xfId="51249"/>
    <cellStyle name="Normal 5 3 6 2 2 3" xfId="3069"/>
    <cellStyle name="Normal 5 3 6 2 2 3 2" xfId="5517"/>
    <cellStyle name="Normal 5 3 6 2 2 3 2 2" xfId="11803"/>
    <cellStyle name="Normal 5 3 6 2 2 3 2 2 2" xfId="24005"/>
    <cellStyle name="Normal 5 3 6 2 2 3 2 2 2 2" xfId="48302"/>
    <cellStyle name="Normal 5 3 6 2 2 3 2 2 3" xfId="36100"/>
    <cellStyle name="Normal 5 3 6 2 2 3 2 3" xfId="17719"/>
    <cellStyle name="Normal 5 3 6 2 2 3 2 3 2" xfId="42016"/>
    <cellStyle name="Normal 5 3 6 2 2 3 2 4" xfId="29814"/>
    <cellStyle name="Normal 5 3 6 2 2 3 3" xfId="7107"/>
    <cellStyle name="Normal 5 3 6 2 2 3 3 2" xfId="11804"/>
    <cellStyle name="Normal 5 3 6 2 2 3 3 2 2" xfId="24006"/>
    <cellStyle name="Normal 5 3 6 2 2 3 3 2 2 2" xfId="48303"/>
    <cellStyle name="Normal 5 3 6 2 2 3 3 2 3" xfId="36101"/>
    <cellStyle name="Normal 5 3 6 2 2 3 3 3" xfId="19309"/>
    <cellStyle name="Normal 5 3 6 2 2 3 3 3 2" xfId="43606"/>
    <cellStyle name="Normal 5 3 6 2 2 3 3 4" xfId="31404"/>
    <cellStyle name="Normal 5 3 6 2 2 3 4" xfId="11802"/>
    <cellStyle name="Normal 5 3 6 2 2 3 4 2" xfId="24004"/>
    <cellStyle name="Normal 5 3 6 2 2 3 4 2 2" xfId="48301"/>
    <cellStyle name="Normal 5 3 6 2 2 3 4 3" xfId="36099"/>
    <cellStyle name="Normal 5 3 6 2 2 3 5" xfId="15491"/>
    <cellStyle name="Normal 5 3 6 2 2 3 5 2" xfId="39788"/>
    <cellStyle name="Normal 5 3 6 2 2 3 6" xfId="27479"/>
    <cellStyle name="Normal 5 3 6 2 2 4" xfId="11794"/>
    <cellStyle name="Normal 5 3 6 2 2 4 2" xfId="23996"/>
    <cellStyle name="Normal 5 3 6 2 2 4 2 2" xfId="48293"/>
    <cellStyle name="Normal 5 3 6 2 2 4 3" xfId="36091"/>
    <cellStyle name="Normal 5 3 6 2 2 5" xfId="14319"/>
    <cellStyle name="Normal 5 3 6 2 2 5 2" xfId="26307"/>
    <cellStyle name="Normal 5 3 6 2 2 5 2 2" xfId="50604"/>
    <cellStyle name="Normal 5 3 6 2 2 5 3" xfId="38616"/>
    <cellStyle name="Normal 5 3 6 2 2 6" xfId="51442"/>
    <cellStyle name="Normal 5 3 6 2 2 7" xfId="52423"/>
    <cellStyle name="Normal 5 3 6 2 3" xfId="2301"/>
    <cellStyle name="Normal 5 3 6 2 3 10" xfId="52821"/>
    <cellStyle name="Normal 5 3 6 2 3 2" xfId="3467"/>
    <cellStyle name="Normal 5 3 6 2 3 2 2" xfId="5808"/>
    <cellStyle name="Normal 5 3 6 2 3 2 2 2" xfId="11807"/>
    <cellStyle name="Normal 5 3 6 2 3 2 2 2 2" xfId="24009"/>
    <cellStyle name="Normal 5 3 6 2 3 2 2 2 2 2" xfId="48306"/>
    <cellStyle name="Normal 5 3 6 2 3 2 2 2 3" xfId="36104"/>
    <cellStyle name="Normal 5 3 6 2 3 2 2 3" xfId="18010"/>
    <cellStyle name="Normal 5 3 6 2 3 2 2 3 2" xfId="42307"/>
    <cellStyle name="Normal 5 3 6 2 3 2 2 4" xfId="30105"/>
    <cellStyle name="Normal 5 3 6 2 3 2 3" xfId="7505"/>
    <cellStyle name="Normal 5 3 6 2 3 2 3 2" xfId="11808"/>
    <cellStyle name="Normal 5 3 6 2 3 2 3 2 2" xfId="24010"/>
    <cellStyle name="Normal 5 3 6 2 3 2 3 2 2 2" xfId="48307"/>
    <cellStyle name="Normal 5 3 6 2 3 2 3 2 3" xfId="36105"/>
    <cellStyle name="Normal 5 3 6 2 3 2 3 3" xfId="19707"/>
    <cellStyle name="Normal 5 3 6 2 3 2 3 3 2" xfId="44004"/>
    <cellStyle name="Normal 5 3 6 2 3 2 3 4" xfId="31802"/>
    <cellStyle name="Normal 5 3 6 2 3 2 4" xfId="11806"/>
    <cellStyle name="Normal 5 3 6 2 3 2 4 2" xfId="24008"/>
    <cellStyle name="Normal 5 3 6 2 3 2 4 2 2" xfId="48305"/>
    <cellStyle name="Normal 5 3 6 2 3 2 4 3" xfId="36103"/>
    <cellStyle name="Normal 5 3 6 2 3 2 5" xfId="15782"/>
    <cellStyle name="Normal 5 3 6 2 3 2 5 2" xfId="40079"/>
    <cellStyle name="Normal 5 3 6 2 3 2 6" xfId="27770"/>
    <cellStyle name="Normal 5 3 6 2 3 3" xfId="3999"/>
    <cellStyle name="Normal 5 3 6 2 3 3 2" xfId="11809"/>
    <cellStyle name="Normal 5 3 6 2 3 3 2 2" xfId="24011"/>
    <cellStyle name="Normal 5 3 6 2 3 3 2 2 2" xfId="48308"/>
    <cellStyle name="Normal 5 3 6 2 3 3 2 3" xfId="36106"/>
    <cellStyle name="Normal 5 3 6 2 3 3 3" xfId="16310"/>
    <cellStyle name="Normal 5 3 6 2 3 3 3 2" xfId="40607"/>
    <cellStyle name="Normal 5 3 6 2 3 3 4" xfId="28298"/>
    <cellStyle name="Normal 5 3 6 2 3 4" xfId="4639"/>
    <cellStyle name="Normal 5 3 6 2 3 4 2" xfId="11810"/>
    <cellStyle name="Normal 5 3 6 2 3 4 2 2" xfId="24012"/>
    <cellStyle name="Normal 5 3 6 2 3 4 2 2 2" xfId="48309"/>
    <cellStyle name="Normal 5 3 6 2 3 4 2 3" xfId="36107"/>
    <cellStyle name="Normal 5 3 6 2 3 4 3" xfId="16841"/>
    <cellStyle name="Normal 5 3 6 2 3 4 3 2" xfId="41138"/>
    <cellStyle name="Normal 5 3 6 2 3 4 4" xfId="28936"/>
    <cellStyle name="Normal 5 3 6 2 3 5" xfId="6336"/>
    <cellStyle name="Normal 5 3 6 2 3 5 2" xfId="11811"/>
    <cellStyle name="Normal 5 3 6 2 3 5 2 2" xfId="24013"/>
    <cellStyle name="Normal 5 3 6 2 3 5 2 2 2" xfId="48310"/>
    <cellStyle name="Normal 5 3 6 2 3 5 2 3" xfId="36108"/>
    <cellStyle name="Normal 5 3 6 2 3 5 3" xfId="18538"/>
    <cellStyle name="Normal 5 3 6 2 3 5 3 2" xfId="42835"/>
    <cellStyle name="Normal 5 3 6 2 3 5 4" xfId="30633"/>
    <cellStyle name="Normal 5 3 6 2 3 6" xfId="11805"/>
    <cellStyle name="Normal 5 3 6 2 3 6 2" xfId="24007"/>
    <cellStyle name="Normal 5 3 6 2 3 6 2 2" xfId="48304"/>
    <cellStyle name="Normal 5 3 6 2 3 6 3" xfId="36102"/>
    <cellStyle name="Normal 5 3 6 2 3 7" xfId="14613"/>
    <cellStyle name="Normal 5 3 6 2 3 7 2" xfId="38910"/>
    <cellStyle name="Normal 5 3 6 2 3 8" xfId="26601"/>
    <cellStyle name="Normal 5 3 6 2 3 9" xfId="51009"/>
    <cellStyle name="Normal 5 3 6 2 4" xfId="2829"/>
    <cellStyle name="Normal 5 3 6 2 4 2" xfId="5277"/>
    <cellStyle name="Normal 5 3 6 2 4 2 2" xfId="11813"/>
    <cellStyle name="Normal 5 3 6 2 4 2 2 2" xfId="24015"/>
    <cellStyle name="Normal 5 3 6 2 4 2 2 2 2" xfId="48312"/>
    <cellStyle name="Normal 5 3 6 2 4 2 2 3" xfId="36110"/>
    <cellStyle name="Normal 5 3 6 2 4 2 3" xfId="17479"/>
    <cellStyle name="Normal 5 3 6 2 4 2 3 2" xfId="41776"/>
    <cellStyle name="Normal 5 3 6 2 4 2 4" xfId="29574"/>
    <cellStyle name="Normal 5 3 6 2 4 3" xfId="6867"/>
    <cellStyle name="Normal 5 3 6 2 4 3 2" xfId="11814"/>
    <cellStyle name="Normal 5 3 6 2 4 3 2 2" xfId="24016"/>
    <cellStyle name="Normal 5 3 6 2 4 3 2 2 2" xfId="48313"/>
    <cellStyle name="Normal 5 3 6 2 4 3 2 3" xfId="36111"/>
    <cellStyle name="Normal 5 3 6 2 4 3 3" xfId="19069"/>
    <cellStyle name="Normal 5 3 6 2 4 3 3 2" xfId="43366"/>
    <cellStyle name="Normal 5 3 6 2 4 3 4" xfId="31164"/>
    <cellStyle name="Normal 5 3 6 2 4 4" xfId="11812"/>
    <cellStyle name="Normal 5 3 6 2 4 4 2" xfId="24014"/>
    <cellStyle name="Normal 5 3 6 2 4 4 2 2" xfId="48311"/>
    <cellStyle name="Normal 5 3 6 2 4 4 3" xfId="36109"/>
    <cellStyle name="Normal 5 3 6 2 4 5" xfId="15251"/>
    <cellStyle name="Normal 5 3 6 2 4 5 2" xfId="39548"/>
    <cellStyle name="Normal 5 3 6 2 4 6" xfId="27239"/>
    <cellStyle name="Normal 5 3 6 2 5" xfId="11793"/>
    <cellStyle name="Normal 5 3 6 2 5 2" xfId="23995"/>
    <cellStyle name="Normal 5 3 6 2 5 2 2" xfId="48292"/>
    <cellStyle name="Normal 5 3 6 2 5 3" xfId="36090"/>
    <cellStyle name="Normal 5 3 6 2 6" xfId="14079"/>
    <cellStyle name="Normal 5 3 6 2 6 2" xfId="26067"/>
    <cellStyle name="Normal 5 3 6 2 6 2 2" xfId="50364"/>
    <cellStyle name="Normal 5 3 6 2 6 3" xfId="38376"/>
    <cellStyle name="Normal 5 3 6 2 7" xfId="51775"/>
    <cellStyle name="Normal 5 3 6 2 8" xfId="52183"/>
    <cellStyle name="Normal 5 3 6 3" xfId="705"/>
    <cellStyle name="Normal 5 3 6 3 2" xfId="952"/>
    <cellStyle name="Normal 5 3 6 3 2 2" xfId="2445"/>
    <cellStyle name="Normal 5 3 6 3 2 2 10" xfId="52965"/>
    <cellStyle name="Normal 5 3 6 3 2 2 2" xfId="3611"/>
    <cellStyle name="Normal 5 3 6 3 2 2 2 2" xfId="5952"/>
    <cellStyle name="Normal 5 3 6 3 2 2 2 2 2" xfId="11819"/>
    <cellStyle name="Normal 5 3 6 3 2 2 2 2 2 2" xfId="24021"/>
    <cellStyle name="Normal 5 3 6 3 2 2 2 2 2 2 2" xfId="48318"/>
    <cellStyle name="Normal 5 3 6 3 2 2 2 2 2 3" xfId="36116"/>
    <cellStyle name="Normal 5 3 6 3 2 2 2 2 3" xfId="18154"/>
    <cellStyle name="Normal 5 3 6 3 2 2 2 2 3 2" xfId="42451"/>
    <cellStyle name="Normal 5 3 6 3 2 2 2 2 4" xfId="30249"/>
    <cellStyle name="Normal 5 3 6 3 2 2 2 3" xfId="7649"/>
    <cellStyle name="Normal 5 3 6 3 2 2 2 3 2" xfId="11820"/>
    <cellStyle name="Normal 5 3 6 3 2 2 2 3 2 2" xfId="24022"/>
    <cellStyle name="Normal 5 3 6 3 2 2 2 3 2 2 2" xfId="48319"/>
    <cellStyle name="Normal 5 3 6 3 2 2 2 3 2 3" xfId="36117"/>
    <cellStyle name="Normal 5 3 6 3 2 2 2 3 3" xfId="19851"/>
    <cellStyle name="Normal 5 3 6 3 2 2 2 3 3 2" xfId="44148"/>
    <cellStyle name="Normal 5 3 6 3 2 2 2 3 4" xfId="31946"/>
    <cellStyle name="Normal 5 3 6 3 2 2 2 4" xfId="11818"/>
    <cellStyle name="Normal 5 3 6 3 2 2 2 4 2" xfId="24020"/>
    <cellStyle name="Normal 5 3 6 3 2 2 2 4 2 2" xfId="48317"/>
    <cellStyle name="Normal 5 3 6 3 2 2 2 4 3" xfId="36115"/>
    <cellStyle name="Normal 5 3 6 3 2 2 2 5" xfId="15926"/>
    <cellStyle name="Normal 5 3 6 3 2 2 2 5 2" xfId="40223"/>
    <cellStyle name="Normal 5 3 6 3 2 2 2 6" xfId="27914"/>
    <cellStyle name="Normal 5 3 6 3 2 2 3" xfId="4143"/>
    <cellStyle name="Normal 5 3 6 3 2 2 3 2" xfId="11821"/>
    <cellStyle name="Normal 5 3 6 3 2 2 3 2 2" xfId="24023"/>
    <cellStyle name="Normal 5 3 6 3 2 2 3 2 2 2" xfId="48320"/>
    <cellStyle name="Normal 5 3 6 3 2 2 3 2 3" xfId="36118"/>
    <cellStyle name="Normal 5 3 6 3 2 2 3 3" xfId="16454"/>
    <cellStyle name="Normal 5 3 6 3 2 2 3 3 2" xfId="40751"/>
    <cellStyle name="Normal 5 3 6 3 2 2 3 4" xfId="28442"/>
    <cellStyle name="Normal 5 3 6 3 2 2 4" xfId="4783"/>
    <cellStyle name="Normal 5 3 6 3 2 2 4 2" xfId="11822"/>
    <cellStyle name="Normal 5 3 6 3 2 2 4 2 2" xfId="24024"/>
    <cellStyle name="Normal 5 3 6 3 2 2 4 2 2 2" xfId="48321"/>
    <cellStyle name="Normal 5 3 6 3 2 2 4 2 3" xfId="36119"/>
    <cellStyle name="Normal 5 3 6 3 2 2 4 3" xfId="16985"/>
    <cellStyle name="Normal 5 3 6 3 2 2 4 3 2" xfId="41282"/>
    <cellStyle name="Normal 5 3 6 3 2 2 4 4" xfId="29080"/>
    <cellStyle name="Normal 5 3 6 3 2 2 5" xfId="6480"/>
    <cellStyle name="Normal 5 3 6 3 2 2 5 2" xfId="11823"/>
    <cellStyle name="Normal 5 3 6 3 2 2 5 2 2" xfId="24025"/>
    <cellStyle name="Normal 5 3 6 3 2 2 5 2 2 2" xfId="48322"/>
    <cellStyle name="Normal 5 3 6 3 2 2 5 2 3" xfId="36120"/>
    <cellStyle name="Normal 5 3 6 3 2 2 5 3" xfId="18682"/>
    <cellStyle name="Normal 5 3 6 3 2 2 5 3 2" xfId="42979"/>
    <cellStyle name="Normal 5 3 6 3 2 2 5 4" xfId="30777"/>
    <cellStyle name="Normal 5 3 6 3 2 2 6" xfId="11817"/>
    <cellStyle name="Normal 5 3 6 3 2 2 6 2" xfId="24019"/>
    <cellStyle name="Normal 5 3 6 3 2 2 6 2 2" xfId="48316"/>
    <cellStyle name="Normal 5 3 6 3 2 2 6 3" xfId="36114"/>
    <cellStyle name="Normal 5 3 6 3 2 2 7" xfId="14757"/>
    <cellStyle name="Normal 5 3 6 3 2 2 7 2" xfId="39054"/>
    <cellStyle name="Normal 5 3 6 3 2 2 8" xfId="26745"/>
    <cellStyle name="Normal 5 3 6 3 2 2 9" xfId="51153"/>
    <cellStyle name="Normal 5 3 6 3 2 3" xfId="2973"/>
    <cellStyle name="Normal 5 3 6 3 2 3 2" xfId="5421"/>
    <cellStyle name="Normal 5 3 6 3 2 3 2 2" xfId="11825"/>
    <cellStyle name="Normal 5 3 6 3 2 3 2 2 2" xfId="24027"/>
    <cellStyle name="Normal 5 3 6 3 2 3 2 2 2 2" xfId="48324"/>
    <cellStyle name="Normal 5 3 6 3 2 3 2 2 3" xfId="36122"/>
    <cellStyle name="Normal 5 3 6 3 2 3 2 3" xfId="17623"/>
    <cellStyle name="Normal 5 3 6 3 2 3 2 3 2" xfId="41920"/>
    <cellStyle name="Normal 5 3 6 3 2 3 2 4" xfId="29718"/>
    <cellStyle name="Normal 5 3 6 3 2 3 3" xfId="7011"/>
    <cellStyle name="Normal 5 3 6 3 2 3 3 2" xfId="11826"/>
    <cellStyle name="Normal 5 3 6 3 2 3 3 2 2" xfId="24028"/>
    <cellStyle name="Normal 5 3 6 3 2 3 3 2 2 2" xfId="48325"/>
    <cellStyle name="Normal 5 3 6 3 2 3 3 2 3" xfId="36123"/>
    <cellStyle name="Normal 5 3 6 3 2 3 3 3" xfId="19213"/>
    <cellStyle name="Normal 5 3 6 3 2 3 3 3 2" xfId="43510"/>
    <cellStyle name="Normal 5 3 6 3 2 3 3 4" xfId="31308"/>
    <cellStyle name="Normal 5 3 6 3 2 3 4" xfId="11824"/>
    <cellStyle name="Normal 5 3 6 3 2 3 4 2" xfId="24026"/>
    <cellStyle name="Normal 5 3 6 3 2 3 4 2 2" xfId="48323"/>
    <cellStyle name="Normal 5 3 6 3 2 3 4 3" xfId="36121"/>
    <cellStyle name="Normal 5 3 6 3 2 3 5" xfId="15395"/>
    <cellStyle name="Normal 5 3 6 3 2 3 5 2" xfId="39692"/>
    <cellStyle name="Normal 5 3 6 3 2 3 6" xfId="27383"/>
    <cellStyle name="Normal 5 3 6 3 2 4" xfId="11816"/>
    <cellStyle name="Normal 5 3 6 3 2 4 2" xfId="24018"/>
    <cellStyle name="Normal 5 3 6 3 2 4 2 2" xfId="48315"/>
    <cellStyle name="Normal 5 3 6 3 2 4 3" xfId="36113"/>
    <cellStyle name="Normal 5 3 6 3 2 5" xfId="14223"/>
    <cellStyle name="Normal 5 3 6 3 2 5 2" xfId="26211"/>
    <cellStyle name="Normal 5 3 6 3 2 5 2 2" xfId="50508"/>
    <cellStyle name="Normal 5 3 6 3 2 5 3" xfId="38520"/>
    <cellStyle name="Normal 5 3 6 3 2 6" xfId="51462"/>
    <cellStyle name="Normal 5 3 6 3 2 7" xfId="52327"/>
    <cellStyle name="Normal 5 3 6 3 3" xfId="2205"/>
    <cellStyle name="Normal 5 3 6 3 3 10" xfId="52725"/>
    <cellStyle name="Normal 5 3 6 3 3 2" xfId="3371"/>
    <cellStyle name="Normal 5 3 6 3 3 2 2" xfId="5712"/>
    <cellStyle name="Normal 5 3 6 3 3 2 2 2" xfId="11829"/>
    <cellStyle name="Normal 5 3 6 3 3 2 2 2 2" xfId="24031"/>
    <cellStyle name="Normal 5 3 6 3 3 2 2 2 2 2" xfId="48328"/>
    <cellStyle name="Normal 5 3 6 3 3 2 2 2 3" xfId="36126"/>
    <cellStyle name="Normal 5 3 6 3 3 2 2 3" xfId="17914"/>
    <cellStyle name="Normal 5 3 6 3 3 2 2 3 2" xfId="42211"/>
    <cellStyle name="Normal 5 3 6 3 3 2 2 4" xfId="30009"/>
    <cellStyle name="Normal 5 3 6 3 3 2 3" xfId="7409"/>
    <cellStyle name="Normal 5 3 6 3 3 2 3 2" xfId="11830"/>
    <cellStyle name="Normal 5 3 6 3 3 2 3 2 2" xfId="24032"/>
    <cellStyle name="Normal 5 3 6 3 3 2 3 2 2 2" xfId="48329"/>
    <cellStyle name="Normal 5 3 6 3 3 2 3 2 3" xfId="36127"/>
    <cellStyle name="Normal 5 3 6 3 3 2 3 3" xfId="19611"/>
    <cellStyle name="Normal 5 3 6 3 3 2 3 3 2" xfId="43908"/>
    <cellStyle name="Normal 5 3 6 3 3 2 3 4" xfId="31706"/>
    <cellStyle name="Normal 5 3 6 3 3 2 4" xfId="11828"/>
    <cellStyle name="Normal 5 3 6 3 3 2 4 2" xfId="24030"/>
    <cellStyle name="Normal 5 3 6 3 3 2 4 2 2" xfId="48327"/>
    <cellStyle name="Normal 5 3 6 3 3 2 4 3" xfId="36125"/>
    <cellStyle name="Normal 5 3 6 3 3 2 5" xfId="15686"/>
    <cellStyle name="Normal 5 3 6 3 3 2 5 2" xfId="39983"/>
    <cellStyle name="Normal 5 3 6 3 3 2 6" xfId="27674"/>
    <cellStyle name="Normal 5 3 6 3 3 3" xfId="3903"/>
    <cellStyle name="Normal 5 3 6 3 3 3 2" xfId="11831"/>
    <cellStyle name="Normal 5 3 6 3 3 3 2 2" xfId="24033"/>
    <cellStyle name="Normal 5 3 6 3 3 3 2 2 2" xfId="48330"/>
    <cellStyle name="Normal 5 3 6 3 3 3 2 3" xfId="36128"/>
    <cellStyle name="Normal 5 3 6 3 3 3 3" xfId="16214"/>
    <cellStyle name="Normal 5 3 6 3 3 3 3 2" xfId="40511"/>
    <cellStyle name="Normal 5 3 6 3 3 3 4" xfId="28202"/>
    <cellStyle name="Normal 5 3 6 3 3 4" xfId="4543"/>
    <cellStyle name="Normal 5 3 6 3 3 4 2" xfId="11832"/>
    <cellStyle name="Normal 5 3 6 3 3 4 2 2" xfId="24034"/>
    <cellStyle name="Normal 5 3 6 3 3 4 2 2 2" xfId="48331"/>
    <cellStyle name="Normal 5 3 6 3 3 4 2 3" xfId="36129"/>
    <cellStyle name="Normal 5 3 6 3 3 4 3" xfId="16745"/>
    <cellStyle name="Normal 5 3 6 3 3 4 3 2" xfId="41042"/>
    <cellStyle name="Normal 5 3 6 3 3 4 4" xfId="28840"/>
    <cellStyle name="Normal 5 3 6 3 3 5" xfId="6240"/>
    <cellStyle name="Normal 5 3 6 3 3 5 2" xfId="11833"/>
    <cellStyle name="Normal 5 3 6 3 3 5 2 2" xfId="24035"/>
    <cellStyle name="Normal 5 3 6 3 3 5 2 2 2" xfId="48332"/>
    <cellStyle name="Normal 5 3 6 3 3 5 2 3" xfId="36130"/>
    <cellStyle name="Normal 5 3 6 3 3 5 3" xfId="18442"/>
    <cellStyle name="Normal 5 3 6 3 3 5 3 2" xfId="42739"/>
    <cellStyle name="Normal 5 3 6 3 3 5 4" xfId="30537"/>
    <cellStyle name="Normal 5 3 6 3 3 6" xfId="11827"/>
    <cellStyle name="Normal 5 3 6 3 3 6 2" xfId="24029"/>
    <cellStyle name="Normal 5 3 6 3 3 6 2 2" xfId="48326"/>
    <cellStyle name="Normal 5 3 6 3 3 6 3" xfId="36124"/>
    <cellStyle name="Normal 5 3 6 3 3 7" xfId="14517"/>
    <cellStyle name="Normal 5 3 6 3 3 7 2" xfId="38814"/>
    <cellStyle name="Normal 5 3 6 3 3 8" xfId="26505"/>
    <cellStyle name="Normal 5 3 6 3 3 9" xfId="50913"/>
    <cellStyle name="Normal 5 3 6 3 4" xfId="2733"/>
    <cellStyle name="Normal 5 3 6 3 4 2" xfId="5181"/>
    <cellStyle name="Normal 5 3 6 3 4 2 2" xfId="11835"/>
    <cellStyle name="Normal 5 3 6 3 4 2 2 2" xfId="24037"/>
    <cellStyle name="Normal 5 3 6 3 4 2 2 2 2" xfId="48334"/>
    <cellStyle name="Normal 5 3 6 3 4 2 2 3" xfId="36132"/>
    <cellStyle name="Normal 5 3 6 3 4 2 3" xfId="17383"/>
    <cellStyle name="Normal 5 3 6 3 4 2 3 2" xfId="41680"/>
    <cellStyle name="Normal 5 3 6 3 4 2 4" xfId="29478"/>
    <cellStyle name="Normal 5 3 6 3 4 3" xfId="6771"/>
    <cellStyle name="Normal 5 3 6 3 4 3 2" xfId="11836"/>
    <cellStyle name="Normal 5 3 6 3 4 3 2 2" xfId="24038"/>
    <cellStyle name="Normal 5 3 6 3 4 3 2 2 2" xfId="48335"/>
    <cellStyle name="Normal 5 3 6 3 4 3 2 3" xfId="36133"/>
    <cellStyle name="Normal 5 3 6 3 4 3 3" xfId="18973"/>
    <cellStyle name="Normal 5 3 6 3 4 3 3 2" xfId="43270"/>
    <cellStyle name="Normal 5 3 6 3 4 3 4" xfId="31068"/>
    <cellStyle name="Normal 5 3 6 3 4 4" xfId="11834"/>
    <cellStyle name="Normal 5 3 6 3 4 4 2" xfId="24036"/>
    <cellStyle name="Normal 5 3 6 3 4 4 2 2" xfId="48333"/>
    <cellStyle name="Normal 5 3 6 3 4 4 3" xfId="36131"/>
    <cellStyle name="Normal 5 3 6 3 4 5" xfId="15155"/>
    <cellStyle name="Normal 5 3 6 3 4 5 2" xfId="39452"/>
    <cellStyle name="Normal 5 3 6 3 4 6" xfId="27143"/>
    <cellStyle name="Normal 5 3 6 3 5" xfId="11815"/>
    <cellStyle name="Normal 5 3 6 3 5 2" xfId="24017"/>
    <cellStyle name="Normal 5 3 6 3 5 2 2" xfId="48314"/>
    <cellStyle name="Normal 5 3 6 3 5 3" xfId="36112"/>
    <cellStyle name="Normal 5 3 6 3 6" xfId="13983"/>
    <cellStyle name="Normal 5 3 6 3 6 2" xfId="25971"/>
    <cellStyle name="Normal 5 3 6 3 6 2 2" xfId="50268"/>
    <cellStyle name="Normal 5 3 6 3 6 3" xfId="38280"/>
    <cellStyle name="Normal 5 3 6 3 7" xfId="51629"/>
    <cellStyle name="Normal 5 3 6 3 8" xfId="52087"/>
    <cellStyle name="Normal 5 3 6 4" xfId="880"/>
    <cellStyle name="Normal 5 3 6 4 2" xfId="2373"/>
    <cellStyle name="Normal 5 3 6 4 2 10" xfId="52893"/>
    <cellStyle name="Normal 5 3 6 4 2 2" xfId="3539"/>
    <cellStyle name="Normal 5 3 6 4 2 2 2" xfId="5880"/>
    <cellStyle name="Normal 5 3 6 4 2 2 2 2" xfId="11840"/>
    <cellStyle name="Normal 5 3 6 4 2 2 2 2 2" xfId="24042"/>
    <cellStyle name="Normal 5 3 6 4 2 2 2 2 2 2" xfId="48339"/>
    <cellStyle name="Normal 5 3 6 4 2 2 2 2 3" xfId="36137"/>
    <cellStyle name="Normal 5 3 6 4 2 2 2 3" xfId="18082"/>
    <cellStyle name="Normal 5 3 6 4 2 2 2 3 2" xfId="42379"/>
    <cellStyle name="Normal 5 3 6 4 2 2 2 4" xfId="30177"/>
    <cellStyle name="Normal 5 3 6 4 2 2 3" xfId="7577"/>
    <cellStyle name="Normal 5 3 6 4 2 2 3 2" xfId="11841"/>
    <cellStyle name="Normal 5 3 6 4 2 2 3 2 2" xfId="24043"/>
    <cellStyle name="Normal 5 3 6 4 2 2 3 2 2 2" xfId="48340"/>
    <cellStyle name="Normal 5 3 6 4 2 2 3 2 3" xfId="36138"/>
    <cellStyle name="Normal 5 3 6 4 2 2 3 3" xfId="19779"/>
    <cellStyle name="Normal 5 3 6 4 2 2 3 3 2" xfId="44076"/>
    <cellStyle name="Normal 5 3 6 4 2 2 3 4" xfId="31874"/>
    <cellStyle name="Normal 5 3 6 4 2 2 4" xfId="11839"/>
    <cellStyle name="Normal 5 3 6 4 2 2 4 2" xfId="24041"/>
    <cellStyle name="Normal 5 3 6 4 2 2 4 2 2" xfId="48338"/>
    <cellStyle name="Normal 5 3 6 4 2 2 4 3" xfId="36136"/>
    <cellStyle name="Normal 5 3 6 4 2 2 5" xfId="15854"/>
    <cellStyle name="Normal 5 3 6 4 2 2 5 2" xfId="40151"/>
    <cellStyle name="Normal 5 3 6 4 2 2 6" xfId="27842"/>
    <cellStyle name="Normal 5 3 6 4 2 3" xfId="4071"/>
    <cellStyle name="Normal 5 3 6 4 2 3 2" xfId="11842"/>
    <cellStyle name="Normal 5 3 6 4 2 3 2 2" xfId="24044"/>
    <cellStyle name="Normal 5 3 6 4 2 3 2 2 2" xfId="48341"/>
    <cellStyle name="Normal 5 3 6 4 2 3 2 3" xfId="36139"/>
    <cellStyle name="Normal 5 3 6 4 2 3 3" xfId="16382"/>
    <cellStyle name="Normal 5 3 6 4 2 3 3 2" xfId="40679"/>
    <cellStyle name="Normal 5 3 6 4 2 3 4" xfId="28370"/>
    <cellStyle name="Normal 5 3 6 4 2 4" xfId="4711"/>
    <cellStyle name="Normal 5 3 6 4 2 4 2" xfId="11843"/>
    <cellStyle name="Normal 5 3 6 4 2 4 2 2" xfId="24045"/>
    <cellStyle name="Normal 5 3 6 4 2 4 2 2 2" xfId="48342"/>
    <cellStyle name="Normal 5 3 6 4 2 4 2 3" xfId="36140"/>
    <cellStyle name="Normal 5 3 6 4 2 4 3" xfId="16913"/>
    <cellStyle name="Normal 5 3 6 4 2 4 3 2" xfId="41210"/>
    <cellStyle name="Normal 5 3 6 4 2 4 4" xfId="29008"/>
    <cellStyle name="Normal 5 3 6 4 2 5" xfId="6408"/>
    <cellStyle name="Normal 5 3 6 4 2 5 2" xfId="11844"/>
    <cellStyle name="Normal 5 3 6 4 2 5 2 2" xfId="24046"/>
    <cellStyle name="Normal 5 3 6 4 2 5 2 2 2" xfId="48343"/>
    <cellStyle name="Normal 5 3 6 4 2 5 2 3" xfId="36141"/>
    <cellStyle name="Normal 5 3 6 4 2 5 3" xfId="18610"/>
    <cellStyle name="Normal 5 3 6 4 2 5 3 2" xfId="42907"/>
    <cellStyle name="Normal 5 3 6 4 2 5 4" xfId="30705"/>
    <cellStyle name="Normal 5 3 6 4 2 6" xfId="11838"/>
    <cellStyle name="Normal 5 3 6 4 2 6 2" xfId="24040"/>
    <cellStyle name="Normal 5 3 6 4 2 6 2 2" xfId="48337"/>
    <cellStyle name="Normal 5 3 6 4 2 6 3" xfId="36135"/>
    <cellStyle name="Normal 5 3 6 4 2 7" xfId="14685"/>
    <cellStyle name="Normal 5 3 6 4 2 7 2" xfId="38982"/>
    <cellStyle name="Normal 5 3 6 4 2 8" xfId="26673"/>
    <cellStyle name="Normal 5 3 6 4 2 9" xfId="51081"/>
    <cellStyle name="Normal 5 3 6 4 3" xfId="2901"/>
    <cellStyle name="Normal 5 3 6 4 3 2" xfId="5349"/>
    <cellStyle name="Normal 5 3 6 4 3 2 2" xfId="11846"/>
    <cellStyle name="Normal 5 3 6 4 3 2 2 2" xfId="24048"/>
    <cellStyle name="Normal 5 3 6 4 3 2 2 2 2" xfId="48345"/>
    <cellStyle name="Normal 5 3 6 4 3 2 2 3" xfId="36143"/>
    <cellStyle name="Normal 5 3 6 4 3 2 3" xfId="17551"/>
    <cellStyle name="Normal 5 3 6 4 3 2 3 2" xfId="41848"/>
    <cellStyle name="Normal 5 3 6 4 3 2 4" xfId="29646"/>
    <cellStyle name="Normal 5 3 6 4 3 3" xfId="6939"/>
    <cellStyle name="Normal 5 3 6 4 3 3 2" xfId="11847"/>
    <cellStyle name="Normal 5 3 6 4 3 3 2 2" xfId="24049"/>
    <cellStyle name="Normal 5 3 6 4 3 3 2 2 2" xfId="48346"/>
    <cellStyle name="Normal 5 3 6 4 3 3 2 3" xfId="36144"/>
    <cellStyle name="Normal 5 3 6 4 3 3 3" xfId="19141"/>
    <cellStyle name="Normal 5 3 6 4 3 3 3 2" xfId="43438"/>
    <cellStyle name="Normal 5 3 6 4 3 3 4" xfId="31236"/>
    <cellStyle name="Normal 5 3 6 4 3 4" xfId="11845"/>
    <cellStyle name="Normal 5 3 6 4 3 4 2" xfId="24047"/>
    <cellStyle name="Normal 5 3 6 4 3 4 2 2" xfId="48344"/>
    <cellStyle name="Normal 5 3 6 4 3 4 3" xfId="36142"/>
    <cellStyle name="Normal 5 3 6 4 3 5" xfId="15323"/>
    <cellStyle name="Normal 5 3 6 4 3 5 2" xfId="39620"/>
    <cellStyle name="Normal 5 3 6 4 3 6" xfId="27311"/>
    <cellStyle name="Normal 5 3 6 4 4" xfId="11837"/>
    <cellStyle name="Normal 5 3 6 4 4 2" xfId="24039"/>
    <cellStyle name="Normal 5 3 6 4 4 2 2" xfId="48336"/>
    <cellStyle name="Normal 5 3 6 4 4 3" xfId="36134"/>
    <cellStyle name="Normal 5 3 6 4 5" xfId="14151"/>
    <cellStyle name="Normal 5 3 6 4 5 2" xfId="26139"/>
    <cellStyle name="Normal 5 3 6 4 5 2 2" xfId="50436"/>
    <cellStyle name="Normal 5 3 6 4 5 3" xfId="38448"/>
    <cellStyle name="Normal 5 3 6 4 6" xfId="51672"/>
    <cellStyle name="Normal 5 3 6 4 7" xfId="52255"/>
    <cellStyle name="Normal 5 3 6 5" xfId="1781"/>
    <cellStyle name="Normal 5 3 6 5 10" xfId="52629"/>
    <cellStyle name="Normal 5 3 6 5 11" xfId="2109"/>
    <cellStyle name="Normal 5 3 6 5 2" xfId="3275"/>
    <cellStyle name="Normal 5 3 6 5 2 2" xfId="5616"/>
    <cellStyle name="Normal 5 3 6 5 2 2 2" xfId="11850"/>
    <cellStyle name="Normal 5 3 6 5 2 2 2 2" xfId="24052"/>
    <cellStyle name="Normal 5 3 6 5 2 2 2 2 2" xfId="48349"/>
    <cellStyle name="Normal 5 3 6 5 2 2 2 3" xfId="36147"/>
    <cellStyle name="Normal 5 3 6 5 2 2 3" xfId="17818"/>
    <cellStyle name="Normal 5 3 6 5 2 2 3 2" xfId="42115"/>
    <cellStyle name="Normal 5 3 6 5 2 2 4" xfId="29913"/>
    <cellStyle name="Normal 5 3 6 5 2 3" xfId="7313"/>
    <cellStyle name="Normal 5 3 6 5 2 3 2" xfId="11851"/>
    <cellStyle name="Normal 5 3 6 5 2 3 2 2" xfId="24053"/>
    <cellStyle name="Normal 5 3 6 5 2 3 2 2 2" xfId="48350"/>
    <cellStyle name="Normal 5 3 6 5 2 3 2 3" xfId="36148"/>
    <cellStyle name="Normal 5 3 6 5 2 3 3" xfId="19515"/>
    <cellStyle name="Normal 5 3 6 5 2 3 3 2" xfId="43812"/>
    <cellStyle name="Normal 5 3 6 5 2 3 4" xfId="31610"/>
    <cellStyle name="Normal 5 3 6 5 2 4" xfId="11849"/>
    <cellStyle name="Normal 5 3 6 5 2 4 2" xfId="24051"/>
    <cellStyle name="Normal 5 3 6 5 2 4 2 2" xfId="48348"/>
    <cellStyle name="Normal 5 3 6 5 2 4 3" xfId="36146"/>
    <cellStyle name="Normal 5 3 6 5 2 5" xfId="15590"/>
    <cellStyle name="Normal 5 3 6 5 2 5 2" xfId="39887"/>
    <cellStyle name="Normal 5 3 6 5 2 6" xfId="27578"/>
    <cellStyle name="Normal 5 3 6 5 3" xfId="3807"/>
    <cellStyle name="Normal 5 3 6 5 3 2" xfId="11852"/>
    <cellStyle name="Normal 5 3 6 5 3 2 2" xfId="24054"/>
    <cellStyle name="Normal 5 3 6 5 3 2 2 2" xfId="48351"/>
    <cellStyle name="Normal 5 3 6 5 3 2 3" xfId="36149"/>
    <cellStyle name="Normal 5 3 6 5 3 3" xfId="16118"/>
    <cellStyle name="Normal 5 3 6 5 3 3 2" xfId="40415"/>
    <cellStyle name="Normal 5 3 6 5 3 4" xfId="28106"/>
    <cellStyle name="Normal 5 3 6 5 4" xfId="4447"/>
    <cellStyle name="Normal 5 3 6 5 4 2" xfId="11853"/>
    <cellStyle name="Normal 5 3 6 5 4 2 2" xfId="24055"/>
    <cellStyle name="Normal 5 3 6 5 4 2 2 2" xfId="48352"/>
    <cellStyle name="Normal 5 3 6 5 4 2 3" xfId="36150"/>
    <cellStyle name="Normal 5 3 6 5 4 3" xfId="16649"/>
    <cellStyle name="Normal 5 3 6 5 4 3 2" xfId="40946"/>
    <cellStyle name="Normal 5 3 6 5 4 4" xfId="28744"/>
    <cellStyle name="Normal 5 3 6 5 5" xfId="6144"/>
    <cellStyle name="Normal 5 3 6 5 5 2" xfId="11854"/>
    <cellStyle name="Normal 5 3 6 5 5 2 2" xfId="24056"/>
    <cellStyle name="Normal 5 3 6 5 5 2 2 2" xfId="48353"/>
    <cellStyle name="Normal 5 3 6 5 5 2 3" xfId="36151"/>
    <cellStyle name="Normal 5 3 6 5 5 3" xfId="18346"/>
    <cellStyle name="Normal 5 3 6 5 5 3 2" xfId="42643"/>
    <cellStyle name="Normal 5 3 6 5 5 4" xfId="30441"/>
    <cellStyle name="Normal 5 3 6 5 6" xfId="11848"/>
    <cellStyle name="Normal 5 3 6 5 6 2" xfId="24050"/>
    <cellStyle name="Normal 5 3 6 5 6 2 2" xfId="48347"/>
    <cellStyle name="Normal 5 3 6 5 6 3" xfId="36145"/>
    <cellStyle name="Normal 5 3 6 5 7" xfId="14421"/>
    <cellStyle name="Normal 5 3 6 5 7 2" xfId="38718"/>
    <cellStyle name="Normal 5 3 6 5 8" xfId="26409"/>
    <cellStyle name="Normal 5 3 6 5 9" xfId="50817"/>
    <cellStyle name="Normal 5 3 6 6" xfId="2637"/>
    <cellStyle name="Normal 5 3 6 6 2" xfId="5085"/>
    <cellStyle name="Normal 5 3 6 6 2 2" xfId="11856"/>
    <cellStyle name="Normal 5 3 6 6 2 2 2" xfId="24058"/>
    <cellStyle name="Normal 5 3 6 6 2 2 2 2" xfId="48355"/>
    <cellStyle name="Normal 5 3 6 6 2 2 3" xfId="36153"/>
    <cellStyle name="Normal 5 3 6 6 2 3" xfId="17287"/>
    <cellStyle name="Normal 5 3 6 6 2 3 2" xfId="41584"/>
    <cellStyle name="Normal 5 3 6 6 2 4" xfId="29382"/>
    <cellStyle name="Normal 5 3 6 6 3" xfId="6675"/>
    <cellStyle name="Normal 5 3 6 6 3 2" xfId="11857"/>
    <cellStyle name="Normal 5 3 6 6 3 2 2" xfId="24059"/>
    <cellStyle name="Normal 5 3 6 6 3 2 2 2" xfId="48356"/>
    <cellStyle name="Normal 5 3 6 6 3 2 3" xfId="36154"/>
    <cellStyle name="Normal 5 3 6 6 3 3" xfId="18877"/>
    <cellStyle name="Normal 5 3 6 6 3 3 2" xfId="43174"/>
    <cellStyle name="Normal 5 3 6 6 3 4" xfId="30972"/>
    <cellStyle name="Normal 5 3 6 6 4" xfId="11855"/>
    <cellStyle name="Normal 5 3 6 6 4 2" xfId="24057"/>
    <cellStyle name="Normal 5 3 6 6 4 2 2" xfId="48354"/>
    <cellStyle name="Normal 5 3 6 6 4 3" xfId="36152"/>
    <cellStyle name="Normal 5 3 6 6 5" xfId="15059"/>
    <cellStyle name="Normal 5 3 6 6 5 2" xfId="39356"/>
    <cellStyle name="Normal 5 3 6 6 6" xfId="27047"/>
    <cellStyle name="Normal 5 3 6 7" xfId="11792"/>
    <cellStyle name="Normal 5 3 6 7 2" xfId="23994"/>
    <cellStyle name="Normal 5 3 6 7 2 2" xfId="48291"/>
    <cellStyle name="Normal 5 3 6 7 3" xfId="36089"/>
    <cellStyle name="Normal 5 3 6 8" xfId="13887"/>
    <cellStyle name="Normal 5 3 6 8 2" xfId="25875"/>
    <cellStyle name="Normal 5 3 6 8 2 2" xfId="50172"/>
    <cellStyle name="Normal 5 3 6 8 3" xfId="38184"/>
    <cellStyle name="Normal 5 3 6 9" xfId="51850"/>
    <cellStyle name="Normal 5 3 7" xfId="755"/>
    <cellStyle name="Normal 5 3 7 2" xfId="1000"/>
    <cellStyle name="Normal 5 3 7 2 2" xfId="2493"/>
    <cellStyle name="Normal 5 3 7 2 2 10" xfId="53013"/>
    <cellStyle name="Normal 5 3 7 2 2 2" xfId="3659"/>
    <cellStyle name="Normal 5 3 7 2 2 2 2" xfId="6000"/>
    <cellStyle name="Normal 5 3 7 2 2 2 2 2" xfId="11862"/>
    <cellStyle name="Normal 5 3 7 2 2 2 2 2 2" xfId="24064"/>
    <cellStyle name="Normal 5 3 7 2 2 2 2 2 2 2" xfId="48361"/>
    <cellStyle name="Normal 5 3 7 2 2 2 2 2 3" xfId="36159"/>
    <cellStyle name="Normal 5 3 7 2 2 2 2 3" xfId="18202"/>
    <cellStyle name="Normal 5 3 7 2 2 2 2 3 2" xfId="42499"/>
    <cellStyle name="Normal 5 3 7 2 2 2 2 4" xfId="30297"/>
    <cellStyle name="Normal 5 3 7 2 2 2 3" xfId="7697"/>
    <cellStyle name="Normal 5 3 7 2 2 2 3 2" xfId="11863"/>
    <cellStyle name="Normal 5 3 7 2 2 2 3 2 2" xfId="24065"/>
    <cellStyle name="Normal 5 3 7 2 2 2 3 2 2 2" xfId="48362"/>
    <cellStyle name="Normal 5 3 7 2 2 2 3 2 3" xfId="36160"/>
    <cellStyle name="Normal 5 3 7 2 2 2 3 3" xfId="19899"/>
    <cellStyle name="Normal 5 3 7 2 2 2 3 3 2" xfId="44196"/>
    <cellStyle name="Normal 5 3 7 2 2 2 3 4" xfId="31994"/>
    <cellStyle name="Normal 5 3 7 2 2 2 4" xfId="11861"/>
    <cellStyle name="Normal 5 3 7 2 2 2 4 2" xfId="24063"/>
    <cellStyle name="Normal 5 3 7 2 2 2 4 2 2" xfId="48360"/>
    <cellStyle name="Normal 5 3 7 2 2 2 4 3" xfId="36158"/>
    <cellStyle name="Normal 5 3 7 2 2 2 5" xfId="15974"/>
    <cellStyle name="Normal 5 3 7 2 2 2 5 2" xfId="40271"/>
    <cellStyle name="Normal 5 3 7 2 2 2 6" xfId="27962"/>
    <cellStyle name="Normal 5 3 7 2 2 3" xfId="4191"/>
    <cellStyle name="Normal 5 3 7 2 2 3 2" xfId="11864"/>
    <cellStyle name="Normal 5 3 7 2 2 3 2 2" xfId="24066"/>
    <cellStyle name="Normal 5 3 7 2 2 3 2 2 2" xfId="48363"/>
    <cellStyle name="Normal 5 3 7 2 2 3 2 3" xfId="36161"/>
    <cellStyle name="Normal 5 3 7 2 2 3 3" xfId="16502"/>
    <cellStyle name="Normal 5 3 7 2 2 3 3 2" xfId="40799"/>
    <cellStyle name="Normal 5 3 7 2 2 3 4" xfId="28490"/>
    <cellStyle name="Normal 5 3 7 2 2 4" xfId="4831"/>
    <cellStyle name="Normal 5 3 7 2 2 4 2" xfId="11865"/>
    <cellStyle name="Normal 5 3 7 2 2 4 2 2" xfId="24067"/>
    <cellStyle name="Normal 5 3 7 2 2 4 2 2 2" xfId="48364"/>
    <cellStyle name="Normal 5 3 7 2 2 4 2 3" xfId="36162"/>
    <cellStyle name="Normal 5 3 7 2 2 4 3" xfId="17033"/>
    <cellStyle name="Normal 5 3 7 2 2 4 3 2" xfId="41330"/>
    <cellStyle name="Normal 5 3 7 2 2 4 4" xfId="29128"/>
    <cellStyle name="Normal 5 3 7 2 2 5" xfId="6528"/>
    <cellStyle name="Normal 5 3 7 2 2 5 2" xfId="11866"/>
    <cellStyle name="Normal 5 3 7 2 2 5 2 2" xfId="24068"/>
    <cellStyle name="Normal 5 3 7 2 2 5 2 2 2" xfId="48365"/>
    <cellStyle name="Normal 5 3 7 2 2 5 2 3" xfId="36163"/>
    <cellStyle name="Normal 5 3 7 2 2 5 3" xfId="18730"/>
    <cellStyle name="Normal 5 3 7 2 2 5 3 2" xfId="43027"/>
    <cellStyle name="Normal 5 3 7 2 2 5 4" xfId="30825"/>
    <cellStyle name="Normal 5 3 7 2 2 6" xfId="11860"/>
    <cellStyle name="Normal 5 3 7 2 2 6 2" xfId="24062"/>
    <cellStyle name="Normal 5 3 7 2 2 6 2 2" xfId="48359"/>
    <cellStyle name="Normal 5 3 7 2 2 6 3" xfId="36157"/>
    <cellStyle name="Normal 5 3 7 2 2 7" xfId="14805"/>
    <cellStyle name="Normal 5 3 7 2 2 7 2" xfId="39102"/>
    <cellStyle name="Normal 5 3 7 2 2 8" xfId="26793"/>
    <cellStyle name="Normal 5 3 7 2 2 9" xfId="51201"/>
    <cellStyle name="Normal 5 3 7 2 3" xfId="3021"/>
    <cellStyle name="Normal 5 3 7 2 3 2" xfId="5469"/>
    <cellStyle name="Normal 5 3 7 2 3 2 2" xfId="11868"/>
    <cellStyle name="Normal 5 3 7 2 3 2 2 2" xfId="24070"/>
    <cellStyle name="Normal 5 3 7 2 3 2 2 2 2" xfId="48367"/>
    <cellStyle name="Normal 5 3 7 2 3 2 2 3" xfId="36165"/>
    <cellStyle name="Normal 5 3 7 2 3 2 3" xfId="17671"/>
    <cellStyle name="Normal 5 3 7 2 3 2 3 2" xfId="41968"/>
    <cellStyle name="Normal 5 3 7 2 3 2 4" xfId="29766"/>
    <cellStyle name="Normal 5 3 7 2 3 3" xfId="7059"/>
    <cellStyle name="Normal 5 3 7 2 3 3 2" xfId="11869"/>
    <cellStyle name="Normal 5 3 7 2 3 3 2 2" xfId="24071"/>
    <cellStyle name="Normal 5 3 7 2 3 3 2 2 2" xfId="48368"/>
    <cellStyle name="Normal 5 3 7 2 3 3 2 3" xfId="36166"/>
    <cellStyle name="Normal 5 3 7 2 3 3 3" xfId="19261"/>
    <cellStyle name="Normal 5 3 7 2 3 3 3 2" xfId="43558"/>
    <cellStyle name="Normal 5 3 7 2 3 3 4" xfId="31356"/>
    <cellStyle name="Normal 5 3 7 2 3 4" xfId="11867"/>
    <cellStyle name="Normal 5 3 7 2 3 4 2" xfId="24069"/>
    <cellStyle name="Normal 5 3 7 2 3 4 2 2" xfId="48366"/>
    <cellStyle name="Normal 5 3 7 2 3 4 3" xfId="36164"/>
    <cellStyle name="Normal 5 3 7 2 3 5" xfId="15443"/>
    <cellStyle name="Normal 5 3 7 2 3 5 2" xfId="39740"/>
    <cellStyle name="Normal 5 3 7 2 3 6" xfId="27431"/>
    <cellStyle name="Normal 5 3 7 2 4" xfId="11859"/>
    <cellStyle name="Normal 5 3 7 2 4 2" xfId="24061"/>
    <cellStyle name="Normal 5 3 7 2 4 2 2" xfId="48358"/>
    <cellStyle name="Normal 5 3 7 2 4 3" xfId="36156"/>
    <cellStyle name="Normal 5 3 7 2 5" xfId="14271"/>
    <cellStyle name="Normal 5 3 7 2 5 2" xfId="26259"/>
    <cellStyle name="Normal 5 3 7 2 5 2 2" xfId="50556"/>
    <cellStyle name="Normal 5 3 7 2 5 3" xfId="38568"/>
    <cellStyle name="Normal 5 3 7 2 6" xfId="51546"/>
    <cellStyle name="Normal 5 3 7 2 7" xfId="52375"/>
    <cellStyle name="Normal 5 3 7 3" xfId="2253"/>
    <cellStyle name="Normal 5 3 7 3 10" xfId="52773"/>
    <cellStyle name="Normal 5 3 7 3 2" xfId="3419"/>
    <cellStyle name="Normal 5 3 7 3 2 2" xfId="5760"/>
    <cellStyle name="Normal 5 3 7 3 2 2 2" xfId="11872"/>
    <cellStyle name="Normal 5 3 7 3 2 2 2 2" xfId="24074"/>
    <cellStyle name="Normal 5 3 7 3 2 2 2 2 2" xfId="48371"/>
    <cellStyle name="Normal 5 3 7 3 2 2 2 3" xfId="36169"/>
    <cellStyle name="Normal 5 3 7 3 2 2 3" xfId="17962"/>
    <cellStyle name="Normal 5 3 7 3 2 2 3 2" xfId="42259"/>
    <cellStyle name="Normal 5 3 7 3 2 2 4" xfId="30057"/>
    <cellStyle name="Normal 5 3 7 3 2 3" xfId="7457"/>
    <cellStyle name="Normal 5 3 7 3 2 3 2" xfId="11873"/>
    <cellStyle name="Normal 5 3 7 3 2 3 2 2" xfId="24075"/>
    <cellStyle name="Normal 5 3 7 3 2 3 2 2 2" xfId="48372"/>
    <cellStyle name="Normal 5 3 7 3 2 3 2 3" xfId="36170"/>
    <cellStyle name="Normal 5 3 7 3 2 3 3" xfId="19659"/>
    <cellStyle name="Normal 5 3 7 3 2 3 3 2" xfId="43956"/>
    <cellStyle name="Normal 5 3 7 3 2 3 4" xfId="31754"/>
    <cellStyle name="Normal 5 3 7 3 2 4" xfId="11871"/>
    <cellStyle name="Normal 5 3 7 3 2 4 2" xfId="24073"/>
    <cellStyle name="Normal 5 3 7 3 2 4 2 2" xfId="48370"/>
    <cellStyle name="Normal 5 3 7 3 2 4 3" xfId="36168"/>
    <cellStyle name="Normal 5 3 7 3 2 5" xfId="15734"/>
    <cellStyle name="Normal 5 3 7 3 2 5 2" xfId="40031"/>
    <cellStyle name="Normal 5 3 7 3 2 6" xfId="27722"/>
    <cellStyle name="Normal 5 3 7 3 3" xfId="3951"/>
    <cellStyle name="Normal 5 3 7 3 3 2" xfId="11874"/>
    <cellStyle name="Normal 5 3 7 3 3 2 2" xfId="24076"/>
    <cellStyle name="Normal 5 3 7 3 3 2 2 2" xfId="48373"/>
    <cellStyle name="Normal 5 3 7 3 3 2 3" xfId="36171"/>
    <cellStyle name="Normal 5 3 7 3 3 3" xfId="16262"/>
    <cellStyle name="Normal 5 3 7 3 3 3 2" xfId="40559"/>
    <cellStyle name="Normal 5 3 7 3 3 4" xfId="28250"/>
    <cellStyle name="Normal 5 3 7 3 4" xfId="4591"/>
    <cellStyle name="Normal 5 3 7 3 4 2" xfId="11875"/>
    <cellStyle name="Normal 5 3 7 3 4 2 2" xfId="24077"/>
    <cellStyle name="Normal 5 3 7 3 4 2 2 2" xfId="48374"/>
    <cellStyle name="Normal 5 3 7 3 4 2 3" xfId="36172"/>
    <cellStyle name="Normal 5 3 7 3 4 3" xfId="16793"/>
    <cellStyle name="Normal 5 3 7 3 4 3 2" xfId="41090"/>
    <cellStyle name="Normal 5 3 7 3 4 4" xfId="28888"/>
    <cellStyle name="Normal 5 3 7 3 5" xfId="6288"/>
    <cellStyle name="Normal 5 3 7 3 5 2" xfId="11876"/>
    <cellStyle name="Normal 5 3 7 3 5 2 2" xfId="24078"/>
    <cellStyle name="Normal 5 3 7 3 5 2 2 2" xfId="48375"/>
    <cellStyle name="Normal 5 3 7 3 5 2 3" xfId="36173"/>
    <cellStyle name="Normal 5 3 7 3 5 3" xfId="18490"/>
    <cellStyle name="Normal 5 3 7 3 5 3 2" xfId="42787"/>
    <cellStyle name="Normal 5 3 7 3 5 4" xfId="30585"/>
    <cellStyle name="Normal 5 3 7 3 6" xfId="11870"/>
    <cellStyle name="Normal 5 3 7 3 6 2" xfId="24072"/>
    <cellStyle name="Normal 5 3 7 3 6 2 2" xfId="48369"/>
    <cellStyle name="Normal 5 3 7 3 6 3" xfId="36167"/>
    <cellStyle name="Normal 5 3 7 3 7" xfId="14565"/>
    <cellStyle name="Normal 5 3 7 3 7 2" xfId="38862"/>
    <cellStyle name="Normal 5 3 7 3 8" xfId="26553"/>
    <cellStyle name="Normal 5 3 7 3 9" xfId="50961"/>
    <cellStyle name="Normal 5 3 7 4" xfId="2781"/>
    <cellStyle name="Normal 5 3 7 4 2" xfId="5229"/>
    <cellStyle name="Normal 5 3 7 4 2 2" xfId="11878"/>
    <cellStyle name="Normal 5 3 7 4 2 2 2" xfId="24080"/>
    <cellStyle name="Normal 5 3 7 4 2 2 2 2" xfId="48377"/>
    <cellStyle name="Normal 5 3 7 4 2 2 3" xfId="36175"/>
    <cellStyle name="Normal 5 3 7 4 2 3" xfId="17431"/>
    <cellStyle name="Normal 5 3 7 4 2 3 2" xfId="41728"/>
    <cellStyle name="Normal 5 3 7 4 2 4" xfId="29526"/>
    <cellStyle name="Normal 5 3 7 4 3" xfId="6819"/>
    <cellStyle name="Normal 5 3 7 4 3 2" xfId="11879"/>
    <cellStyle name="Normal 5 3 7 4 3 2 2" xfId="24081"/>
    <cellStyle name="Normal 5 3 7 4 3 2 2 2" xfId="48378"/>
    <cellStyle name="Normal 5 3 7 4 3 2 3" xfId="36176"/>
    <cellStyle name="Normal 5 3 7 4 3 3" xfId="19021"/>
    <cellStyle name="Normal 5 3 7 4 3 3 2" xfId="43318"/>
    <cellStyle name="Normal 5 3 7 4 3 4" xfId="31116"/>
    <cellStyle name="Normal 5 3 7 4 4" xfId="11877"/>
    <cellStyle name="Normal 5 3 7 4 4 2" xfId="24079"/>
    <cellStyle name="Normal 5 3 7 4 4 2 2" xfId="48376"/>
    <cellStyle name="Normal 5 3 7 4 4 3" xfId="36174"/>
    <cellStyle name="Normal 5 3 7 4 5" xfId="15203"/>
    <cellStyle name="Normal 5 3 7 4 5 2" xfId="39500"/>
    <cellStyle name="Normal 5 3 7 4 6" xfId="27191"/>
    <cellStyle name="Normal 5 3 7 5" xfId="11858"/>
    <cellStyle name="Normal 5 3 7 5 2" xfId="24060"/>
    <cellStyle name="Normal 5 3 7 5 2 2" xfId="48357"/>
    <cellStyle name="Normal 5 3 7 5 3" xfId="36155"/>
    <cellStyle name="Normal 5 3 7 6" xfId="14031"/>
    <cellStyle name="Normal 5 3 7 6 2" xfId="26019"/>
    <cellStyle name="Normal 5 3 7 6 2 2" xfId="50316"/>
    <cellStyle name="Normal 5 3 7 6 3" xfId="38328"/>
    <cellStyle name="Normal 5 3 7 7" xfId="51689"/>
    <cellStyle name="Normal 5 3 7 8" xfId="52135"/>
    <cellStyle name="Normal 5 3 8" xfId="659"/>
    <cellStyle name="Normal 5 3 8 2" xfId="2160"/>
    <cellStyle name="Normal 5 3 8 2 10" xfId="52680"/>
    <cellStyle name="Normal 5 3 8 2 2" xfId="3326"/>
    <cellStyle name="Normal 5 3 8 2 2 2" xfId="5667"/>
    <cellStyle name="Normal 5 3 8 2 2 2 2" xfId="11883"/>
    <cellStyle name="Normal 5 3 8 2 2 2 2 2" xfId="24085"/>
    <cellStyle name="Normal 5 3 8 2 2 2 2 2 2" xfId="48382"/>
    <cellStyle name="Normal 5 3 8 2 2 2 2 3" xfId="36180"/>
    <cellStyle name="Normal 5 3 8 2 2 2 3" xfId="17869"/>
    <cellStyle name="Normal 5 3 8 2 2 2 3 2" xfId="42166"/>
    <cellStyle name="Normal 5 3 8 2 2 2 4" xfId="29964"/>
    <cellStyle name="Normal 5 3 8 2 2 3" xfId="7364"/>
    <cellStyle name="Normal 5 3 8 2 2 3 2" xfId="11884"/>
    <cellStyle name="Normal 5 3 8 2 2 3 2 2" xfId="24086"/>
    <cellStyle name="Normal 5 3 8 2 2 3 2 2 2" xfId="48383"/>
    <cellStyle name="Normal 5 3 8 2 2 3 2 3" xfId="36181"/>
    <cellStyle name="Normal 5 3 8 2 2 3 3" xfId="19566"/>
    <cellStyle name="Normal 5 3 8 2 2 3 3 2" xfId="43863"/>
    <cellStyle name="Normal 5 3 8 2 2 3 4" xfId="31661"/>
    <cellStyle name="Normal 5 3 8 2 2 4" xfId="11882"/>
    <cellStyle name="Normal 5 3 8 2 2 4 2" xfId="24084"/>
    <cellStyle name="Normal 5 3 8 2 2 4 2 2" xfId="48381"/>
    <cellStyle name="Normal 5 3 8 2 2 4 3" xfId="36179"/>
    <cellStyle name="Normal 5 3 8 2 2 5" xfId="15641"/>
    <cellStyle name="Normal 5 3 8 2 2 5 2" xfId="39938"/>
    <cellStyle name="Normal 5 3 8 2 2 6" xfId="27629"/>
    <cellStyle name="Normal 5 3 8 2 3" xfId="3858"/>
    <cellStyle name="Normal 5 3 8 2 3 2" xfId="11885"/>
    <cellStyle name="Normal 5 3 8 2 3 2 2" xfId="24087"/>
    <cellStyle name="Normal 5 3 8 2 3 2 2 2" xfId="48384"/>
    <cellStyle name="Normal 5 3 8 2 3 2 3" xfId="36182"/>
    <cellStyle name="Normal 5 3 8 2 3 3" xfId="16169"/>
    <cellStyle name="Normal 5 3 8 2 3 3 2" xfId="40466"/>
    <cellStyle name="Normal 5 3 8 2 3 4" xfId="28157"/>
    <cellStyle name="Normal 5 3 8 2 4" xfId="4498"/>
    <cellStyle name="Normal 5 3 8 2 4 2" xfId="11886"/>
    <cellStyle name="Normal 5 3 8 2 4 2 2" xfId="24088"/>
    <cellStyle name="Normal 5 3 8 2 4 2 2 2" xfId="48385"/>
    <cellStyle name="Normal 5 3 8 2 4 2 3" xfId="36183"/>
    <cellStyle name="Normal 5 3 8 2 4 3" xfId="16700"/>
    <cellStyle name="Normal 5 3 8 2 4 3 2" xfId="40997"/>
    <cellStyle name="Normal 5 3 8 2 4 4" xfId="28795"/>
    <cellStyle name="Normal 5 3 8 2 5" xfId="6195"/>
    <cellStyle name="Normal 5 3 8 2 5 2" xfId="11887"/>
    <cellStyle name="Normal 5 3 8 2 5 2 2" xfId="24089"/>
    <cellStyle name="Normal 5 3 8 2 5 2 2 2" xfId="48386"/>
    <cellStyle name="Normal 5 3 8 2 5 2 3" xfId="36184"/>
    <cellStyle name="Normal 5 3 8 2 5 3" xfId="18397"/>
    <cellStyle name="Normal 5 3 8 2 5 3 2" xfId="42694"/>
    <cellStyle name="Normal 5 3 8 2 5 4" xfId="30492"/>
    <cellStyle name="Normal 5 3 8 2 6" xfId="11881"/>
    <cellStyle name="Normal 5 3 8 2 6 2" xfId="24083"/>
    <cellStyle name="Normal 5 3 8 2 6 2 2" xfId="48380"/>
    <cellStyle name="Normal 5 3 8 2 6 3" xfId="36178"/>
    <cellStyle name="Normal 5 3 8 2 7" xfId="14472"/>
    <cellStyle name="Normal 5 3 8 2 7 2" xfId="38769"/>
    <cellStyle name="Normal 5 3 8 2 8" xfId="26460"/>
    <cellStyle name="Normal 5 3 8 2 9" xfId="50868"/>
    <cellStyle name="Normal 5 3 8 3" xfId="2688"/>
    <cellStyle name="Normal 5 3 8 3 2" xfId="5136"/>
    <cellStyle name="Normal 5 3 8 3 2 2" xfId="11889"/>
    <cellStyle name="Normal 5 3 8 3 2 2 2" xfId="24091"/>
    <cellStyle name="Normal 5 3 8 3 2 2 2 2" xfId="48388"/>
    <cellStyle name="Normal 5 3 8 3 2 2 3" xfId="36186"/>
    <cellStyle name="Normal 5 3 8 3 2 3" xfId="17338"/>
    <cellStyle name="Normal 5 3 8 3 2 3 2" xfId="41635"/>
    <cellStyle name="Normal 5 3 8 3 2 4" xfId="29433"/>
    <cellStyle name="Normal 5 3 8 3 3" xfId="6726"/>
    <cellStyle name="Normal 5 3 8 3 3 2" xfId="11890"/>
    <cellStyle name="Normal 5 3 8 3 3 2 2" xfId="24092"/>
    <cellStyle name="Normal 5 3 8 3 3 2 2 2" xfId="48389"/>
    <cellStyle name="Normal 5 3 8 3 3 2 3" xfId="36187"/>
    <cellStyle name="Normal 5 3 8 3 3 3" xfId="18928"/>
    <cellStyle name="Normal 5 3 8 3 3 3 2" xfId="43225"/>
    <cellStyle name="Normal 5 3 8 3 3 4" xfId="31023"/>
    <cellStyle name="Normal 5 3 8 3 4" xfId="11888"/>
    <cellStyle name="Normal 5 3 8 3 4 2" xfId="24090"/>
    <cellStyle name="Normal 5 3 8 3 4 2 2" xfId="48387"/>
    <cellStyle name="Normal 5 3 8 3 4 3" xfId="36185"/>
    <cellStyle name="Normal 5 3 8 3 5" xfId="15110"/>
    <cellStyle name="Normal 5 3 8 3 5 2" xfId="39407"/>
    <cellStyle name="Normal 5 3 8 3 6" xfId="27098"/>
    <cellStyle name="Normal 5 3 8 4" xfId="11880"/>
    <cellStyle name="Normal 5 3 8 4 2" xfId="24082"/>
    <cellStyle name="Normal 5 3 8 4 2 2" xfId="48379"/>
    <cellStyle name="Normal 5 3 8 4 3" xfId="36177"/>
    <cellStyle name="Normal 5 3 8 5" xfId="13938"/>
    <cellStyle name="Normal 5 3 8 5 2" xfId="25926"/>
    <cellStyle name="Normal 5 3 8 5 2 2" xfId="50223"/>
    <cellStyle name="Normal 5 3 8 5 3" xfId="38235"/>
    <cellStyle name="Normal 5 3 8 6" xfId="51519"/>
    <cellStyle name="Normal 5 3 8 7" xfId="52042"/>
    <cellStyle name="Normal 5 3 9" xfId="1956"/>
    <cellStyle name="Normal 5 3 9 10" xfId="52581"/>
    <cellStyle name="Normal 5 3 9 11" xfId="2061"/>
    <cellStyle name="Normal 5 3 9 2" xfId="3227"/>
    <cellStyle name="Normal 5 3 9 2 2" xfId="5568"/>
    <cellStyle name="Normal 5 3 9 2 2 2" xfId="11893"/>
    <cellStyle name="Normal 5 3 9 2 2 2 2" xfId="24095"/>
    <cellStyle name="Normal 5 3 9 2 2 2 2 2" xfId="48392"/>
    <cellStyle name="Normal 5 3 9 2 2 2 3" xfId="36190"/>
    <cellStyle name="Normal 5 3 9 2 2 3" xfId="17770"/>
    <cellStyle name="Normal 5 3 9 2 2 3 2" xfId="42067"/>
    <cellStyle name="Normal 5 3 9 2 2 4" xfId="29865"/>
    <cellStyle name="Normal 5 3 9 2 3" xfId="7265"/>
    <cellStyle name="Normal 5 3 9 2 3 2" xfId="11894"/>
    <cellStyle name="Normal 5 3 9 2 3 2 2" xfId="24096"/>
    <cellStyle name="Normal 5 3 9 2 3 2 2 2" xfId="48393"/>
    <cellStyle name="Normal 5 3 9 2 3 2 3" xfId="36191"/>
    <cellStyle name="Normal 5 3 9 2 3 3" xfId="19467"/>
    <cellStyle name="Normal 5 3 9 2 3 3 2" xfId="43764"/>
    <cellStyle name="Normal 5 3 9 2 3 4" xfId="31562"/>
    <cellStyle name="Normal 5 3 9 2 4" xfId="11892"/>
    <cellStyle name="Normal 5 3 9 2 4 2" xfId="24094"/>
    <cellStyle name="Normal 5 3 9 2 4 2 2" xfId="48391"/>
    <cellStyle name="Normal 5 3 9 2 4 3" xfId="36189"/>
    <cellStyle name="Normal 5 3 9 2 5" xfId="15542"/>
    <cellStyle name="Normal 5 3 9 2 5 2" xfId="39839"/>
    <cellStyle name="Normal 5 3 9 2 6" xfId="27530"/>
    <cellStyle name="Normal 5 3 9 3" xfId="3759"/>
    <cellStyle name="Normal 5 3 9 3 2" xfId="11895"/>
    <cellStyle name="Normal 5 3 9 3 2 2" xfId="24097"/>
    <cellStyle name="Normal 5 3 9 3 2 2 2" xfId="48394"/>
    <cellStyle name="Normal 5 3 9 3 2 3" xfId="36192"/>
    <cellStyle name="Normal 5 3 9 3 3" xfId="16070"/>
    <cellStyle name="Normal 5 3 9 3 3 2" xfId="40367"/>
    <cellStyle name="Normal 5 3 9 3 4" xfId="28058"/>
    <cellStyle name="Normal 5 3 9 4" xfId="4399"/>
    <cellStyle name="Normal 5 3 9 4 2" xfId="11896"/>
    <cellStyle name="Normal 5 3 9 4 2 2" xfId="24098"/>
    <cellStyle name="Normal 5 3 9 4 2 2 2" xfId="48395"/>
    <cellStyle name="Normal 5 3 9 4 2 3" xfId="36193"/>
    <cellStyle name="Normal 5 3 9 4 3" xfId="16601"/>
    <cellStyle name="Normal 5 3 9 4 3 2" xfId="40898"/>
    <cellStyle name="Normal 5 3 9 4 4" xfId="28696"/>
    <cellStyle name="Normal 5 3 9 5" xfId="6096"/>
    <cellStyle name="Normal 5 3 9 5 2" xfId="11897"/>
    <cellStyle name="Normal 5 3 9 5 2 2" xfId="24099"/>
    <cellStyle name="Normal 5 3 9 5 2 2 2" xfId="48396"/>
    <cellStyle name="Normal 5 3 9 5 2 3" xfId="36194"/>
    <cellStyle name="Normal 5 3 9 5 3" xfId="18298"/>
    <cellStyle name="Normal 5 3 9 5 3 2" xfId="42595"/>
    <cellStyle name="Normal 5 3 9 5 4" xfId="30393"/>
    <cellStyle name="Normal 5 3 9 6" xfId="11891"/>
    <cellStyle name="Normal 5 3 9 6 2" xfId="24093"/>
    <cellStyle name="Normal 5 3 9 6 2 2" xfId="48390"/>
    <cellStyle name="Normal 5 3 9 6 3" xfId="36188"/>
    <cellStyle name="Normal 5 3 9 7" xfId="14373"/>
    <cellStyle name="Normal 5 3 9 7 2" xfId="38670"/>
    <cellStyle name="Normal 5 3 9 8" xfId="26361"/>
    <cellStyle name="Normal 5 3 9 9" xfId="50769"/>
    <cellStyle name="Normal 5 4" xfId="148"/>
    <cellStyle name="Normal 5 4 2" xfId="296"/>
    <cellStyle name="Normal 5 4 2 2" xfId="1899"/>
    <cellStyle name="Normal 5 4 2 3" xfId="1880"/>
    <cellStyle name="Normal 5 4 2 4" xfId="1815"/>
    <cellStyle name="Normal 5 4 2 5" xfId="1969"/>
    <cellStyle name="Normal 5 4 3" xfId="417"/>
    <cellStyle name="Normal 5 4 3 2" xfId="1944"/>
    <cellStyle name="Normal 5 4 3 3" xfId="1878"/>
    <cellStyle name="Normal 5 4 4" xfId="2000"/>
    <cellStyle name="Normal 5 4 4 2" xfId="1946"/>
    <cellStyle name="Normal 5 4 5" xfId="1995"/>
    <cellStyle name="Normal 5 4 6" xfId="1907"/>
    <cellStyle name="Normal 5 4 7" xfId="1960"/>
    <cellStyle name="Normal 5 4 8" xfId="1775"/>
    <cellStyle name="Normal 5 5" xfId="175"/>
    <cellStyle name="Normal 5 5 10" xfId="2595"/>
    <cellStyle name="Normal 5 5 10 2" xfId="5043"/>
    <cellStyle name="Normal 5 5 10 2 2" xfId="11900"/>
    <cellStyle name="Normal 5 5 10 2 2 2" xfId="24102"/>
    <cellStyle name="Normal 5 5 10 2 2 2 2" xfId="48399"/>
    <cellStyle name="Normal 5 5 10 2 2 3" xfId="36197"/>
    <cellStyle name="Normal 5 5 10 2 3" xfId="17245"/>
    <cellStyle name="Normal 5 5 10 2 3 2" xfId="41542"/>
    <cellStyle name="Normal 5 5 10 2 4" xfId="29340"/>
    <cellStyle name="Normal 5 5 10 3" xfId="6633"/>
    <cellStyle name="Normal 5 5 10 3 2" xfId="11901"/>
    <cellStyle name="Normal 5 5 10 3 2 2" xfId="24103"/>
    <cellStyle name="Normal 5 5 10 3 2 2 2" xfId="48400"/>
    <cellStyle name="Normal 5 5 10 3 2 3" xfId="36198"/>
    <cellStyle name="Normal 5 5 10 3 3" xfId="18835"/>
    <cellStyle name="Normal 5 5 10 3 3 2" xfId="43132"/>
    <cellStyle name="Normal 5 5 10 3 4" xfId="30930"/>
    <cellStyle name="Normal 5 5 10 4" xfId="11899"/>
    <cellStyle name="Normal 5 5 10 4 2" xfId="24101"/>
    <cellStyle name="Normal 5 5 10 4 2 2" xfId="48398"/>
    <cellStyle name="Normal 5 5 10 4 3" xfId="36196"/>
    <cellStyle name="Normal 5 5 10 5" xfId="15017"/>
    <cellStyle name="Normal 5 5 10 5 2" xfId="39314"/>
    <cellStyle name="Normal 5 5 10 6" xfId="27005"/>
    <cellStyle name="Normal 5 5 11" xfId="11898"/>
    <cellStyle name="Normal 5 5 11 2" xfId="24100"/>
    <cellStyle name="Normal 5 5 11 2 2" xfId="48397"/>
    <cellStyle name="Normal 5 5 11 3" xfId="36195"/>
    <cellStyle name="Normal 5 5 12" xfId="13845"/>
    <cellStyle name="Normal 5 5 12 2" xfId="25833"/>
    <cellStyle name="Normal 5 5 12 2 2" xfId="50130"/>
    <cellStyle name="Normal 5 5 12 3" xfId="38142"/>
    <cellStyle name="Normal 5 5 13" xfId="51912"/>
    <cellStyle name="Normal 5 5 14" xfId="51949"/>
    <cellStyle name="Normal 5 5 2" xfId="559"/>
    <cellStyle name="Normal 5 5 2 2" xfId="1877"/>
    <cellStyle name="Normal 5 5 3" xfId="554"/>
    <cellStyle name="Normal 5 5 3 2" xfId="1276"/>
    <cellStyle name="Normal 5 5 4" xfId="297"/>
    <cellStyle name="Normal 5 5 5" xfId="590"/>
    <cellStyle name="Normal 5 5 5 10" xfId="51486"/>
    <cellStyle name="Normal 5 5 5 11" xfId="51973"/>
    <cellStyle name="Normal 5 5 5 2" xfId="638"/>
    <cellStyle name="Normal 5 5 5 2 10" xfId="52021"/>
    <cellStyle name="Normal 5 5 5 2 2" xfId="833"/>
    <cellStyle name="Normal 5 5 5 2 2 2" xfId="1078"/>
    <cellStyle name="Normal 5 5 5 2 2 2 2" xfId="2571"/>
    <cellStyle name="Normal 5 5 5 2 2 2 2 10" xfId="53091"/>
    <cellStyle name="Normal 5 5 5 2 2 2 2 2" xfId="3737"/>
    <cellStyle name="Normal 5 5 5 2 2 2 2 2 2" xfId="6078"/>
    <cellStyle name="Normal 5 5 5 2 2 2 2 2 2 2" xfId="11908"/>
    <cellStyle name="Normal 5 5 5 2 2 2 2 2 2 2 2" xfId="24110"/>
    <cellStyle name="Normal 5 5 5 2 2 2 2 2 2 2 2 2" xfId="48407"/>
    <cellStyle name="Normal 5 5 5 2 2 2 2 2 2 2 3" xfId="36205"/>
    <cellStyle name="Normal 5 5 5 2 2 2 2 2 2 3" xfId="18280"/>
    <cellStyle name="Normal 5 5 5 2 2 2 2 2 2 3 2" xfId="42577"/>
    <cellStyle name="Normal 5 5 5 2 2 2 2 2 2 4" xfId="30375"/>
    <cellStyle name="Normal 5 5 5 2 2 2 2 2 3" xfId="7775"/>
    <cellStyle name="Normal 5 5 5 2 2 2 2 2 3 2" xfId="11909"/>
    <cellStyle name="Normal 5 5 5 2 2 2 2 2 3 2 2" xfId="24111"/>
    <cellStyle name="Normal 5 5 5 2 2 2 2 2 3 2 2 2" xfId="48408"/>
    <cellStyle name="Normal 5 5 5 2 2 2 2 2 3 2 3" xfId="36206"/>
    <cellStyle name="Normal 5 5 5 2 2 2 2 2 3 3" xfId="19977"/>
    <cellStyle name="Normal 5 5 5 2 2 2 2 2 3 3 2" xfId="44274"/>
    <cellStyle name="Normal 5 5 5 2 2 2 2 2 3 4" xfId="32072"/>
    <cellStyle name="Normal 5 5 5 2 2 2 2 2 4" xfId="11907"/>
    <cellStyle name="Normal 5 5 5 2 2 2 2 2 4 2" xfId="24109"/>
    <cellStyle name="Normal 5 5 5 2 2 2 2 2 4 2 2" xfId="48406"/>
    <cellStyle name="Normal 5 5 5 2 2 2 2 2 4 3" xfId="36204"/>
    <cellStyle name="Normal 5 5 5 2 2 2 2 2 5" xfId="16052"/>
    <cellStyle name="Normal 5 5 5 2 2 2 2 2 5 2" xfId="40349"/>
    <cellStyle name="Normal 5 5 5 2 2 2 2 2 6" xfId="28040"/>
    <cellStyle name="Normal 5 5 5 2 2 2 2 3" xfId="4269"/>
    <cellStyle name="Normal 5 5 5 2 2 2 2 3 2" xfId="11910"/>
    <cellStyle name="Normal 5 5 5 2 2 2 2 3 2 2" xfId="24112"/>
    <cellStyle name="Normal 5 5 5 2 2 2 2 3 2 2 2" xfId="48409"/>
    <cellStyle name="Normal 5 5 5 2 2 2 2 3 2 3" xfId="36207"/>
    <cellStyle name="Normal 5 5 5 2 2 2 2 3 3" xfId="16580"/>
    <cellStyle name="Normal 5 5 5 2 2 2 2 3 3 2" xfId="40877"/>
    <cellStyle name="Normal 5 5 5 2 2 2 2 3 4" xfId="28568"/>
    <cellStyle name="Normal 5 5 5 2 2 2 2 4" xfId="4909"/>
    <cellStyle name="Normal 5 5 5 2 2 2 2 4 2" xfId="11911"/>
    <cellStyle name="Normal 5 5 5 2 2 2 2 4 2 2" xfId="24113"/>
    <cellStyle name="Normal 5 5 5 2 2 2 2 4 2 2 2" xfId="48410"/>
    <cellStyle name="Normal 5 5 5 2 2 2 2 4 2 3" xfId="36208"/>
    <cellStyle name="Normal 5 5 5 2 2 2 2 4 3" xfId="17111"/>
    <cellStyle name="Normal 5 5 5 2 2 2 2 4 3 2" xfId="41408"/>
    <cellStyle name="Normal 5 5 5 2 2 2 2 4 4" xfId="29206"/>
    <cellStyle name="Normal 5 5 5 2 2 2 2 5" xfId="6606"/>
    <cellStyle name="Normal 5 5 5 2 2 2 2 5 2" xfId="11912"/>
    <cellStyle name="Normal 5 5 5 2 2 2 2 5 2 2" xfId="24114"/>
    <cellStyle name="Normal 5 5 5 2 2 2 2 5 2 2 2" xfId="48411"/>
    <cellStyle name="Normal 5 5 5 2 2 2 2 5 2 3" xfId="36209"/>
    <cellStyle name="Normal 5 5 5 2 2 2 2 5 3" xfId="18808"/>
    <cellStyle name="Normal 5 5 5 2 2 2 2 5 3 2" xfId="43105"/>
    <cellStyle name="Normal 5 5 5 2 2 2 2 5 4" xfId="30903"/>
    <cellStyle name="Normal 5 5 5 2 2 2 2 6" xfId="11906"/>
    <cellStyle name="Normal 5 5 5 2 2 2 2 6 2" xfId="24108"/>
    <cellStyle name="Normal 5 5 5 2 2 2 2 6 2 2" xfId="48405"/>
    <cellStyle name="Normal 5 5 5 2 2 2 2 6 3" xfId="36203"/>
    <cellStyle name="Normal 5 5 5 2 2 2 2 7" xfId="14883"/>
    <cellStyle name="Normal 5 5 5 2 2 2 2 7 2" xfId="39180"/>
    <cellStyle name="Normal 5 5 5 2 2 2 2 8" xfId="26871"/>
    <cellStyle name="Normal 5 5 5 2 2 2 2 9" xfId="51279"/>
    <cellStyle name="Normal 5 5 5 2 2 2 3" xfId="3099"/>
    <cellStyle name="Normal 5 5 5 2 2 2 3 2" xfId="5547"/>
    <cellStyle name="Normal 5 5 5 2 2 2 3 2 2" xfId="11914"/>
    <cellStyle name="Normal 5 5 5 2 2 2 3 2 2 2" xfId="24116"/>
    <cellStyle name="Normal 5 5 5 2 2 2 3 2 2 2 2" xfId="48413"/>
    <cellStyle name="Normal 5 5 5 2 2 2 3 2 2 3" xfId="36211"/>
    <cellStyle name="Normal 5 5 5 2 2 2 3 2 3" xfId="17749"/>
    <cellStyle name="Normal 5 5 5 2 2 2 3 2 3 2" xfId="42046"/>
    <cellStyle name="Normal 5 5 5 2 2 2 3 2 4" xfId="29844"/>
    <cellStyle name="Normal 5 5 5 2 2 2 3 3" xfId="7137"/>
    <cellStyle name="Normal 5 5 5 2 2 2 3 3 2" xfId="11915"/>
    <cellStyle name="Normal 5 5 5 2 2 2 3 3 2 2" xfId="24117"/>
    <cellStyle name="Normal 5 5 5 2 2 2 3 3 2 2 2" xfId="48414"/>
    <cellStyle name="Normal 5 5 5 2 2 2 3 3 2 3" xfId="36212"/>
    <cellStyle name="Normal 5 5 5 2 2 2 3 3 3" xfId="19339"/>
    <cellStyle name="Normal 5 5 5 2 2 2 3 3 3 2" xfId="43636"/>
    <cellStyle name="Normal 5 5 5 2 2 2 3 3 4" xfId="31434"/>
    <cellStyle name="Normal 5 5 5 2 2 2 3 4" xfId="11913"/>
    <cellStyle name="Normal 5 5 5 2 2 2 3 4 2" xfId="24115"/>
    <cellStyle name="Normal 5 5 5 2 2 2 3 4 2 2" xfId="48412"/>
    <cellStyle name="Normal 5 5 5 2 2 2 3 4 3" xfId="36210"/>
    <cellStyle name="Normal 5 5 5 2 2 2 3 5" xfId="15521"/>
    <cellStyle name="Normal 5 5 5 2 2 2 3 5 2" xfId="39818"/>
    <cellStyle name="Normal 5 5 5 2 2 2 3 6" xfId="27509"/>
    <cellStyle name="Normal 5 5 5 2 2 2 4" xfId="11905"/>
    <cellStyle name="Normal 5 5 5 2 2 2 4 2" xfId="24107"/>
    <cellStyle name="Normal 5 5 5 2 2 2 4 2 2" xfId="48404"/>
    <cellStyle name="Normal 5 5 5 2 2 2 4 3" xfId="36202"/>
    <cellStyle name="Normal 5 5 5 2 2 2 5" xfId="14349"/>
    <cellStyle name="Normal 5 5 5 2 2 2 5 2" xfId="26337"/>
    <cellStyle name="Normal 5 5 5 2 2 2 5 2 2" xfId="50634"/>
    <cellStyle name="Normal 5 5 5 2 2 2 5 3" xfId="38646"/>
    <cellStyle name="Normal 5 5 5 2 2 2 6" xfId="51437"/>
    <cellStyle name="Normal 5 5 5 2 2 2 7" xfId="52453"/>
    <cellStyle name="Normal 5 5 5 2 2 3" xfId="2331"/>
    <cellStyle name="Normal 5 5 5 2 2 3 10" xfId="52851"/>
    <cellStyle name="Normal 5 5 5 2 2 3 2" xfId="3497"/>
    <cellStyle name="Normal 5 5 5 2 2 3 2 2" xfId="5838"/>
    <cellStyle name="Normal 5 5 5 2 2 3 2 2 2" xfId="11918"/>
    <cellStyle name="Normal 5 5 5 2 2 3 2 2 2 2" xfId="24120"/>
    <cellStyle name="Normal 5 5 5 2 2 3 2 2 2 2 2" xfId="48417"/>
    <cellStyle name="Normal 5 5 5 2 2 3 2 2 2 3" xfId="36215"/>
    <cellStyle name="Normal 5 5 5 2 2 3 2 2 3" xfId="18040"/>
    <cellStyle name="Normal 5 5 5 2 2 3 2 2 3 2" xfId="42337"/>
    <cellStyle name="Normal 5 5 5 2 2 3 2 2 4" xfId="30135"/>
    <cellStyle name="Normal 5 5 5 2 2 3 2 3" xfId="7535"/>
    <cellStyle name="Normal 5 5 5 2 2 3 2 3 2" xfId="11919"/>
    <cellStyle name="Normal 5 5 5 2 2 3 2 3 2 2" xfId="24121"/>
    <cellStyle name="Normal 5 5 5 2 2 3 2 3 2 2 2" xfId="48418"/>
    <cellStyle name="Normal 5 5 5 2 2 3 2 3 2 3" xfId="36216"/>
    <cellStyle name="Normal 5 5 5 2 2 3 2 3 3" xfId="19737"/>
    <cellStyle name="Normal 5 5 5 2 2 3 2 3 3 2" xfId="44034"/>
    <cellStyle name="Normal 5 5 5 2 2 3 2 3 4" xfId="31832"/>
    <cellStyle name="Normal 5 5 5 2 2 3 2 4" xfId="11917"/>
    <cellStyle name="Normal 5 5 5 2 2 3 2 4 2" xfId="24119"/>
    <cellStyle name="Normal 5 5 5 2 2 3 2 4 2 2" xfId="48416"/>
    <cellStyle name="Normal 5 5 5 2 2 3 2 4 3" xfId="36214"/>
    <cellStyle name="Normal 5 5 5 2 2 3 2 5" xfId="15812"/>
    <cellStyle name="Normal 5 5 5 2 2 3 2 5 2" xfId="40109"/>
    <cellStyle name="Normal 5 5 5 2 2 3 2 6" xfId="27800"/>
    <cellStyle name="Normal 5 5 5 2 2 3 3" xfId="4029"/>
    <cellStyle name="Normal 5 5 5 2 2 3 3 2" xfId="11920"/>
    <cellStyle name="Normal 5 5 5 2 2 3 3 2 2" xfId="24122"/>
    <cellStyle name="Normal 5 5 5 2 2 3 3 2 2 2" xfId="48419"/>
    <cellStyle name="Normal 5 5 5 2 2 3 3 2 3" xfId="36217"/>
    <cellStyle name="Normal 5 5 5 2 2 3 3 3" xfId="16340"/>
    <cellStyle name="Normal 5 5 5 2 2 3 3 3 2" xfId="40637"/>
    <cellStyle name="Normal 5 5 5 2 2 3 3 4" xfId="28328"/>
    <cellStyle name="Normal 5 5 5 2 2 3 4" xfId="4669"/>
    <cellStyle name="Normal 5 5 5 2 2 3 4 2" xfId="11921"/>
    <cellStyle name="Normal 5 5 5 2 2 3 4 2 2" xfId="24123"/>
    <cellStyle name="Normal 5 5 5 2 2 3 4 2 2 2" xfId="48420"/>
    <cellStyle name="Normal 5 5 5 2 2 3 4 2 3" xfId="36218"/>
    <cellStyle name="Normal 5 5 5 2 2 3 4 3" xfId="16871"/>
    <cellStyle name="Normal 5 5 5 2 2 3 4 3 2" xfId="41168"/>
    <cellStyle name="Normal 5 5 5 2 2 3 4 4" xfId="28966"/>
    <cellStyle name="Normal 5 5 5 2 2 3 5" xfId="6366"/>
    <cellStyle name="Normal 5 5 5 2 2 3 5 2" xfId="11922"/>
    <cellStyle name="Normal 5 5 5 2 2 3 5 2 2" xfId="24124"/>
    <cellStyle name="Normal 5 5 5 2 2 3 5 2 2 2" xfId="48421"/>
    <cellStyle name="Normal 5 5 5 2 2 3 5 2 3" xfId="36219"/>
    <cellStyle name="Normal 5 5 5 2 2 3 5 3" xfId="18568"/>
    <cellStyle name="Normal 5 5 5 2 2 3 5 3 2" xfId="42865"/>
    <cellStyle name="Normal 5 5 5 2 2 3 5 4" xfId="30663"/>
    <cellStyle name="Normal 5 5 5 2 2 3 6" xfId="11916"/>
    <cellStyle name="Normal 5 5 5 2 2 3 6 2" xfId="24118"/>
    <cellStyle name="Normal 5 5 5 2 2 3 6 2 2" xfId="48415"/>
    <cellStyle name="Normal 5 5 5 2 2 3 6 3" xfId="36213"/>
    <cellStyle name="Normal 5 5 5 2 2 3 7" xfId="14643"/>
    <cellStyle name="Normal 5 5 5 2 2 3 7 2" xfId="38940"/>
    <cellStyle name="Normal 5 5 5 2 2 3 8" xfId="26631"/>
    <cellStyle name="Normal 5 5 5 2 2 3 9" xfId="51039"/>
    <cellStyle name="Normal 5 5 5 2 2 4" xfId="2859"/>
    <cellStyle name="Normal 5 5 5 2 2 4 2" xfId="5307"/>
    <cellStyle name="Normal 5 5 5 2 2 4 2 2" xfId="11924"/>
    <cellStyle name="Normal 5 5 5 2 2 4 2 2 2" xfId="24126"/>
    <cellStyle name="Normal 5 5 5 2 2 4 2 2 2 2" xfId="48423"/>
    <cellStyle name="Normal 5 5 5 2 2 4 2 2 3" xfId="36221"/>
    <cellStyle name="Normal 5 5 5 2 2 4 2 3" xfId="17509"/>
    <cellStyle name="Normal 5 5 5 2 2 4 2 3 2" xfId="41806"/>
    <cellStyle name="Normal 5 5 5 2 2 4 2 4" xfId="29604"/>
    <cellStyle name="Normal 5 5 5 2 2 4 3" xfId="6897"/>
    <cellStyle name="Normal 5 5 5 2 2 4 3 2" xfId="11925"/>
    <cellStyle name="Normal 5 5 5 2 2 4 3 2 2" xfId="24127"/>
    <cellStyle name="Normal 5 5 5 2 2 4 3 2 2 2" xfId="48424"/>
    <cellStyle name="Normal 5 5 5 2 2 4 3 2 3" xfId="36222"/>
    <cellStyle name="Normal 5 5 5 2 2 4 3 3" xfId="19099"/>
    <cellStyle name="Normal 5 5 5 2 2 4 3 3 2" xfId="43396"/>
    <cellStyle name="Normal 5 5 5 2 2 4 3 4" xfId="31194"/>
    <cellStyle name="Normal 5 5 5 2 2 4 4" xfId="11923"/>
    <cellStyle name="Normal 5 5 5 2 2 4 4 2" xfId="24125"/>
    <cellStyle name="Normal 5 5 5 2 2 4 4 2 2" xfId="48422"/>
    <cellStyle name="Normal 5 5 5 2 2 4 4 3" xfId="36220"/>
    <cellStyle name="Normal 5 5 5 2 2 4 5" xfId="15281"/>
    <cellStyle name="Normal 5 5 5 2 2 4 5 2" xfId="39578"/>
    <cellStyle name="Normal 5 5 5 2 2 4 6" xfId="27269"/>
    <cellStyle name="Normal 5 5 5 2 2 5" xfId="11904"/>
    <cellStyle name="Normal 5 5 5 2 2 5 2" xfId="24106"/>
    <cellStyle name="Normal 5 5 5 2 2 5 2 2" xfId="48403"/>
    <cellStyle name="Normal 5 5 5 2 2 5 3" xfId="36201"/>
    <cellStyle name="Normal 5 5 5 2 2 6" xfId="14109"/>
    <cellStyle name="Normal 5 5 5 2 2 6 2" xfId="26097"/>
    <cellStyle name="Normal 5 5 5 2 2 6 2 2" xfId="50394"/>
    <cellStyle name="Normal 5 5 5 2 2 6 3" xfId="38406"/>
    <cellStyle name="Normal 5 5 5 2 2 7" xfId="51512"/>
    <cellStyle name="Normal 5 5 5 2 2 8" xfId="52213"/>
    <cellStyle name="Normal 5 5 5 2 3" xfId="735"/>
    <cellStyle name="Normal 5 5 5 2 3 2" xfId="982"/>
    <cellStyle name="Normal 5 5 5 2 3 2 2" xfId="2475"/>
    <cellStyle name="Normal 5 5 5 2 3 2 2 10" xfId="52995"/>
    <cellStyle name="Normal 5 5 5 2 3 2 2 2" xfId="3641"/>
    <cellStyle name="Normal 5 5 5 2 3 2 2 2 2" xfId="5982"/>
    <cellStyle name="Normal 5 5 5 2 3 2 2 2 2 2" xfId="11930"/>
    <cellStyle name="Normal 5 5 5 2 3 2 2 2 2 2 2" xfId="24132"/>
    <cellStyle name="Normal 5 5 5 2 3 2 2 2 2 2 2 2" xfId="48429"/>
    <cellStyle name="Normal 5 5 5 2 3 2 2 2 2 2 3" xfId="36227"/>
    <cellStyle name="Normal 5 5 5 2 3 2 2 2 2 3" xfId="18184"/>
    <cellStyle name="Normal 5 5 5 2 3 2 2 2 2 3 2" xfId="42481"/>
    <cellStyle name="Normal 5 5 5 2 3 2 2 2 2 4" xfId="30279"/>
    <cellStyle name="Normal 5 5 5 2 3 2 2 2 3" xfId="7679"/>
    <cellStyle name="Normal 5 5 5 2 3 2 2 2 3 2" xfId="11931"/>
    <cellStyle name="Normal 5 5 5 2 3 2 2 2 3 2 2" xfId="24133"/>
    <cellStyle name="Normal 5 5 5 2 3 2 2 2 3 2 2 2" xfId="48430"/>
    <cellStyle name="Normal 5 5 5 2 3 2 2 2 3 2 3" xfId="36228"/>
    <cellStyle name="Normal 5 5 5 2 3 2 2 2 3 3" xfId="19881"/>
    <cellStyle name="Normal 5 5 5 2 3 2 2 2 3 3 2" xfId="44178"/>
    <cellStyle name="Normal 5 5 5 2 3 2 2 2 3 4" xfId="31976"/>
    <cellStyle name="Normal 5 5 5 2 3 2 2 2 4" xfId="11929"/>
    <cellStyle name="Normal 5 5 5 2 3 2 2 2 4 2" xfId="24131"/>
    <cellStyle name="Normal 5 5 5 2 3 2 2 2 4 2 2" xfId="48428"/>
    <cellStyle name="Normal 5 5 5 2 3 2 2 2 4 3" xfId="36226"/>
    <cellStyle name="Normal 5 5 5 2 3 2 2 2 5" xfId="15956"/>
    <cellStyle name="Normal 5 5 5 2 3 2 2 2 5 2" xfId="40253"/>
    <cellStyle name="Normal 5 5 5 2 3 2 2 2 6" xfId="27944"/>
    <cellStyle name="Normal 5 5 5 2 3 2 2 3" xfId="4173"/>
    <cellStyle name="Normal 5 5 5 2 3 2 2 3 2" xfId="11932"/>
    <cellStyle name="Normal 5 5 5 2 3 2 2 3 2 2" xfId="24134"/>
    <cellStyle name="Normal 5 5 5 2 3 2 2 3 2 2 2" xfId="48431"/>
    <cellStyle name="Normal 5 5 5 2 3 2 2 3 2 3" xfId="36229"/>
    <cellStyle name="Normal 5 5 5 2 3 2 2 3 3" xfId="16484"/>
    <cellStyle name="Normal 5 5 5 2 3 2 2 3 3 2" xfId="40781"/>
    <cellStyle name="Normal 5 5 5 2 3 2 2 3 4" xfId="28472"/>
    <cellStyle name="Normal 5 5 5 2 3 2 2 4" xfId="4813"/>
    <cellStyle name="Normal 5 5 5 2 3 2 2 4 2" xfId="11933"/>
    <cellStyle name="Normal 5 5 5 2 3 2 2 4 2 2" xfId="24135"/>
    <cellStyle name="Normal 5 5 5 2 3 2 2 4 2 2 2" xfId="48432"/>
    <cellStyle name="Normal 5 5 5 2 3 2 2 4 2 3" xfId="36230"/>
    <cellStyle name="Normal 5 5 5 2 3 2 2 4 3" xfId="17015"/>
    <cellStyle name="Normal 5 5 5 2 3 2 2 4 3 2" xfId="41312"/>
    <cellStyle name="Normal 5 5 5 2 3 2 2 4 4" xfId="29110"/>
    <cellStyle name="Normal 5 5 5 2 3 2 2 5" xfId="6510"/>
    <cellStyle name="Normal 5 5 5 2 3 2 2 5 2" xfId="11934"/>
    <cellStyle name="Normal 5 5 5 2 3 2 2 5 2 2" xfId="24136"/>
    <cellStyle name="Normal 5 5 5 2 3 2 2 5 2 2 2" xfId="48433"/>
    <cellStyle name="Normal 5 5 5 2 3 2 2 5 2 3" xfId="36231"/>
    <cellStyle name="Normal 5 5 5 2 3 2 2 5 3" xfId="18712"/>
    <cellStyle name="Normal 5 5 5 2 3 2 2 5 3 2" xfId="43009"/>
    <cellStyle name="Normal 5 5 5 2 3 2 2 5 4" xfId="30807"/>
    <cellStyle name="Normal 5 5 5 2 3 2 2 6" xfId="11928"/>
    <cellStyle name="Normal 5 5 5 2 3 2 2 6 2" xfId="24130"/>
    <cellStyle name="Normal 5 5 5 2 3 2 2 6 2 2" xfId="48427"/>
    <cellStyle name="Normal 5 5 5 2 3 2 2 6 3" xfId="36225"/>
    <cellStyle name="Normal 5 5 5 2 3 2 2 7" xfId="14787"/>
    <cellStyle name="Normal 5 5 5 2 3 2 2 7 2" xfId="39084"/>
    <cellStyle name="Normal 5 5 5 2 3 2 2 8" xfId="26775"/>
    <cellStyle name="Normal 5 5 5 2 3 2 2 9" xfId="51183"/>
    <cellStyle name="Normal 5 5 5 2 3 2 3" xfId="3003"/>
    <cellStyle name="Normal 5 5 5 2 3 2 3 2" xfId="5451"/>
    <cellStyle name="Normal 5 5 5 2 3 2 3 2 2" xfId="11936"/>
    <cellStyle name="Normal 5 5 5 2 3 2 3 2 2 2" xfId="24138"/>
    <cellStyle name="Normal 5 5 5 2 3 2 3 2 2 2 2" xfId="48435"/>
    <cellStyle name="Normal 5 5 5 2 3 2 3 2 2 3" xfId="36233"/>
    <cellStyle name="Normal 5 5 5 2 3 2 3 2 3" xfId="17653"/>
    <cellStyle name="Normal 5 5 5 2 3 2 3 2 3 2" xfId="41950"/>
    <cellStyle name="Normal 5 5 5 2 3 2 3 2 4" xfId="29748"/>
    <cellStyle name="Normal 5 5 5 2 3 2 3 3" xfId="7041"/>
    <cellStyle name="Normal 5 5 5 2 3 2 3 3 2" xfId="11937"/>
    <cellStyle name="Normal 5 5 5 2 3 2 3 3 2 2" xfId="24139"/>
    <cellStyle name="Normal 5 5 5 2 3 2 3 3 2 2 2" xfId="48436"/>
    <cellStyle name="Normal 5 5 5 2 3 2 3 3 2 3" xfId="36234"/>
    <cellStyle name="Normal 5 5 5 2 3 2 3 3 3" xfId="19243"/>
    <cellStyle name="Normal 5 5 5 2 3 2 3 3 3 2" xfId="43540"/>
    <cellStyle name="Normal 5 5 5 2 3 2 3 3 4" xfId="31338"/>
    <cellStyle name="Normal 5 5 5 2 3 2 3 4" xfId="11935"/>
    <cellStyle name="Normal 5 5 5 2 3 2 3 4 2" xfId="24137"/>
    <cellStyle name="Normal 5 5 5 2 3 2 3 4 2 2" xfId="48434"/>
    <cellStyle name="Normal 5 5 5 2 3 2 3 4 3" xfId="36232"/>
    <cellStyle name="Normal 5 5 5 2 3 2 3 5" xfId="15425"/>
    <cellStyle name="Normal 5 5 5 2 3 2 3 5 2" xfId="39722"/>
    <cellStyle name="Normal 5 5 5 2 3 2 3 6" xfId="27413"/>
    <cellStyle name="Normal 5 5 5 2 3 2 4" xfId="11927"/>
    <cellStyle name="Normal 5 5 5 2 3 2 4 2" xfId="24129"/>
    <cellStyle name="Normal 5 5 5 2 3 2 4 2 2" xfId="48426"/>
    <cellStyle name="Normal 5 5 5 2 3 2 4 3" xfId="36224"/>
    <cellStyle name="Normal 5 5 5 2 3 2 5" xfId="14253"/>
    <cellStyle name="Normal 5 5 5 2 3 2 5 2" xfId="26241"/>
    <cellStyle name="Normal 5 5 5 2 3 2 5 2 2" xfId="50538"/>
    <cellStyle name="Normal 5 5 5 2 3 2 5 3" xfId="38550"/>
    <cellStyle name="Normal 5 5 5 2 3 2 6" xfId="51773"/>
    <cellStyle name="Normal 5 5 5 2 3 2 7" xfId="52357"/>
    <cellStyle name="Normal 5 5 5 2 3 3" xfId="2235"/>
    <cellStyle name="Normal 5 5 5 2 3 3 10" xfId="52755"/>
    <cellStyle name="Normal 5 5 5 2 3 3 2" xfId="3401"/>
    <cellStyle name="Normal 5 5 5 2 3 3 2 2" xfId="5742"/>
    <cellStyle name="Normal 5 5 5 2 3 3 2 2 2" xfId="11940"/>
    <cellStyle name="Normal 5 5 5 2 3 3 2 2 2 2" xfId="24142"/>
    <cellStyle name="Normal 5 5 5 2 3 3 2 2 2 2 2" xfId="48439"/>
    <cellStyle name="Normal 5 5 5 2 3 3 2 2 2 3" xfId="36237"/>
    <cellStyle name="Normal 5 5 5 2 3 3 2 2 3" xfId="17944"/>
    <cellStyle name="Normal 5 5 5 2 3 3 2 2 3 2" xfId="42241"/>
    <cellStyle name="Normal 5 5 5 2 3 3 2 2 4" xfId="30039"/>
    <cellStyle name="Normal 5 5 5 2 3 3 2 3" xfId="7439"/>
    <cellStyle name="Normal 5 5 5 2 3 3 2 3 2" xfId="11941"/>
    <cellStyle name="Normal 5 5 5 2 3 3 2 3 2 2" xfId="24143"/>
    <cellStyle name="Normal 5 5 5 2 3 3 2 3 2 2 2" xfId="48440"/>
    <cellStyle name="Normal 5 5 5 2 3 3 2 3 2 3" xfId="36238"/>
    <cellStyle name="Normal 5 5 5 2 3 3 2 3 3" xfId="19641"/>
    <cellStyle name="Normal 5 5 5 2 3 3 2 3 3 2" xfId="43938"/>
    <cellStyle name="Normal 5 5 5 2 3 3 2 3 4" xfId="31736"/>
    <cellStyle name="Normal 5 5 5 2 3 3 2 4" xfId="11939"/>
    <cellStyle name="Normal 5 5 5 2 3 3 2 4 2" xfId="24141"/>
    <cellStyle name="Normal 5 5 5 2 3 3 2 4 2 2" xfId="48438"/>
    <cellStyle name="Normal 5 5 5 2 3 3 2 4 3" xfId="36236"/>
    <cellStyle name="Normal 5 5 5 2 3 3 2 5" xfId="15716"/>
    <cellStyle name="Normal 5 5 5 2 3 3 2 5 2" xfId="40013"/>
    <cellStyle name="Normal 5 5 5 2 3 3 2 6" xfId="27704"/>
    <cellStyle name="Normal 5 5 5 2 3 3 3" xfId="3933"/>
    <cellStyle name="Normal 5 5 5 2 3 3 3 2" xfId="11942"/>
    <cellStyle name="Normal 5 5 5 2 3 3 3 2 2" xfId="24144"/>
    <cellStyle name="Normal 5 5 5 2 3 3 3 2 2 2" xfId="48441"/>
    <cellStyle name="Normal 5 5 5 2 3 3 3 2 3" xfId="36239"/>
    <cellStyle name="Normal 5 5 5 2 3 3 3 3" xfId="16244"/>
    <cellStyle name="Normal 5 5 5 2 3 3 3 3 2" xfId="40541"/>
    <cellStyle name="Normal 5 5 5 2 3 3 3 4" xfId="28232"/>
    <cellStyle name="Normal 5 5 5 2 3 3 4" xfId="4573"/>
    <cellStyle name="Normal 5 5 5 2 3 3 4 2" xfId="11943"/>
    <cellStyle name="Normal 5 5 5 2 3 3 4 2 2" xfId="24145"/>
    <cellStyle name="Normal 5 5 5 2 3 3 4 2 2 2" xfId="48442"/>
    <cellStyle name="Normal 5 5 5 2 3 3 4 2 3" xfId="36240"/>
    <cellStyle name="Normal 5 5 5 2 3 3 4 3" xfId="16775"/>
    <cellStyle name="Normal 5 5 5 2 3 3 4 3 2" xfId="41072"/>
    <cellStyle name="Normal 5 5 5 2 3 3 4 4" xfId="28870"/>
    <cellStyle name="Normal 5 5 5 2 3 3 5" xfId="6270"/>
    <cellStyle name="Normal 5 5 5 2 3 3 5 2" xfId="11944"/>
    <cellStyle name="Normal 5 5 5 2 3 3 5 2 2" xfId="24146"/>
    <cellStyle name="Normal 5 5 5 2 3 3 5 2 2 2" xfId="48443"/>
    <cellStyle name="Normal 5 5 5 2 3 3 5 2 3" xfId="36241"/>
    <cellStyle name="Normal 5 5 5 2 3 3 5 3" xfId="18472"/>
    <cellStyle name="Normal 5 5 5 2 3 3 5 3 2" xfId="42769"/>
    <cellStyle name="Normal 5 5 5 2 3 3 5 4" xfId="30567"/>
    <cellStyle name="Normal 5 5 5 2 3 3 6" xfId="11938"/>
    <cellStyle name="Normal 5 5 5 2 3 3 6 2" xfId="24140"/>
    <cellStyle name="Normal 5 5 5 2 3 3 6 2 2" xfId="48437"/>
    <cellStyle name="Normal 5 5 5 2 3 3 6 3" xfId="36235"/>
    <cellStyle name="Normal 5 5 5 2 3 3 7" xfId="14547"/>
    <cellStyle name="Normal 5 5 5 2 3 3 7 2" xfId="38844"/>
    <cellStyle name="Normal 5 5 5 2 3 3 8" xfId="26535"/>
    <cellStyle name="Normal 5 5 5 2 3 3 9" xfId="50943"/>
    <cellStyle name="Normal 5 5 5 2 3 4" xfId="2763"/>
    <cellStyle name="Normal 5 5 5 2 3 4 2" xfId="5211"/>
    <cellStyle name="Normal 5 5 5 2 3 4 2 2" xfId="11946"/>
    <cellStyle name="Normal 5 5 5 2 3 4 2 2 2" xfId="24148"/>
    <cellStyle name="Normal 5 5 5 2 3 4 2 2 2 2" xfId="48445"/>
    <cellStyle name="Normal 5 5 5 2 3 4 2 2 3" xfId="36243"/>
    <cellStyle name="Normal 5 5 5 2 3 4 2 3" xfId="17413"/>
    <cellStyle name="Normal 5 5 5 2 3 4 2 3 2" xfId="41710"/>
    <cellStyle name="Normal 5 5 5 2 3 4 2 4" xfId="29508"/>
    <cellStyle name="Normal 5 5 5 2 3 4 3" xfId="6801"/>
    <cellStyle name="Normal 5 5 5 2 3 4 3 2" xfId="11947"/>
    <cellStyle name="Normal 5 5 5 2 3 4 3 2 2" xfId="24149"/>
    <cellStyle name="Normal 5 5 5 2 3 4 3 2 2 2" xfId="48446"/>
    <cellStyle name="Normal 5 5 5 2 3 4 3 2 3" xfId="36244"/>
    <cellStyle name="Normal 5 5 5 2 3 4 3 3" xfId="19003"/>
    <cellStyle name="Normal 5 5 5 2 3 4 3 3 2" xfId="43300"/>
    <cellStyle name="Normal 5 5 5 2 3 4 3 4" xfId="31098"/>
    <cellStyle name="Normal 5 5 5 2 3 4 4" xfId="11945"/>
    <cellStyle name="Normal 5 5 5 2 3 4 4 2" xfId="24147"/>
    <cellStyle name="Normal 5 5 5 2 3 4 4 2 2" xfId="48444"/>
    <cellStyle name="Normal 5 5 5 2 3 4 4 3" xfId="36242"/>
    <cellStyle name="Normal 5 5 5 2 3 4 5" xfId="15185"/>
    <cellStyle name="Normal 5 5 5 2 3 4 5 2" xfId="39482"/>
    <cellStyle name="Normal 5 5 5 2 3 4 6" xfId="27173"/>
    <cellStyle name="Normal 5 5 5 2 3 5" xfId="11926"/>
    <cellStyle name="Normal 5 5 5 2 3 5 2" xfId="24128"/>
    <cellStyle name="Normal 5 5 5 2 3 5 2 2" xfId="48425"/>
    <cellStyle name="Normal 5 5 5 2 3 5 3" xfId="36223"/>
    <cellStyle name="Normal 5 5 5 2 3 6" xfId="14013"/>
    <cellStyle name="Normal 5 5 5 2 3 6 2" xfId="26001"/>
    <cellStyle name="Normal 5 5 5 2 3 6 2 2" xfId="50298"/>
    <cellStyle name="Normal 5 5 5 2 3 6 3" xfId="38310"/>
    <cellStyle name="Normal 5 5 5 2 3 7" xfId="51833"/>
    <cellStyle name="Normal 5 5 5 2 3 8" xfId="52117"/>
    <cellStyle name="Normal 5 5 5 2 4" xfId="910"/>
    <cellStyle name="Normal 5 5 5 2 4 2" xfId="2403"/>
    <cellStyle name="Normal 5 5 5 2 4 2 10" xfId="52923"/>
    <cellStyle name="Normal 5 5 5 2 4 2 2" xfId="3569"/>
    <cellStyle name="Normal 5 5 5 2 4 2 2 2" xfId="5910"/>
    <cellStyle name="Normal 5 5 5 2 4 2 2 2 2" xfId="11951"/>
    <cellStyle name="Normal 5 5 5 2 4 2 2 2 2 2" xfId="24153"/>
    <cellStyle name="Normal 5 5 5 2 4 2 2 2 2 2 2" xfId="48450"/>
    <cellStyle name="Normal 5 5 5 2 4 2 2 2 2 3" xfId="36248"/>
    <cellStyle name="Normal 5 5 5 2 4 2 2 2 3" xfId="18112"/>
    <cellStyle name="Normal 5 5 5 2 4 2 2 2 3 2" xfId="42409"/>
    <cellStyle name="Normal 5 5 5 2 4 2 2 2 4" xfId="30207"/>
    <cellStyle name="Normal 5 5 5 2 4 2 2 3" xfId="7607"/>
    <cellStyle name="Normal 5 5 5 2 4 2 2 3 2" xfId="11952"/>
    <cellStyle name="Normal 5 5 5 2 4 2 2 3 2 2" xfId="24154"/>
    <cellStyle name="Normal 5 5 5 2 4 2 2 3 2 2 2" xfId="48451"/>
    <cellStyle name="Normal 5 5 5 2 4 2 2 3 2 3" xfId="36249"/>
    <cellStyle name="Normal 5 5 5 2 4 2 2 3 3" xfId="19809"/>
    <cellStyle name="Normal 5 5 5 2 4 2 2 3 3 2" xfId="44106"/>
    <cellStyle name="Normal 5 5 5 2 4 2 2 3 4" xfId="31904"/>
    <cellStyle name="Normal 5 5 5 2 4 2 2 4" xfId="11950"/>
    <cellStyle name="Normal 5 5 5 2 4 2 2 4 2" xfId="24152"/>
    <cellStyle name="Normal 5 5 5 2 4 2 2 4 2 2" xfId="48449"/>
    <cellStyle name="Normal 5 5 5 2 4 2 2 4 3" xfId="36247"/>
    <cellStyle name="Normal 5 5 5 2 4 2 2 5" xfId="15884"/>
    <cellStyle name="Normal 5 5 5 2 4 2 2 5 2" xfId="40181"/>
    <cellStyle name="Normal 5 5 5 2 4 2 2 6" xfId="27872"/>
    <cellStyle name="Normal 5 5 5 2 4 2 3" xfId="4101"/>
    <cellStyle name="Normal 5 5 5 2 4 2 3 2" xfId="11953"/>
    <cellStyle name="Normal 5 5 5 2 4 2 3 2 2" xfId="24155"/>
    <cellStyle name="Normal 5 5 5 2 4 2 3 2 2 2" xfId="48452"/>
    <cellStyle name="Normal 5 5 5 2 4 2 3 2 3" xfId="36250"/>
    <cellStyle name="Normal 5 5 5 2 4 2 3 3" xfId="16412"/>
    <cellStyle name="Normal 5 5 5 2 4 2 3 3 2" xfId="40709"/>
    <cellStyle name="Normal 5 5 5 2 4 2 3 4" xfId="28400"/>
    <cellStyle name="Normal 5 5 5 2 4 2 4" xfId="4741"/>
    <cellStyle name="Normal 5 5 5 2 4 2 4 2" xfId="11954"/>
    <cellStyle name="Normal 5 5 5 2 4 2 4 2 2" xfId="24156"/>
    <cellStyle name="Normal 5 5 5 2 4 2 4 2 2 2" xfId="48453"/>
    <cellStyle name="Normal 5 5 5 2 4 2 4 2 3" xfId="36251"/>
    <cellStyle name="Normal 5 5 5 2 4 2 4 3" xfId="16943"/>
    <cellStyle name="Normal 5 5 5 2 4 2 4 3 2" xfId="41240"/>
    <cellStyle name="Normal 5 5 5 2 4 2 4 4" xfId="29038"/>
    <cellStyle name="Normal 5 5 5 2 4 2 5" xfId="6438"/>
    <cellStyle name="Normal 5 5 5 2 4 2 5 2" xfId="11955"/>
    <cellStyle name="Normal 5 5 5 2 4 2 5 2 2" xfId="24157"/>
    <cellStyle name="Normal 5 5 5 2 4 2 5 2 2 2" xfId="48454"/>
    <cellStyle name="Normal 5 5 5 2 4 2 5 2 3" xfId="36252"/>
    <cellStyle name="Normal 5 5 5 2 4 2 5 3" xfId="18640"/>
    <cellStyle name="Normal 5 5 5 2 4 2 5 3 2" xfId="42937"/>
    <cellStyle name="Normal 5 5 5 2 4 2 5 4" xfId="30735"/>
    <cellStyle name="Normal 5 5 5 2 4 2 6" xfId="11949"/>
    <cellStyle name="Normal 5 5 5 2 4 2 6 2" xfId="24151"/>
    <cellStyle name="Normal 5 5 5 2 4 2 6 2 2" xfId="48448"/>
    <cellStyle name="Normal 5 5 5 2 4 2 6 3" xfId="36246"/>
    <cellStyle name="Normal 5 5 5 2 4 2 7" xfId="14715"/>
    <cellStyle name="Normal 5 5 5 2 4 2 7 2" xfId="39012"/>
    <cellStyle name="Normal 5 5 5 2 4 2 8" xfId="26703"/>
    <cellStyle name="Normal 5 5 5 2 4 2 9" xfId="51111"/>
    <cellStyle name="Normal 5 5 5 2 4 3" xfId="2931"/>
    <cellStyle name="Normal 5 5 5 2 4 3 2" xfId="5379"/>
    <cellStyle name="Normal 5 5 5 2 4 3 2 2" xfId="11957"/>
    <cellStyle name="Normal 5 5 5 2 4 3 2 2 2" xfId="24159"/>
    <cellStyle name="Normal 5 5 5 2 4 3 2 2 2 2" xfId="48456"/>
    <cellStyle name="Normal 5 5 5 2 4 3 2 2 3" xfId="36254"/>
    <cellStyle name="Normal 5 5 5 2 4 3 2 3" xfId="17581"/>
    <cellStyle name="Normal 5 5 5 2 4 3 2 3 2" xfId="41878"/>
    <cellStyle name="Normal 5 5 5 2 4 3 2 4" xfId="29676"/>
    <cellStyle name="Normal 5 5 5 2 4 3 3" xfId="6969"/>
    <cellStyle name="Normal 5 5 5 2 4 3 3 2" xfId="11958"/>
    <cellStyle name="Normal 5 5 5 2 4 3 3 2 2" xfId="24160"/>
    <cellStyle name="Normal 5 5 5 2 4 3 3 2 2 2" xfId="48457"/>
    <cellStyle name="Normal 5 5 5 2 4 3 3 2 3" xfId="36255"/>
    <cellStyle name="Normal 5 5 5 2 4 3 3 3" xfId="19171"/>
    <cellStyle name="Normal 5 5 5 2 4 3 3 3 2" xfId="43468"/>
    <cellStyle name="Normal 5 5 5 2 4 3 3 4" xfId="31266"/>
    <cellStyle name="Normal 5 5 5 2 4 3 4" xfId="11956"/>
    <cellStyle name="Normal 5 5 5 2 4 3 4 2" xfId="24158"/>
    <cellStyle name="Normal 5 5 5 2 4 3 4 2 2" xfId="48455"/>
    <cellStyle name="Normal 5 5 5 2 4 3 4 3" xfId="36253"/>
    <cellStyle name="Normal 5 5 5 2 4 3 5" xfId="15353"/>
    <cellStyle name="Normal 5 5 5 2 4 3 5 2" xfId="39650"/>
    <cellStyle name="Normal 5 5 5 2 4 3 6" xfId="27341"/>
    <cellStyle name="Normal 5 5 5 2 4 4" xfId="11948"/>
    <cellStyle name="Normal 5 5 5 2 4 4 2" xfId="24150"/>
    <cellStyle name="Normal 5 5 5 2 4 4 2 2" xfId="48447"/>
    <cellStyle name="Normal 5 5 5 2 4 4 3" xfId="36245"/>
    <cellStyle name="Normal 5 5 5 2 4 5" xfId="14181"/>
    <cellStyle name="Normal 5 5 5 2 4 5 2" xfId="26169"/>
    <cellStyle name="Normal 5 5 5 2 4 5 2 2" xfId="50466"/>
    <cellStyle name="Normal 5 5 5 2 4 5 3" xfId="38478"/>
    <cellStyle name="Normal 5 5 5 2 4 6" xfId="51588"/>
    <cellStyle name="Normal 5 5 5 2 4 7" xfId="52285"/>
    <cellStyle name="Normal 5 5 5 2 5" xfId="2139"/>
    <cellStyle name="Normal 5 5 5 2 5 10" xfId="52659"/>
    <cellStyle name="Normal 5 5 5 2 5 2" xfId="3305"/>
    <cellStyle name="Normal 5 5 5 2 5 2 2" xfId="5646"/>
    <cellStyle name="Normal 5 5 5 2 5 2 2 2" xfId="11961"/>
    <cellStyle name="Normal 5 5 5 2 5 2 2 2 2" xfId="24163"/>
    <cellStyle name="Normal 5 5 5 2 5 2 2 2 2 2" xfId="48460"/>
    <cellStyle name="Normal 5 5 5 2 5 2 2 2 3" xfId="36258"/>
    <cellStyle name="Normal 5 5 5 2 5 2 2 3" xfId="17848"/>
    <cellStyle name="Normal 5 5 5 2 5 2 2 3 2" xfId="42145"/>
    <cellStyle name="Normal 5 5 5 2 5 2 2 4" xfId="29943"/>
    <cellStyle name="Normal 5 5 5 2 5 2 3" xfId="7343"/>
    <cellStyle name="Normal 5 5 5 2 5 2 3 2" xfId="11962"/>
    <cellStyle name="Normal 5 5 5 2 5 2 3 2 2" xfId="24164"/>
    <cellStyle name="Normal 5 5 5 2 5 2 3 2 2 2" xfId="48461"/>
    <cellStyle name="Normal 5 5 5 2 5 2 3 2 3" xfId="36259"/>
    <cellStyle name="Normal 5 5 5 2 5 2 3 3" xfId="19545"/>
    <cellStyle name="Normal 5 5 5 2 5 2 3 3 2" xfId="43842"/>
    <cellStyle name="Normal 5 5 5 2 5 2 3 4" xfId="31640"/>
    <cellStyle name="Normal 5 5 5 2 5 2 4" xfId="11960"/>
    <cellStyle name="Normal 5 5 5 2 5 2 4 2" xfId="24162"/>
    <cellStyle name="Normal 5 5 5 2 5 2 4 2 2" xfId="48459"/>
    <cellStyle name="Normal 5 5 5 2 5 2 4 3" xfId="36257"/>
    <cellStyle name="Normal 5 5 5 2 5 2 5" xfId="15620"/>
    <cellStyle name="Normal 5 5 5 2 5 2 5 2" xfId="39917"/>
    <cellStyle name="Normal 5 5 5 2 5 2 6" xfId="27608"/>
    <cellStyle name="Normal 5 5 5 2 5 3" xfId="3837"/>
    <cellStyle name="Normal 5 5 5 2 5 3 2" xfId="11963"/>
    <cellStyle name="Normal 5 5 5 2 5 3 2 2" xfId="24165"/>
    <cellStyle name="Normal 5 5 5 2 5 3 2 2 2" xfId="48462"/>
    <cellStyle name="Normal 5 5 5 2 5 3 2 3" xfId="36260"/>
    <cellStyle name="Normal 5 5 5 2 5 3 3" xfId="16148"/>
    <cellStyle name="Normal 5 5 5 2 5 3 3 2" xfId="40445"/>
    <cellStyle name="Normal 5 5 5 2 5 3 4" xfId="28136"/>
    <cellStyle name="Normal 5 5 5 2 5 4" xfId="4477"/>
    <cellStyle name="Normal 5 5 5 2 5 4 2" xfId="11964"/>
    <cellStyle name="Normal 5 5 5 2 5 4 2 2" xfId="24166"/>
    <cellStyle name="Normal 5 5 5 2 5 4 2 2 2" xfId="48463"/>
    <cellStyle name="Normal 5 5 5 2 5 4 2 3" xfId="36261"/>
    <cellStyle name="Normal 5 5 5 2 5 4 3" xfId="16679"/>
    <cellStyle name="Normal 5 5 5 2 5 4 3 2" xfId="40976"/>
    <cellStyle name="Normal 5 5 5 2 5 4 4" xfId="28774"/>
    <cellStyle name="Normal 5 5 5 2 5 5" xfId="6174"/>
    <cellStyle name="Normal 5 5 5 2 5 5 2" xfId="11965"/>
    <cellStyle name="Normal 5 5 5 2 5 5 2 2" xfId="24167"/>
    <cellStyle name="Normal 5 5 5 2 5 5 2 2 2" xfId="48464"/>
    <cellStyle name="Normal 5 5 5 2 5 5 2 3" xfId="36262"/>
    <cellStyle name="Normal 5 5 5 2 5 5 3" xfId="18376"/>
    <cellStyle name="Normal 5 5 5 2 5 5 3 2" xfId="42673"/>
    <cellStyle name="Normal 5 5 5 2 5 5 4" xfId="30471"/>
    <cellStyle name="Normal 5 5 5 2 5 6" xfId="11959"/>
    <cellStyle name="Normal 5 5 5 2 5 6 2" xfId="24161"/>
    <cellStyle name="Normal 5 5 5 2 5 6 2 2" xfId="48458"/>
    <cellStyle name="Normal 5 5 5 2 5 6 3" xfId="36256"/>
    <cellStyle name="Normal 5 5 5 2 5 7" xfId="14451"/>
    <cellStyle name="Normal 5 5 5 2 5 7 2" xfId="38748"/>
    <cellStyle name="Normal 5 5 5 2 5 8" xfId="26439"/>
    <cellStyle name="Normal 5 5 5 2 5 9" xfId="50847"/>
    <cellStyle name="Normal 5 5 5 2 6" xfId="2667"/>
    <cellStyle name="Normal 5 5 5 2 6 2" xfId="5115"/>
    <cellStyle name="Normal 5 5 5 2 6 2 2" xfId="11967"/>
    <cellStyle name="Normal 5 5 5 2 6 2 2 2" xfId="24169"/>
    <cellStyle name="Normal 5 5 5 2 6 2 2 2 2" xfId="48466"/>
    <cellStyle name="Normal 5 5 5 2 6 2 2 3" xfId="36264"/>
    <cellStyle name="Normal 5 5 5 2 6 2 3" xfId="17317"/>
    <cellStyle name="Normal 5 5 5 2 6 2 3 2" xfId="41614"/>
    <cellStyle name="Normal 5 5 5 2 6 2 4" xfId="29412"/>
    <cellStyle name="Normal 5 5 5 2 6 3" xfId="6705"/>
    <cellStyle name="Normal 5 5 5 2 6 3 2" xfId="11968"/>
    <cellStyle name="Normal 5 5 5 2 6 3 2 2" xfId="24170"/>
    <cellStyle name="Normal 5 5 5 2 6 3 2 2 2" xfId="48467"/>
    <cellStyle name="Normal 5 5 5 2 6 3 2 3" xfId="36265"/>
    <cellStyle name="Normal 5 5 5 2 6 3 3" xfId="18907"/>
    <cellStyle name="Normal 5 5 5 2 6 3 3 2" xfId="43204"/>
    <cellStyle name="Normal 5 5 5 2 6 3 4" xfId="31002"/>
    <cellStyle name="Normal 5 5 5 2 6 4" xfId="11966"/>
    <cellStyle name="Normal 5 5 5 2 6 4 2" xfId="24168"/>
    <cellStyle name="Normal 5 5 5 2 6 4 2 2" xfId="48465"/>
    <cellStyle name="Normal 5 5 5 2 6 4 3" xfId="36263"/>
    <cellStyle name="Normal 5 5 5 2 6 5" xfId="15089"/>
    <cellStyle name="Normal 5 5 5 2 6 5 2" xfId="39386"/>
    <cellStyle name="Normal 5 5 5 2 6 6" xfId="27077"/>
    <cellStyle name="Normal 5 5 5 2 7" xfId="11903"/>
    <cellStyle name="Normal 5 5 5 2 7 2" xfId="24105"/>
    <cellStyle name="Normal 5 5 5 2 7 2 2" xfId="48402"/>
    <cellStyle name="Normal 5 5 5 2 7 3" xfId="36200"/>
    <cellStyle name="Normal 5 5 5 2 8" xfId="13917"/>
    <cellStyle name="Normal 5 5 5 2 8 2" xfId="25905"/>
    <cellStyle name="Normal 5 5 5 2 8 2 2" xfId="50202"/>
    <cellStyle name="Normal 5 5 5 2 8 3" xfId="38214"/>
    <cellStyle name="Normal 5 5 5 2 9" xfId="51488"/>
    <cellStyle name="Normal 5 5 5 3" xfId="785"/>
    <cellStyle name="Normal 5 5 5 3 2" xfId="1030"/>
    <cellStyle name="Normal 5 5 5 3 2 2" xfId="2523"/>
    <cellStyle name="Normal 5 5 5 3 2 2 10" xfId="53043"/>
    <cellStyle name="Normal 5 5 5 3 2 2 2" xfId="3689"/>
    <cellStyle name="Normal 5 5 5 3 2 2 2 2" xfId="6030"/>
    <cellStyle name="Normal 5 5 5 3 2 2 2 2 2" xfId="11973"/>
    <cellStyle name="Normal 5 5 5 3 2 2 2 2 2 2" xfId="24175"/>
    <cellStyle name="Normal 5 5 5 3 2 2 2 2 2 2 2" xfId="48472"/>
    <cellStyle name="Normal 5 5 5 3 2 2 2 2 2 3" xfId="36270"/>
    <cellStyle name="Normal 5 5 5 3 2 2 2 2 3" xfId="18232"/>
    <cellStyle name="Normal 5 5 5 3 2 2 2 2 3 2" xfId="42529"/>
    <cellStyle name="Normal 5 5 5 3 2 2 2 2 4" xfId="30327"/>
    <cellStyle name="Normal 5 5 5 3 2 2 2 3" xfId="7727"/>
    <cellStyle name="Normal 5 5 5 3 2 2 2 3 2" xfId="11974"/>
    <cellStyle name="Normal 5 5 5 3 2 2 2 3 2 2" xfId="24176"/>
    <cellStyle name="Normal 5 5 5 3 2 2 2 3 2 2 2" xfId="48473"/>
    <cellStyle name="Normal 5 5 5 3 2 2 2 3 2 3" xfId="36271"/>
    <cellStyle name="Normal 5 5 5 3 2 2 2 3 3" xfId="19929"/>
    <cellStyle name="Normal 5 5 5 3 2 2 2 3 3 2" xfId="44226"/>
    <cellStyle name="Normal 5 5 5 3 2 2 2 3 4" xfId="32024"/>
    <cellStyle name="Normal 5 5 5 3 2 2 2 4" xfId="11972"/>
    <cellStyle name="Normal 5 5 5 3 2 2 2 4 2" xfId="24174"/>
    <cellStyle name="Normal 5 5 5 3 2 2 2 4 2 2" xfId="48471"/>
    <cellStyle name="Normal 5 5 5 3 2 2 2 4 3" xfId="36269"/>
    <cellStyle name="Normal 5 5 5 3 2 2 2 5" xfId="16004"/>
    <cellStyle name="Normal 5 5 5 3 2 2 2 5 2" xfId="40301"/>
    <cellStyle name="Normal 5 5 5 3 2 2 2 6" xfId="27992"/>
    <cellStyle name="Normal 5 5 5 3 2 2 3" xfId="4221"/>
    <cellStyle name="Normal 5 5 5 3 2 2 3 2" xfId="11975"/>
    <cellStyle name="Normal 5 5 5 3 2 2 3 2 2" xfId="24177"/>
    <cellStyle name="Normal 5 5 5 3 2 2 3 2 2 2" xfId="48474"/>
    <cellStyle name="Normal 5 5 5 3 2 2 3 2 3" xfId="36272"/>
    <cellStyle name="Normal 5 5 5 3 2 2 3 3" xfId="16532"/>
    <cellStyle name="Normal 5 5 5 3 2 2 3 3 2" xfId="40829"/>
    <cellStyle name="Normal 5 5 5 3 2 2 3 4" xfId="28520"/>
    <cellStyle name="Normal 5 5 5 3 2 2 4" xfId="4861"/>
    <cellStyle name="Normal 5 5 5 3 2 2 4 2" xfId="11976"/>
    <cellStyle name="Normal 5 5 5 3 2 2 4 2 2" xfId="24178"/>
    <cellStyle name="Normal 5 5 5 3 2 2 4 2 2 2" xfId="48475"/>
    <cellStyle name="Normal 5 5 5 3 2 2 4 2 3" xfId="36273"/>
    <cellStyle name="Normal 5 5 5 3 2 2 4 3" xfId="17063"/>
    <cellStyle name="Normal 5 5 5 3 2 2 4 3 2" xfId="41360"/>
    <cellStyle name="Normal 5 5 5 3 2 2 4 4" xfId="29158"/>
    <cellStyle name="Normal 5 5 5 3 2 2 5" xfId="6558"/>
    <cellStyle name="Normal 5 5 5 3 2 2 5 2" xfId="11977"/>
    <cellStyle name="Normal 5 5 5 3 2 2 5 2 2" xfId="24179"/>
    <cellStyle name="Normal 5 5 5 3 2 2 5 2 2 2" xfId="48476"/>
    <cellStyle name="Normal 5 5 5 3 2 2 5 2 3" xfId="36274"/>
    <cellStyle name="Normal 5 5 5 3 2 2 5 3" xfId="18760"/>
    <cellStyle name="Normal 5 5 5 3 2 2 5 3 2" xfId="43057"/>
    <cellStyle name="Normal 5 5 5 3 2 2 5 4" xfId="30855"/>
    <cellStyle name="Normal 5 5 5 3 2 2 6" xfId="11971"/>
    <cellStyle name="Normal 5 5 5 3 2 2 6 2" xfId="24173"/>
    <cellStyle name="Normal 5 5 5 3 2 2 6 2 2" xfId="48470"/>
    <cellStyle name="Normal 5 5 5 3 2 2 6 3" xfId="36268"/>
    <cellStyle name="Normal 5 5 5 3 2 2 7" xfId="14835"/>
    <cellStyle name="Normal 5 5 5 3 2 2 7 2" xfId="39132"/>
    <cellStyle name="Normal 5 5 5 3 2 2 8" xfId="26823"/>
    <cellStyle name="Normal 5 5 5 3 2 2 9" xfId="51231"/>
    <cellStyle name="Normal 5 5 5 3 2 3" xfId="3051"/>
    <cellStyle name="Normal 5 5 5 3 2 3 2" xfId="5499"/>
    <cellStyle name="Normal 5 5 5 3 2 3 2 2" xfId="11979"/>
    <cellStyle name="Normal 5 5 5 3 2 3 2 2 2" xfId="24181"/>
    <cellStyle name="Normal 5 5 5 3 2 3 2 2 2 2" xfId="48478"/>
    <cellStyle name="Normal 5 5 5 3 2 3 2 2 3" xfId="36276"/>
    <cellStyle name="Normal 5 5 5 3 2 3 2 3" xfId="17701"/>
    <cellStyle name="Normal 5 5 5 3 2 3 2 3 2" xfId="41998"/>
    <cellStyle name="Normal 5 5 5 3 2 3 2 4" xfId="29796"/>
    <cellStyle name="Normal 5 5 5 3 2 3 3" xfId="7089"/>
    <cellStyle name="Normal 5 5 5 3 2 3 3 2" xfId="11980"/>
    <cellStyle name="Normal 5 5 5 3 2 3 3 2 2" xfId="24182"/>
    <cellStyle name="Normal 5 5 5 3 2 3 3 2 2 2" xfId="48479"/>
    <cellStyle name="Normal 5 5 5 3 2 3 3 2 3" xfId="36277"/>
    <cellStyle name="Normal 5 5 5 3 2 3 3 3" xfId="19291"/>
    <cellStyle name="Normal 5 5 5 3 2 3 3 3 2" xfId="43588"/>
    <cellStyle name="Normal 5 5 5 3 2 3 3 4" xfId="31386"/>
    <cellStyle name="Normal 5 5 5 3 2 3 4" xfId="11978"/>
    <cellStyle name="Normal 5 5 5 3 2 3 4 2" xfId="24180"/>
    <cellStyle name="Normal 5 5 5 3 2 3 4 2 2" xfId="48477"/>
    <cellStyle name="Normal 5 5 5 3 2 3 4 3" xfId="36275"/>
    <cellStyle name="Normal 5 5 5 3 2 3 5" xfId="15473"/>
    <cellStyle name="Normal 5 5 5 3 2 3 5 2" xfId="39770"/>
    <cellStyle name="Normal 5 5 5 3 2 3 6" xfId="27461"/>
    <cellStyle name="Normal 5 5 5 3 2 4" xfId="11970"/>
    <cellStyle name="Normal 5 5 5 3 2 4 2" xfId="24172"/>
    <cellStyle name="Normal 5 5 5 3 2 4 2 2" xfId="48469"/>
    <cellStyle name="Normal 5 5 5 3 2 4 3" xfId="36267"/>
    <cellStyle name="Normal 5 5 5 3 2 5" xfId="14301"/>
    <cellStyle name="Normal 5 5 5 3 2 5 2" xfId="26289"/>
    <cellStyle name="Normal 5 5 5 3 2 5 2 2" xfId="50586"/>
    <cellStyle name="Normal 5 5 5 3 2 5 3" xfId="38598"/>
    <cellStyle name="Normal 5 5 5 3 2 6" xfId="51450"/>
    <cellStyle name="Normal 5 5 5 3 2 7" xfId="52405"/>
    <cellStyle name="Normal 5 5 5 3 3" xfId="2283"/>
    <cellStyle name="Normal 5 5 5 3 3 10" xfId="52803"/>
    <cellStyle name="Normal 5 5 5 3 3 2" xfId="3449"/>
    <cellStyle name="Normal 5 5 5 3 3 2 2" xfId="5790"/>
    <cellStyle name="Normal 5 5 5 3 3 2 2 2" xfId="11983"/>
    <cellStyle name="Normal 5 5 5 3 3 2 2 2 2" xfId="24185"/>
    <cellStyle name="Normal 5 5 5 3 3 2 2 2 2 2" xfId="48482"/>
    <cellStyle name="Normal 5 5 5 3 3 2 2 2 3" xfId="36280"/>
    <cellStyle name="Normal 5 5 5 3 3 2 2 3" xfId="17992"/>
    <cellStyle name="Normal 5 5 5 3 3 2 2 3 2" xfId="42289"/>
    <cellStyle name="Normal 5 5 5 3 3 2 2 4" xfId="30087"/>
    <cellStyle name="Normal 5 5 5 3 3 2 3" xfId="7487"/>
    <cellStyle name="Normal 5 5 5 3 3 2 3 2" xfId="11984"/>
    <cellStyle name="Normal 5 5 5 3 3 2 3 2 2" xfId="24186"/>
    <cellStyle name="Normal 5 5 5 3 3 2 3 2 2 2" xfId="48483"/>
    <cellStyle name="Normal 5 5 5 3 3 2 3 2 3" xfId="36281"/>
    <cellStyle name="Normal 5 5 5 3 3 2 3 3" xfId="19689"/>
    <cellStyle name="Normal 5 5 5 3 3 2 3 3 2" xfId="43986"/>
    <cellStyle name="Normal 5 5 5 3 3 2 3 4" xfId="31784"/>
    <cellStyle name="Normal 5 5 5 3 3 2 4" xfId="11982"/>
    <cellStyle name="Normal 5 5 5 3 3 2 4 2" xfId="24184"/>
    <cellStyle name="Normal 5 5 5 3 3 2 4 2 2" xfId="48481"/>
    <cellStyle name="Normal 5 5 5 3 3 2 4 3" xfId="36279"/>
    <cellStyle name="Normal 5 5 5 3 3 2 5" xfId="15764"/>
    <cellStyle name="Normal 5 5 5 3 3 2 5 2" xfId="40061"/>
    <cellStyle name="Normal 5 5 5 3 3 2 6" xfId="27752"/>
    <cellStyle name="Normal 5 5 5 3 3 3" xfId="3981"/>
    <cellStyle name="Normal 5 5 5 3 3 3 2" xfId="11985"/>
    <cellStyle name="Normal 5 5 5 3 3 3 2 2" xfId="24187"/>
    <cellStyle name="Normal 5 5 5 3 3 3 2 2 2" xfId="48484"/>
    <cellStyle name="Normal 5 5 5 3 3 3 2 3" xfId="36282"/>
    <cellStyle name="Normal 5 5 5 3 3 3 3" xfId="16292"/>
    <cellStyle name="Normal 5 5 5 3 3 3 3 2" xfId="40589"/>
    <cellStyle name="Normal 5 5 5 3 3 3 4" xfId="28280"/>
    <cellStyle name="Normal 5 5 5 3 3 4" xfId="4621"/>
    <cellStyle name="Normal 5 5 5 3 3 4 2" xfId="11986"/>
    <cellStyle name="Normal 5 5 5 3 3 4 2 2" xfId="24188"/>
    <cellStyle name="Normal 5 5 5 3 3 4 2 2 2" xfId="48485"/>
    <cellStyle name="Normal 5 5 5 3 3 4 2 3" xfId="36283"/>
    <cellStyle name="Normal 5 5 5 3 3 4 3" xfId="16823"/>
    <cellStyle name="Normal 5 5 5 3 3 4 3 2" xfId="41120"/>
    <cellStyle name="Normal 5 5 5 3 3 4 4" xfId="28918"/>
    <cellStyle name="Normal 5 5 5 3 3 5" xfId="6318"/>
    <cellStyle name="Normal 5 5 5 3 3 5 2" xfId="11987"/>
    <cellStyle name="Normal 5 5 5 3 3 5 2 2" xfId="24189"/>
    <cellStyle name="Normal 5 5 5 3 3 5 2 2 2" xfId="48486"/>
    <cellStyle name="Normal 5 5 5 3 3 5 2 3" xfId="36284"/>
    <cellStyle name="Normal 5 5 5 3 3 5 3" xfId="18520"/>
    <cellStyle name="Normal 5 5 5 3 3 5 3 2" xfId="42817"/>
    <cellStyle name="Normal 5 5 5 3 3 5 4" xfId="30615"/>
    <cellStyle name="Normal 5 5 5 3 3 6" xfId="11981"/>
    <cellStyle name="Normal 5 5 5 3 3 6 2" xfId="24183"/>
    <cellStyle name="Normal 5 5 5 3 3 6 2 2" xfId="48480"/>
    <cellStyle name="Normal 5 5 5 3 3 6 3" xfId="36278"/>
    <cellStyle name="Normal 5 5 5 3 3 7" xfId="14595"/>
    <cellStyle name="Normal 5 5 5 3 3 7 2" xfId="38892"/>
    <cellStyle name="Normal 5 5 5 3 3 8" xfId="26583"/>
    <cellStyle name="Normal 5 5 5 3 3 9" xfId="50991"/>
    <cellStyle name="Normal 5 5 5 3 4" xfId="2811"/>
    <cellStyle name="Normal 5 5 5 3 4 2" xfId="5259"/>
    <cellStyle name="Normal 5 5 5 3 4 2 2" xfId="11989"/>
    <cellStyle name="Normal 5 5 5 3 4 2 2 2" xfId="24191"/>
    <cellStyle name="Normal 5 5 5 3 4 2 2 2 2" xfId="48488"/>
    <cellStyle name="Normal 5 5 5 3 4 2 2 3" xfId="36286"/>
    <cellStyle name="Normal 5 5 5 3 4 2 3" xfId="17461"/>
    <cellStyle name="Normal 5 5 5 3 4 2 3 2" xfId="41758"/>
    <cellStyle name="Normal 5 5 5 3 4 2 4" xfId="29556"/>
    <cellStyle name="Normal 5 5 5 3 4 3" xfId="6849"/>
    <cellStyle name="Normal 5 5 5 3 4 3 2" xfId="11990"/>
    <cellStyle name="Normal 5 5 5 3 4 3 2 2" xfId="24192"/>
    <cellStyle name="Normal 5 5 5 3 4 3 2 2 2" xfId="48489"/>
    <cellStyle name="Normal 5 5 5 3 4 3 2 3" xfId="36287"/>
    <cellStyle name="Normal 5 5 5 3 4 3 3" xfId="19051"/>
    <cellStyle name="Normal 5 5 5 3 4 3 3 2" xfId="43348"/>
    <cellStyle name="Normal 5 5 5 3 4 3 4" xfId="31146"/>
    <cellStyle name="Normal 5 5 5 3 4 4" xfId="11988"/>
    <cellStyle name="Normal 5 5 5 3 4 4 2" xfId="24190"/>
    <cellStyle name="Normal 5 5 5 3 4 4 2 2" xfId="48487"/>
    <cellStyle name="Normal 5 5 5 3 4 4 3" xfId="36285"/>
    <cellStyle name="Normal 5 5 5 3 4 5" xfId="15233"/>
    <cellStyle name="Normal 5 5 5 3 4 5 2" xfId="39530"/>
    <cellStyle name="Normal 5 5 5 3 4 6" xfId="27221"/>
    <cellStyle name="Normal 5 5 5 3 5" xfId="11969"/>
    <cellStyle name="Normal 5 5 5 3 5 2" xfId="24171"/>
    <cellStyle name="Normal 5 5 5 3 5 2 2" xfId="48468"/>
    <cellStyle name="Normal 5 5 5 3 5 3" xfId="36266"/>
    <cellStyle name="Normal 5 5 5 3 6" xfId="14061"/>
    <cellStyle name="Normal 5 5 5 3 6 2" xfId="26049"/>
    <cellStyle name="Normal 5 5 5 3 6 2 2" xfId="50346"/>
    <cellStyle name="Normal 5 5 5 3 6 3" xfId="38358"/>
    <cellStyle name="Normal 5 5 5 3 7" xfId="51832"/>
    <cellStyle name="Normal 5 5 5 3 8" xfId="52165"/>
    <cellStyle name="Normal 5 5 5 4" xfId="687"/>
    <cellStyle name="Normal 5 5 5 4 2" xfId="934"/>
    <cellStyle name="Normal 5 5 5 4 2 2" xfId="2427"/>
    <cellStyle name="Normal 5 5 5 4 2 2 10" xfId="52947"/>
    <cellStyle name="Normal 5 5 5 4 2 2 2" xfId="3593"/>
    <cellStyle name="Normal 5 5 5 4 2 2 2 2" xfId="5934"/>
    <cellStyle name="Normal 5 5 5 4 2 2 2 2 2" xfId="11995"/>
    <cellStyle name="Normal 5 5 5 4 2 2 2 2 2 2" xfId="24197"/>
    <cellStyle name="Normal 5 5 5 4 2 2 2 2 2 2 2" xfId="48494"/>
    <cellStyle name="Normal 5 5 5 4 2 2 2 2 2 3" xfId="36292"/>
    <cellStyle name="Normal 5 5 5 4 2 2 2 2 3" xfId="18136"/>
    <cellStyle name="Normal 5 5 5 4 2 2 2 2 3 2" xfId="42433"/>
    <cellStyle name="Normal 5 5 5 4 2 2 2 2 4" xfId="30231"/>
    <cellStyle name="Normal 5 5 5 4 2 2 2 3" xfId="7631"/>
    <cellStyle name="Normal 5 5 5 4 2 2 2 3 2" xfId="11996"/>
    <cellStyle name="Normal 5 5 5 4 2 2 2 3 2 2" xfId="24198"/>
    <cellStyle name="Normal 5 5 5 4 2 2 2 3 2 2 2" xfId="48495"/>
    <cellStyle name="Normal 5 5 5 4 2 2 2 3 2 3" xfId="36293"/>
    <cellStyle name="Normal 5 5 5 4 2 2 2 3 3" xfId="19833"/>
    <cellStyle name="Normal 5 5 5 4 2 2 2 3 3 2" xfId="44130"/>
    <cellStyle name="Normal 5 5 5 4 2 2 2 3 4" xfId="31928"/>
    <cellStyle name="Normal 5 5 5 4 2 2 2 4" xfId="11994"/>
    <cellStyle name="Normal 5 5 5 4 2 2 2 4 2" xfId="24196"/>
    <cellStyle name="Normal 5 5 5 4 2 2 2 4 2 2" xfId="48493"/>
    <cellStyle name="Normal 5 5 5 4 2 2 2 4 3" xfId="36291"/>
    <cellStyle name="Normal 5 5 5 4 2 2 2 5" xfId="15908"/>
    <cellStyle name="Normal 5 5 5 4 2 2 2 5 2" xfId="40205"/>
    <cellStyle name="Normal 5 5 5 4 2 2 2 6" xfId="27896"/>
    <cellStyle name="Normal 5 5 5 4 2 2 3" xfId="4125"/>
    <cellStyle name="Normal 5 5 5 4 2 2 3 2" xfId="11997"/>
    <cellStyle name="Normal 5 5 5 4 2 2 3 2 2" xfId="24199"/>
    <cellStyle name="Normal 5 5 5 4 2 2 3 2 2 2" xfId="48496"/>
    <cellStyle name="Normal 5 5 5 4 2 2 3 2 3" xfId="36294"/>
    <cellStyle name="Normal 5 5 5 4 2 2 3 3" xfId="16436"/>
    <cellStyle name="Normal 5 5 5 4 2 2 3 3 2" xfId="40733"/>
    <cellStyle name="Normal 5 5 5 4 2 2 3 4" xfId="28424"/>
    <cellStyle name="Normal 5 5 5 4 2 2 4" xfId="4765"/>
    <cellStyle name="Normal 5 5 5 4 2 2 4 2" xfId="11998"/>
    <cellStyle name="Normal 5 5 5 4 2 2 4 2 2" xfId="24200"/>
    <cellStyle name="Normal 5 5 5 4 2 2 4 2 2 2" xfId="48497"/>
    <cellStyle name="Normal 5 5 5 4 2 2 4 2 3" xfId="36295"/>
    <cellStyle name="Normal 5 5 5 4 2 2 4 3" xfId="16967"/>
    <cellStyle name="Normal 5 5 5 4 2 2 4 3 2" xfId="41264"/>
    <cellStyle name="Normal 5 5 5 4 2 2 4 4" xfId="29062"/>
    <cellStyle name="Normal 5 5 5 4 2 2 5" xfId="6462"/>
    <cellStyle name="Normal 5 5 5 4 2 2 5 2" xfId="11999"/>
    <cellStyle name="Normal 5 5 5 4 2 2 5 2 2" xfId="24201"/>
    <cellStyle name="Normal 5 5 5 4 2 2 5 2 2 2" xfId="48498"/>
    <cellStyle name="Normal 5 5 5 4 2 2 5 2 3" xfId="36296"/>
    <cellStyle name="Normal 5 5 5 4 2 2 5 3" xfId="18664"/>
    <cellStyle name="Normal 5 5 5 4 2 2 5 3 2" xfId="42961"/>
    <cellStyle name="Normal 5 5 5 4 2 2 5 4" xfId="30759"/>
    <cellStyle name="Normal 5 5 5 4 2 2 6" xfId="11993"/>
    <cellStyle name="Normal 5 5 5 4 2 2 6 2" xfId="24195"/>
    <cellStyle name="Normal 5 5 5 4 2 2 6 2 2" xfId="48492"/>
    <cellStyle name="Normal 5 5 5 4 2 2 6 3" xfId="36290"/>
    <cellStyle name="Normal 5 5 5 4 2 2 7" xfId="14739"/>
    <cellStyle name="Normal 5 5 5 4 2 2 7 2" xfId="39036"/>
    <cellStyle name="Normal 5 5 5 4 2 2 8" xfId="26727"/>
    <cellStyle name="Normal 5 5 5 4 2 2 9" xfId="51135"/>
    <cellStyle name="Normal 5 5 5 4 2 3" xfId="2955"/>
    <cellStyle name="Normal 5 5 5 4 2 3 2" xfId="5403"/>
    <cellStyle name="Normal 5 5 5 4 2 3 2 2" xfId="12001"/>
    <cellStyle name="Normal 5 5 5 4 2 3 2 2 2" xfId="24203"/>
    <cellStyle name="Normal 5 5 5 4 2 3 2 2 2 2" xfId="48500"/>
    <cellStyle name="Normal 5 5 5 4 2 3 2 2 3" xfId="36298"/>
    <cellStyle name="Normal 5 5 5 4 2 3 2 3" xfId="17605"/>
    <cellStyle name="Normal 5 5 5 4 2 3 2 3 2" xfId="41902"/>
    <cellStyle name="Normal 5 5 5 4 2 3 2 4" xfId="29700"/>
    <cellStyle name="Normal 5 5 5 4 2 3 3" xfId="6993"/>
    <cellStyle name="Normal 5 5 5 4 2 3 3 2" xfId="12002"/>
    <cellStyle name="Normal 5 5 5 4 2 3 3 2 2" xfId="24204"/>
    <cellStyle name="Normal 5 5 5 4 2 3 3 2 2 2" xfId="48501"/>
    <cellStyle name="Normal 5 5 5 4 2 3 3 2 3" xfId="36299"/>
    <cellStyle name="Normal 5 5 5 4 2 3 3 3" xfId="19195"/>
    <cellStyle name="Normal 5 5 5 4 2 3 3 3 2" xfId="43492"/>
    <cellStyle name="Normal 5 5 5 4 2 3 3 4" xfId="31290"/>
    <cellStyle name="Normal 5 5 5 4 2 3 4" xfId="12000"/>
    <cellStyle name="Normal 5 5 5 4 2 3 4 2" xfId="24202"/>
    <cellStyle name="Normal 5 5 5 4 2 3 4 2 2" xfId="48499"/>
    <cellStyle name="Normal 5 5 5 4 2 3 4 3" xfId="36297"/>
    <cellStyle name="Normal 5 5 5 4 2 3 5" xfId="15377"/>
    <cellStyle name="Normal 5 5 5 4 2 3 5 2" xfId="39674"/>
    <cellStyle name="Normal 5 5 5 4 2 3 6" xfId="27365"/>
    <cellStyle name="Normal 5 5 5 4 2 4" xfId="11992"/>
    <cellStyle name="Normal 5 5 5 4 2 4 2" xfId="24194"/>
    <cellStyle name="Normal 5 5 5 4 2 4 2 2" xfId="48491"/>
    <cellStyle name="Normal 5 5 5 4 2 4 3" xfId="36289"/>
    <cellStyle name="Normal 5 5 5 4 2 5" xfId="14205"/>
    <cellStyle name="Normal 5 5 5 4 2 5 2" xfId="26193"/>
    <cellStyle name="Normal 5 5 5 4 2 5 2 2" xfId="50490"/>
    <cellStyle name="Normal 5 5 5 4 2 5 3" xfId="38502"/>
    <cellStyle name="Normal 5 5 5 4 2 6" xfId="51608"/>
    <cellStyle name="Normal 5 5 5 4 2 7" xfId="52309"/>
    <cellStyle name="Normal 5 5 5 4 3" xfId="2187"/>
    <cellStyle name="Normal 5 5 5 4 3 10" xfId="52707"/>
    <cellStyle name="Normal 5 5 5 4 3 2" xfId="3353"/>
    <cellStyle name="Normal 5 5 5 4 3 2 2" xfId="5694"/>
    <cellStyle name="Normal 5 5 5 4 3 2 2 2" xfId="12005"/>
    <cellStyle name="Normal 5 5 5 4 3 2 2 2 2" xfId="24207"/>
    <cellStyle name="Normal 5 5 5 4 3 2 2 2 2 2" xfId="48504"/>
    <cellStyle name="Normal 5 5 5 4 3 2 2 2 3" xfId="36302"/>
    <cellStyle name="Normal 5 5 5 4 3 2 2 3" xfId="17896"/>
    <cellStyle name="Normal 5 5 5 4 3 2 2 3 2" xfId="42193"/>
    <cellStyle name="Normal 5 5 5 4 3 2 2 4" xfId="29991"/>
    <cellStyle name="Normal 5 5 5 4 3 2 3" xfId="7391"/>
    <cellStyle name="Normal 5 5 5 4 3 2 3 2" xfId="12006"/>
    <cellStyle name="Normal 5 5 5 4 3 2 3 2 2" xfId="24208"/>
    <cellStyle name="Normal 5 5 5 4 3 2 3 2 2 2" xfId="48505"/>
    <cellStyle name="Normal 5 5 5 4 3 2 3 2 3" xfId="36303"/>
    <cellStyle name="Normal 5 5 5 4 3 2 3 3" xfId="19593"/>
    <cellStyle name="Normal 5 5 5 4 3 2 3 3 2" xfId="43890"/>
    <cellStyle name="Normal 5 5 5 4 3 2 3 4" xfId="31688"/>
    <cellStyle name="Normal 5 5 5 4 3 2 4" xfId="12004"/>
    <cellStyle name="Normal 5 5 5 4 3 2 4 2" xfId="24206"/>
    <cellStyle name="Normal 5 5 5 4 3 2 4 2 2" xfId="48503"/>
    <cellStyle name="Normal 5 5 5 4 3 2 4 3" xfId="36301"/>
    <cellStyle name="Normal 5 5 5 4 3 2 5" xfId="15668"/>
    <cellStyle name="Normal 5 5 5 4 3 2 5 2" xfId="39965"/>
    <cellStyle name="Normal 5 5 5 4 3 2 6" xfId="27656"/>
    <cellStyle name="Normal 5 5 5 4 3 3" xfId="3885"/>
    <cellStyle name="Normal 5 5 5 4 3 3 2" xfId="12007"/>
    <cellStyle name="Normal 5 5 5 4 3 3 2 2" xfId="24209"/>
    <cellStyle name="Normal 5 5 5 4 3 3 2 2 2" xfId="48506"/>
    <cellStyle name="Normal 5 5 5 4 3 3 2 3" xfId="36304"/>
    <cellStyle name="Normal 5 5 5 4 3 3 3" xfId="16196"/>
    <cellStyle name="Normal 5 5 5 4 3 3 3 2" xfId="40493"/>
    <cellStyle name="Normal 5 5 5 4 3 3 4" xfId="28184"/>
    <cellStyle name="Normal 5 5 5 4 3 4" xfId="4525"/>
    <cellStyle name="Normal 5 5 5 4 3 4 2" xfId="12008"/>
    <cellStyle name="Normal 5 5 5 4 3 4 2 2" xfId="24210"/>
    <cellStyle name="Normal 5 5 5 4 3 4 2 2 2" xfId="48507"/>
    <cellStyle name="Normal 5 5 5 4 3 4 2 3" xfId="36305"/>
    <cellStyle name="Normal 5 5 5 4 3 4 3" xfId="16727"/>
    <cellStyle name="Normal 5 5 5 4 3 4 3 2" xfId="41024"/>
    <cellStyle name="Normal 5 5 5 4 3 4 4" xfId="28822"/>
    <cellStyle name="Normal 5 5 5 4 3 5" xfId="6222"/>
    <cellStyle name="Normal 5 5 5 4 3 5 2" xfId="12009"/>
    <cellStyle name="Normal 5 5 5 4 3 5 2 2" xfId="24211"/>
    <cellStyle name="Normal 5 5 5 4 3 5 2 2 2" xfId="48508"/>
    <cellStyle name="Normal 5 5 5 4 3 5 2 3" xfId="36306"/>
    <cellStyle name="Normal 5 5 5 4 3 5 3" xfId="18424"/>
    <cellStyle name="Normal 5 5 5 4 3 5 3 2" xfId="42721"/>
    <cellStyle name="Normal 5 5 5 4 3 5 4" xfId="30519"/>
    <cellStyle name="Normal 5 5 5 4 3 6" xfId="12003"/>
    <cellStyle name="Normal 5 5 5 4 3 6 2" xfId="24205"/>
    <cellStyle name="Normal 5 5 5 4 3 6 2 2" xfId="48502"/>
    <cellStyle name="Normal 5 5 5 4 3 6 3" xfId="36300"/>
    <cellStyle name="Normal 5 5 5 4 3 7" xfId="14499"/>
    <cellStyle name="Normal 5 5 5 4 3 7 2" xfId="38796"/>
    <cellStyle name="Normal 5 5 5 4 3 8" xfId="26487"/>
    <cellStyle name="Normal 5 5 5 4 3 9" xfId="50895"/>
    <cellStyle name="Normal 5 5 5 4 4" xfId="2715"/>
    <cellStyle name="Normal 5 5 5 4 4 2" xfId="5163"/>
    <cellStyle name="Normal 5 5 5 4 4 2 2" xfId="12011"/>
    <cellStyle name="Normal 5 5 5 4 4 2 2 2" xfId="24213"/>
    <cellStyle name="Normal 5 5 5 4 4 2 2 2 2" xfId="48510"/>
    <cellStyle name="Normal 5 5 5 4 4 2 2 3" xfId="36308"/>
    <cellStyle name="Normal 5 5 5 4 4 2 3" xfId="17365"/>
    <cellStyle name="Normal 5 5 5 4 4 2 3 2" xfId="41662"/>
    <cellStyle name="Normal 5 5 5 4 4 2 4" xfId="29460"/>
    <cellStyle name="Normal 5 5 5 4 4 3" xfId="6753"/>
    <cellStyle name="Normal 5 5 5 4 4 3 2" xfId="12012"/>
    <cellStyle name="Normal 5 5 5 4 4 3 2 2" xfId="24214"/>
    <cellStyle name="Normal 5 5 5 4 4 3 2 2 2" xfId="48511"/>
    <cellStyle name="Normal 5 5 5 4 4 3 2 3" xfId="36309"/>
    <cellStyle name="Normal 5 5 5 4 4 3 3" xfId="18955"/>
    <cellStyle name="Normal 5 5 5 4 4 3 3 2" xfId="43252"/>
    <cellStyle name="Normal 5 5 5 4 4 3 4" xfId="31050"/>
    <cellStyle name="Normal 5 5 5 4 4 4" xfId="12010"/>
    <cellStyle name="Normal 5 5 5 4 4 4 2" xfId="24212"/>
    <cellStyle name="Normal 5 5 5 4 4 4 2 2" xfId="48509"/>
    <cellStyle name="Normal 5 5 5 4 4 4 3" xfId="36307"/>
    <cellStyle name="Normal 5 5 5 4 4 5" xfId="15137"/>
    <cellStyle name="Normal 5 5 5 4 4 5 2" xfId="39434"/>
    <cellStyle name="Normal 5 5 5 4 4 6" xfId="27125"/>
    <cellStyle name="Normal 5 5 5 4 5" xfId="11991"/>
    <cellStyle name="Normal 5 5 5 4 5 2" xfId="24193"/>
    <cellStyle name="Normal 5 5 5 4 5 2 2" xfId="48490"/>
    <cellStyle name="Normal 5 5 5 4 5 3" xfId="36288"/>
    <cellStyle name="Normal 5 5 5 4 6" xfId="13965"/>
    <cellStyle name="Normal 5 5 5 4 6 2" xfId="25953"/>
    <cellStyle name="Normal 5 5 5 4 6 2 2" xfId="50250"/>
    <cellStyle name="Normal 5 5 5 4 6 3" xfId="38262"/>
    <cellStyle name="Normal 5 5 5 4 7" xfId="51647"/>
    <cellStyle name="Normal 5 5 5 4 8" xfId="52069"/>
    <cellStyle name="Normal 5 5 5 5" xfId="862"/>
    <cellStyle name="Normal 5 5 5 5 2" xfId="2355"/>
    <cellStyle name="Normal 5 5 5 5 2 10" xfId="52875"/>
    <cellStyle name="Normal 5 5 5 5 2 2" xfId="3521"/>
    <cellStyle name="Normal 5 5 5 5 2 2 2" xfId="5862"/>
    <cellStyle name="Normal 5 5 5 5 2 2 2 2" xfId="12016"/>
    <cellStyle name="Normal 5 5 5 5 2 2 2 2 2" xfId="24218"/>
    <cellStyle name="Normal 5 5 5 5 2 2 2 2 2 2" xfId="48515"/>
    <cellStyle name="Normal 5 5 5 5 2 2 2 2 3" xfId="36313"/>
    <cellStyle name="Normal 5 5 5 5 2 2 2 3" xfId="18064"/>
    <cellStyle name="Normal 5 5 5 5 2 2 2 3 2" xfId="42361"/>
    <cellStyle name="Normal 5 5 5 5 2 2 2 4" xfId="30159"/>
    <cellStyle name="Normal 5 5 5 5 2 2 3" xfId="7559"/>
    <cellStyle name="Normal 5 5 5 5 2 2 3 2" xfId="12017"/>
    <cellStyle name="Normal 5 5 5 5 2 2 3 2 2" xfId="24219"/>
    <cellStyle name="Normal 5 5 5 5 2 2 3 2 2 2" xfId="48516"/>
    <cellStyle name="Normal 5 5 5 5 2 2 3 2 3" xfId="36314"/>
    <cellStyle name="Normal 5 5 5 5 2 2 3 3" xfId="19761"/>
    <cellStyle name="Normal 5 5 5 5 2 2 3 3 2" xfId="44058"/>
    <cellStyle name="Normal 5 5 5 5 2 2 3 4" xfId="31856"/>
    <cellStyle name="Normal 5 5 5 5 2 2 4" xfId="12015"/>
    <cellStyle name="Normal 5 5 5 5 2 2 4 2" xfId="24217"/>
    <cellStyle name="Normal 5 5 5 5 2 2 4 2 2" xfId="48514"/>
    <cellStyle name="Normal 5 5 5 5 2 2 4 3" xfId="36312"/>
    <cellStyle name="Normal 5 5 5 5 2 2 5" xfId="15836"/>
    <cellStyle name="Normal 5 5 5 5 2 2 5 2" xfId="40133"/>
    <cellStyle name="Normal 5 5 5 5 2 2 6" xfId="27824"/>
    <cellStyle name="Normal 5 5 5 5 2 3" xfId="4053"/>
    <cellStyle name="Normal 5 5 5 5 2 3 2" xfId="12018"/>
    <cellStyle name="Normal 5 5 5 5 2 3 2 2" xfId="24220"/>
    <cellStyle name="Normal 5 5 5 5 2 3 2 2 2" xfId="48517"/>
    <cellStyle name="Normal 5 5 5 5 2 3 2 3" xfId="36315"/>
    <cellStyle name="Normal 5 5 5 5 2 3 3" xfId="16364"/>
    <cellStyle name="Normal 5 5 5 5 2 3 3 2" xfId="40661"/>
    <cellStyle name="Normal 5 5 5 5 2 3 4" xfId="28352"/>
    <cellStyle name="Normal 5 5 5 5 2 4" xfId="4693"/>
    <cellStyle name="Normal 5 5 5 5 2 4 2" xfId="12019"/>
    <cellStyle name="Normal 5 5 5 5 2 4 2 2" xfId="24221"/>
    <cellStyle name="Normal 5 5 5 5 2 4 2 2 2" xfId="48518"/>
    <cellStyle name="Normal 5 5 5 5 2 4 2 3" xfId="36316"/>
    <cellStyle name="Normal 5 5 5 5 2 4 3" xfId="16895"/>
    <cellStyle name="Normal 5 5 5 5 2 4 3 2" xfId="41192"/>
    <cellStyle name="Normal 5 5 5 5 2 4 4" xfId="28990"/>
    <cellStyle name="Normal 5 5 5 5 2 5" xfId="6390"/>
    <cellStyle name="Normal 5 5 5 5 2 5 2" xfId="12020"/>
    <cellStyle name="Normal 5 5 5 5 2 5 2 2" xfId="24222"/>
    <cellStyle name="Normal 5 5 5 5 2 5 2 2 2" xfId="48519"/>
    <cellStyle name="Normal 5 5 5 5 2 5 2 3" xfId="36317"/>
    <cellStyle name="Normal 5 5 5 5 2 5 3" xfId="18592"/>
    <cellStyle name="Normal 5 5 5 5 2 5 3 2" xfId="42889"/>
    <cellStyle name="Normal 5 5 5 5 2 5 4" xfId="30687"/>
    <cellStyle name="Normal 5 5 5 5 2 6" xfId="12014"/>
    <cellStyle name="Normal 5 5 5 5 2 6 2" xfId="24216"/>
    <cellStyle name="Normal 5 5 5 5 2 6 2 2" xfId="48513"/>
    <cellStyle name="Normal 5 5 5 5 2 6 3" xfId="36311"/>
    <cellStyle name="Normal 5 5 5 5 2 7" xfId="14667"/>
    <cellStyle name="Normal 5 5 5 5 2 7 2" xfId="38964"/>
    <cellStyle name="Normal 5 5 5 5 2 8" xfId="26655"/>
    <cellStyle name="Normal 5 5 5 5 2 9" xfId="51063"/>
    <cellStyle name="Normal 5 5 5 5 3" xfId="2883"/>
    <cellStyle name="Normal 5 5 5 5 3 2" xfId="5331"/>
    <cellStyle name="Normal 5 5 5 5 3 2 2" xfId="12022"/>
    <cellStyle name="Normal 5 5 5 5 3 2 2 2" xfId="24224"/>
    <cellStyle name="Normal 5 5 5 5 3 2 2 2 2" xfId="48521"/>
    <cellStyle name="Normal 5 5 5 5 3 2 2 3" xfId="36319"/>
    <cellStyle name="Normal 5 5 5 5 3 2 3" xfId="17533"/>
    <cellStyle name="Normal 5 5 5 5 3 2 3 2" xfId="41830"/>
    <cellStyle name="Normal 5 5 5 5 3 2 4" xfId="29628"/>
    <cellStyle name="Normal 5 5 5 5 3 3" xfId="6921"/>
    <cellStyle name="Normal 5 5 5 5 3 3 2" xfId="12023"/>
    <cellStyle name="Normal 5 5 5 5 3 3 2 2" xfId="24225"/>
    <cellStyle name="Normal 5 5 5 5 3 3 2 2 2" xfId="48522"/>
    <cellStyle name="Normal 5 5 5 5 3 3 2 3" xfId="36320"/>
    <cellStyle name="Normal 5 5 5 5 3 3 3" xfId="19123"/>
    <cellStyle name="Normal 5 5 5 5 3 3 3 2" xfId="43420"/>
    <cellStyle name="Normal 5 5 5 5 3 3 4" xfId="31218"/>
    <cellStyle name="Normal 5 5 5 5 3 4" xfId="12021"/>
    <cellStyle name="Normal 5 5 5 5 3 4 2" xfId="24223"/>
    <cellStyle name="Normal 5 5 5 5 3 4 2 2" xfId="48520"/>
    <cellStyle name="Normal 5 5 5 5 3 4 3" xfId="36318"/>
    <cellStyle name="Normal 5 5 5 5 3 5" xfId="15305"/>
    <cellStyle name="Normal 5 5 5 5 3 5 2" xfId="39602"/>
    <cellStyle name="Normal 5 5 5 5 3 6" xfId="27293"/>
    <cellStyle name="Normal 5 5 5 5 4" xfId="12013"/>
    <cellStyle name="Normal 5 5 5 5 4 2" xfId="24215"/>
    <cellStyle name="Normal 5 5 5 5 4 2 2" xfId="48512"/>
    <cellStyle name="Normal 5 5 5 5 4 3" xfId="36310"/>
    <cellStyle name="Normal 5 5 5 5 5" xfId="14133"/>
    <cellStyle name="Normal 5 5 5 5 5 2" xfId="26121"/>
    <cellStyle name="Normal 5 5 5 5 5 2 2" xfId="50418"/>
    <cellStyle name="Normal 5 5 5 5 5 3" xfId="38430"/>
    <cellStyle name="Normal 5 5 5 5 6" xfId="51902"/>
    <cellStyle name="Normal 5 5 5 5 7" xfId="52237"/>
    <cellStyle name="Normal 5 5 5 6" xfId="2091"/>
    <cellStyle name="Normal 5 5 5 6 10" xfId="52611"/>
    <cellStyle name="Normal 5 5 5 6 2" xfId="3257"/>
    <cellStyle name="Normal 5 5 5 6 2 2" xfId="5598"/>
    <cellStyle name="Normal 5 5 5 6 2 2 2" xfId="12026"/>
    <cellStyle name="Normal 5 5 5 6 2 2 2 2" xfId="24228"/>
    <cellStyle name="Normal 5 5 5 6 2 2 2 2 2" xfId="48525"/>
    <cellStyle name="Normal 5 5 5 6 2 2 2 3" xfId="36323"/>
    <cellStyle name="Normal 5 5 5 6 2 2 3" xfId="17800"/>
    <cellStyle name="Normal 5 5 5 6 2 2 3 2" xfId="42097"/>
    <cellStyle name="Normal 5 5 5 6 2 2 4" xfId="29895"/>
    <cellStyle name="Normal 5 5 5 6 2 3" xfId="7295"/>
    <cellStyle name="Normal 5 5 5 6 2 3 2" xfId="12027"/>
    <cellStyle name="Normal 5 5 5 6 2 3 2 2" xfId="24229"/>
    <cellStyle name="Normal 5 5 5 6 2 3 2 2 2" xfId="48526"/>
    <cellStyle name="Normal 5 5 5 6 2 3 2 3" xfId="36324"/>
    <cellStyle name="Normal 5 5 5 6 2 3 3" xfId="19497"/>
    <cellStyle name="Normal 5 5 5 6 2 3 3 2" xfId="43794"/>
    <cellStyle name="Normal 5 5 5 6 2 3 4" xfId="31592"/>
    <cellStyle name="Normal 5 5 5 6 2 4" xfId="12025"/>
    <cellStyle name="Normal 5 5 5 6 2 4 2" xfId="24227"/>
    <cellStyle name="Normal 5 5 5 6 2 4 2 2" xfId="48524"/>
    <cellStyle name="Normal 5 5 5 6 2 4 3" xfId="36322"/>
    <cellStyle name="Normal 5 5 5 6 2 5" xfId="15572"/>
    <cellStyle name="Normal 5 5 5 6 2 5 2" xfId="39869"/>
    <cellStyle name="Normal 5 5 5 6 2 6" xfId="27560"/>
    <cellStyle name="Normal 5 5 5 6 3" xfId="3789"/>
    <cellStyle name="Normal 5 5 5 6 3 2" xfId="12028"/>
    <cellStyle name="Normal 5 5 5 6 3 2 2" xfId="24230"/>
    <cellStyle name="Normal 5 5 5 6 3 2 2 2" xfId="48527"/>
    <cellStyle name="Normal 5 5 5 6 3 2 3" xfId="36325"/>
    <cellStyle name="Normal 5 5 5 6 3 3" xfId="16100"/>
    <cellStyle name="Normal 5 5 5 6 3 3 2" xfId="40397"/>
    <cellStyle name="Normal 5 5 5 6 3 4" xfId="28088"/>
    <cellStyle name="Normal 5 5 5 6 4" xfId="4429"/>
    <cellStyle name="Normal 5 5 5 6 4 2" xfId="12029"/>
    <cellStyle name="Normal 5 5 5 6 4 2 2" xfId="24231"/>
    <cellStyle name="Normal 5 5 5 6 4 2 2 2" xfId="48528"/>
    <cellStyle name="Normal 5 5 5 6 4 2 3" xfId="36326"/>
    <cellStyle name="Normal 5 5 5 6 4 3" xfId="16631"/>
    <cellStyle name="Normal 5 5 5 6 4 3 2" xfId="40928"/>
    <cellStyle name="Normal 5 5 5 6 4 4" xfId="28726"/>
    <cellStyle name="Normal 5 5 5 6 5" xfId="6126"/>
    <cellStyle name="Normal 5 5 5 6 5 2" xfId="12030"/>
    <cellStyle name="Normal 5 5 5 6 5 2 2" xfId="24232"/>
    <cellStyle name="Normal 5 5 5 6 5 2 2 2" xfId="48529"/>
    <cellStyle name="Normal 5 5 5 6 5 2 3" xfId="36327"/>
    <cellStyle name="Normal 5 5 5 6 5 3" xfId="18328"/>
    <cellStyle name="Normal 5 5 5 6 5 3 2" xfId="42625"/>
    <cellStyle name="Normal 5 5 5 6 5 4" xfId="30423"/>
    <cellStyle name="Normal 5 5 5 6 6" xfId="12024"/>
    <cellStyle name="Normal 5 5 5 6 6 2" xfId="24226"/>
    <cellStyle name="Normal 5 5 5 6 6 2 2" xfId="48523"/>
    <cellStyle name="Normal 5 5 5 6 6 3" xfId="36321"/>
    <cellStyle name="Normal 5 5 5 6 7" xfId="14403"/>
    <cellStyle name="Normal 5 5 5 6 7 2" xfId="38700"/>
    <cellStyle name="Normal 5 5 5 6 8" xfId="26391"/>
    <cellStyle name="Normal 5 5 5 6 9" xfId="50799"/>
    <cellStyle name="Normal 5 5 5 7" xfId="2619"/>
    <cellStyle name="Normal 5 5 5 7 2" xfId="5067"/>
    <cellStyle name="Normal 5 5 5 7 2 2" xfId="12032"/>
    <cellStyle name="Normal 5 5 5 7 2 2 2" xfId="24234"/>
    <cellStyle name="Normal 5 5 5 7 2 2 2 2" xfId="48531"/>
    <cellStyle name="Normal 5 5 5 7 2 2 3" xfId="36329"/>
    <cellStyle name="Normal 5 5 5 7 2 3" xfId="17269"/>
    <cellStyle name="Normal 5 5 5 7 2 3 2" xfId="41566"/>
    <cellStyle name="Normal 5 5 5 7 2 4" xfId="29364"/>
    <cellStyle name="Normal 5 5 5 7 3" xfId="6657"/>
    <cellStyle name="Normal 5 5 5 7 3 2" xfId="12033"/>
    <cellStyle name="Normal 5 5 5 7 3 2 2" xfId="24235"/>
    <cellStyle name="Normal 5 5 5 7 3 2 2 2" xfId="48532"/>
    <cellStyle name="Normal 5 5 5 7 3 2 3" xfId="36330"/>
    <cellStyle name="Normal 5 5 5 7 3 3" xfId="18859"/>
    <cellStyle name="Normal 5 5 5 7 3 3 2" xfId="43156"/>
    <cellStyle name="Normal 5 5 5 7 3 4" xfId="30954"/>
    <cellStyle name="Normal 5 5 5 7 4" xfId="12031"/>
    <cellStyle name="Normal 5 5 5 7 4 2" xfId="24233"/>
    <cellStyle name="Normal 5 5 5 7 4 2 2" xfId="48530"/>
    <cellStyle name="Normal 5 5 5 7 4 3" xfId="36328"/>
    <cellStyle name="Normal 5 5 5 7 5" xfId="15041"/>
    <cellStyle name="Normal 5 5 5 7 5 2" xfId="39338"/>
    <cellStyle name="Normal 5 5 5 7 6" xfId="27029"/>
    <cellStyle name="Normal 5 5 5 8" xfId="11902"/>
    <cellStyle name="Normal 5 5 5 8 2" xfId="24104"/>
    <cellStyle name="Normal 5 5 5 8 2 2" xfId="48401"/>
    <cellStyle name="Normal 5 5 5 8 3" xfId="36199"/>
    <cellStyle name="Normal 5 5 5 9" xfId="13869"/>
    <cellStyle name="Normal 5 5 5 9 2" xfId="25857"/>
    <cellStyle name="Normal 5 5 5 9 2 2" xfId="50154"/>
    <cellStyle name="Normal 5 5 5 9 3" xfId="38166"/>
    <cellStyle name="Normal 5 5 6" xfId="614"/>
    <cellStyle name="Normal 5 5 6 10" xfId="51997"/>
    <cellStyle name="Normal 5 5 6 2" xfId="809"/>
    <cellStyle name="Normal 5 5 6 2 2" xfId="1054"/>
    <cellStyle name="Normal 5 5 6 2 2 2" xfId="2547"/>
    <cellStyle name="Normal 5 5 6 2 2 2 10" xfId="53067"/>
    <cellStyle name="Normal 5 5 6 2 2 2 2" xfId="3713"/>
    <cellStyle name="Normal 5 5 6 2 2 2 2 2" xfId="6054"/>
    <cellStyle name="Normal 5 5 6 2 2 2 2 2 2" xfId="12039"/>
    <cellStyle name="Normal 5 5 6 2 2 2 2 2 2 2" xfId="24241"/>
    <cellStyle name="Normal 5 5 6 2 2 2 2 2 2 2 2" xfId="48538"/>
    <cellStyle name="Normal 5 5 6 2 2 2 2 2 2 3" xfId="36336"/>
    <cellStyle name="Normal 5 5 6 2 2 2 2 2 3" xfId="18256"/>
    <cellStyle name="Normal 5 5 6 2 2 2 2 2 3 2" xfId="42553"/>
    <cellStyle name="Normal 5 5 6 2 2 2 2 2 4" xfId="30351"/>
    <cellStyle name="Normal 5 5 6 2 2 2 2 3" xfId="7751"/>
    <cellStyle name="Normal 5 5 6 2 2 2 2 3 2" xfId="12040"/>
    <cellStyle name="Normal 5 5 6 2 2 2 2 3 2 2" xfId="24242"/>
    <cellStyle name="Normal 5 5 6 2 2 2 2 3 2 2 2" xfId="48539"/>
    <cellStyle name="Normal 5 5 6 2 2 2 2 3 2 3" xfId="36337"/>
    <cellStyle name="Normal 5 5 6 2 2 2 2 3 3" xfId="19953"/>
    <cellStyle name="Normal 5 5 6 2 2 2 2 3 3 2" xfId="44250"/>
    <cellStyle name="Normal 5 5 6 2 2 2 2 3 4" xfId="32048"/>
    <cellStyle name="Normal 5 5 6 2 2 2 2 4" xfId="12038"/>
    <cellStyle name="Normal 5 5 6 2 2 2 2 4 2" xfId="24240"/>
    <cellStyle name="Normal 5 5 6 2 2 2 2 4 2 2" xfId="48537"/>
    <cellStyle name="Normal 5 5 6 2 2 2 2 4 3" xfId="36335"/>
    <cellStyle name="Normal 5 5 6 2 2 2 2 5" xfId="16028"/>
    <cellStyle name="Normal 5 5 6 2 2 2 2 5 2" xfId="40325"/>
    <cellStyle name="Normal 5 5 6 2 2 2 2 6" xfId="28016"/>
    <cellStyle name="Normal 5 5 6 2 2 2 3" xfId="4245"/>
    <cellStyle name="Normal 5 5 6 2 2 2 3 2" xfId="12041"/>
    <cellStyle name="Normal 5 5 6 2 2 2 3 2 2" xfId="24243"/>
    <cellStyle name="Normal 5 5 6 2 2 2 3 2 2 2" xfId="48540"/>
    <cellStyle name="Normal 5 5 6 2 2 2 3 2 3" xfId="36338"/>
    <cellStyle name="Normal 5 5 6 2 2 2 3 3" xfId="16556"/>
    <cellStyle name="Normal 5 5 6 2 2 2 3 3 2" xfId="40853"/>
    <cellStyle name="Normal 5 5 6 2 2 2 3 4" xfId="28544"/>
    <cellStyle name="Normal 5 5 6 2 2 2 4" xfId="4885"/>
    <cellStyle name="Normal 5 5 6 2 2 2 4 2" xfId="12042"/>
    <cellStyle name="Normal 5 5 6 2 2 2 4 2 2" xfId="24244"/>
    <cellStyle name="Normal 5 5 6 2 2 2 4 2 2 2" xfId="48541"/>
    <cellStyle name="Normal 5 5 6 2 2 2 4 2 3" xfId="36339"/>
    <cellStyle name="Normal 5 5 6 2 2 2 4 3" xfId="17087"/>
    <cellStyle name="Normal 5 5 6 2 2 2 4 3 2" xfId="41384"/>
    <cellStyle name="Normal 5 5 6 2 2 2 4 4" xfId="29182"/>
    <cellStyle name="Normal 5 5 6 2 2 2 5" xfId="6582"/>
    <cellStyle name="Normal 5 5 6 2 2 2 5 2" xfId="12043"/>
    <cellStyle name="Normal 5 5 6 2 2 2 5 2 2" xfId="24245"/>
    <cellStyle name="Normal 5 5 6 2 2 2 5 2 2 2" xfId="48542"/>
    <cellStyle name="Normal 5 5 6 2 2 2 5 2 3" xfId="36340"/>
    <cellStyle name="Normal 5 5 6 2 2 2 5 3" xfId="18784"/>
    <cellStyle name="Normal 5 5 6 2 2 2 5 3 2" xfId="43081"/>
    <cellStyle name="Normal 5 5 6 2 2 2 5 4" xfId="30879"/>
    <cellStyle name="Normal 5 5 6 2 2 2 6" xfId="12037"/>
    <cellStyle name="Normal 5 5 6 2 2 2 6 2" xfId="24239"/>
    <cellStyle name="Normal 5 5 6 2 2 2 6 2 2" xfId="48536"/>
    <cellStyle name="Normal 5 5 6 2 2 2 6 3" xfId="36334"/>
    <cellStyle name="Normal 5 5 6 2 2 2 7" xfId="14859"/>
    <cellStyle name="Normal 5 5 6 2 2 2 7 2" xfId="39156"/>
    <cellStyle name="Normal 5 5 6 2 2 2 8" xfId="26847"/>
    <cellStyle name="Normal 5 5 6 2 2 2 9" xfId="51255"/>
    <cellStyle name="Normal 5 5 6 2 2 3" xfId="3075"/>
    <cellStyle name="Normal 5 5 6 2 2 3 2" xfId="5523"/>
    <cellStyle name="Normal 5 5 6 2 2 3 2 2" xfId="12045"/>
    <cellStyle name="Normal 5 5 6 2 2 3 2 2 2" xfId="24247"/>
    <cellStyle name="Normal 5 5 6 2 2 3 2 2 2 2" xfId="48544"/>
    <cellStyle name="Normal 5 5 6 2 2 3 2 2 3" xfId="36342"/>
    <cellStyle name="Normal 5 5 6 2 2 3 2 3" xfId="17725"/>
    <cellStyle name="Normal 5 5 6 2 2 3 2 3 2" xfId="42022"/>
    <cellStyle name="Normal 5 5 6 2 2 3 2 4" xfId="29820"/>
    <cellStyle name="Normal 5 5 6 2 2 3 3" xfId="7113"/>
    <cellStyle name="Normal 5 5 6 2 2 3 3 2" xfId="12046"/>
    <cellStyle name="Normal 5 5 6 2 2 3 3 2 2" xfId="24248"/>
    <cellStyle name="Normal 5 5 6 2 2 3 3 2 2 2" xfId="48545"/>
    <cellStyle name="Normal 5 5 6 2 2 3 3 2 3" xfId="36343"/>
    <cellStyle name="Normal 5 5 6 2 2 3 3 3" xfId="19315"/>
    <cellStyle name="Normal 5 5 6 2 2 3 3 3 2" xfId="43612"/>
    <cellStyle name="Normal 5 5 6 2 2 3 3 4" xfId="31410"/>
    <cellStyle name="Normal 5 5 6 2 2 3 4" xfId="12044"/>
    <cellStyle name="Normal 5 5 6 2 2 3 4 2" xfId="24246"/>
    <cellStyle name="Normal 5 5 6 2 2 3 4 2 2" xfId="48543"/>
    <cellStyle name="Normal 5 5 6 2 2 3 4 3" xfId="36341"/>
    <cellStyle name="Normal 5 5 6 2 2 3 5" xfId="15497"/>
    <cellStyle name="Normal 5 5 6 2 2 3 5 2" xfId="39794"/>
    <cellStyle name="Normal 5 5 6 2 2 3 6" xfId="27485"/>
    <cellStyle name="Normal 5 5 6 2 2 4" xfId="12036"/>
    <cellStyle name="Normal 5 5 6 2 2 4 2" xfId="24238"/>
    <cellStyle name="Normal 5 5 6 2 2 4 2 2" xfId="48535"/>
    <cellStyle name="Normal 5 5 6 2 2 4 3" xfId="36333"/>
    <cellStyle name="Normal 5 5 6 2 2 5" xfId="14325"/>
    <cellStyle name="Normal 5 5 6 2 2 5 2" xfId="26313"/>
    <cellStyle name="Normal 5 5 6 2 2 5 2 2" xfId="50610"/>
    <cellStyle name="Normal 5 5 6 2 2 5 3" xfId="38622"/>
    <cellStyle name="Normal 5 5 6 2 2 6" xfId="51808"/>
    <cellStyle name="Normal 5 5 6 2 2 7" xfId="52429"/>
    <cellStyle name="Normal 5 5 6 2 3" xfId="2307"/>
    <cellStyle name="Normal 5 5 6 2 3 10" xfId="52827"/>
    <cellStyle name="Normal 5 5 6 2 3 2" xfId="3473"/>
    <cellStyle name="Normal 5 5 6 2 3 2 2" xfId="5814"/>
    <cellStyle name="Normal 5 5 6 2 3 2 2 2" xfId="12049"/>
    <cellStyle name="Normal 5 5 6 2 3 2 2 2 2" xfId="24251"/>
    <cellStyle name="Normal 5 5 6 2 3 2 2 2 2 2" xfId="48548"/>
    <cellStyle name="Normal 5 5 6 2 3 2 2 2 3" xfId="36346"/>
    <cellStyle name="Normal 5 5 6 2 3 2 2 3" xfId="18016"/>
    <cellStyle name="Normal 5 5 6 2 3 2 2 3 2" xfId="42313"/>
    <cellStyle name="Normal 5 5 6 2 3 2 2 4" xfId="30111"/>
    <cellStyle name="Normal 5 5 6 2 3 2 3" xfId="7511"/>
    <cellStyle name="Normal 5 5 6 2 3 2 3 2" xfId="12050"/>
    <cellStyle name="Normal 5 5 6 2 3 2 3 2 2" xfId="24252"/>
    <cellStyle name="Normal 5 5 6 2 3 2 3 2 2 2" xfId="48549"/>
    <cellStyle name="Normal 5 5 6 2 3 2 3 2 3" xfId="36347"/>
    <cellStyle name="Normal 5 5 6 2 3 2 3 3" xfId="19713"/>
    <cellStyle name="Normal 5 5 6 2 3 2 3 3 2" xfId="44010"/>
    <cellStyle name="Normal 5 5 6 2 3 2 3 4" xfId="31808"/>
    <cellStyle name="Normal 5 5 6 2 3 2 4" xfId="12048"/>
    <cellStyle name="Normal 5 5 6 2 3 2 4 2" xfId="24250"/>
    <cellStyle name="Normal 5 5 6 2 3 2 4 2 2" xfId="48547"/>
    <cellStyle name="Normal 5 5 6 2 3 2 4 3" xfId="36345"/>
    <cellStyle name="Normal 5 5 6 2 3 2 5" xfId="15788"/>
    <cellStyle name="Normal 5 5 6 2 3 2 5 2" xfId="40085"/>
    <cellStyle name="Normal 5 5 6 2 3 2 6" xfId="27776"/>
    <cellStyle name="Normal 5 5 6 2 3 3" xfId="4005"/>
    <cellStyle name="Normal 5 5 6 2 3 3 2" xfId="12051"/>
    <cellStyle name="Normal 5 5 6 2 3 3 2 2" xfId="24253"/>
    <cellStyle name="Normal 5 5 6 2 3 3 2 2 2" xfId="48550"/>
    <cellStyle name="Normal 5 5 6 2 3 3 2 3" xfId="36348"/>
    <cellStyle name="Normal 5 5 6 2 3 3 3" xfId="16316"/>
    <cellStyle name="Normal 5 5 6 2 3 3 3 2" xfId="40613"/>
    <cellStyle name="Normal 5 5 6 2 3 3 4" xfId="28304"/>
    <cellStyle name="Normal 5 5 6 2 3 4" xfId="4645"/>
    <cellStyle name="Normal 5 5 6 2 3 4 2" xfId="12052"/>
    <cellStyle name="Normal 5 5 6 2 3 4 2 2" xfId="24254"/>
    <cellStyle name="Normal 5 5 6 2 3 4 2 2 2" xfId="48551"/>
    <cellStyle name="Normal 5 5 6 2 3 4 2 3" xfId="36349"/>
    <cellStyle name="Normal 5 5 6 2 3 4 3" xfId="16847"/>
    <cellStyle name="Normal 5 5 6 2 3 4 3 2" xfId="41144"/>
    <cellStyle name="Normal 5 5 6 2 3 4 4" xfId="28942"/>
    <cellStyle name="Normal 5 5 6 2 3 5" xfId="6342"/>
    <cellStyle name="Normal 5 5 6 2 3 5 2" xfId="12053"/>
    <cellStyle name="Normal 5 5 6 2 3 5 2 2" xfId="24255"/>
    <cellStyle name="Normal 5 5 6 2 3 5 2 2 2" xfId="48552"/>
    <cellStyle name="Normal 5 5 6 2 3 5 2 3" xfId="36350"/>
    <cellStyle name="Normal 5 5 6 2 3 5 3" xfId="18544"/>
    <cellStyle name="Normal 5 5 6 2 3 5 3 2" xfId="42841"/>
    <cellStyle name="Normal 5 5 6 2 3 5 4" xfId="30639"/>
    <cellStyle name="Normal 5 5 6 2 3 6" xfId="12047"/>
    <cellStyle name="Normal 5 5 6 2 3 6 2" xfId="24249"/>
    <cellStyle name="Normal 5 5 6 2 3 6 2 2" xfId="48546"/>
    <cellStyle name="Normal 5 5 6 2 3 6 3" xfId="36344"/>
    <cellStyle name="Normal 5 5 6 2 3 7" xfId="14619"/>
    <cellStyle name="Normal 5 5 6 2 3 7 2" xfId="38916"/>
    <cellStyle name="Normal 5 5 6 2 3 8" xfId="26607"/>
    <cellStyle name="Normal 5 5 6 2 3 9" xfId="51015"/>
    <cellStyle name="Normal 5 5 6 2 4" xfId="2835"/>
    <cellStyle name="Normal 5 5 6 2 4 2" xfId="5283"/>
    <cellStyle name="Normal 5 5 6 2 4 2 2" xfId="12055"/>
    <cellStyle name="Normal 5 5 6 2 4 2 2 2" xfId="24257"/>
    <cellStyle name="Normal 5 5 6 2 4 2 2 2 2" xfId="48554"/>
    <cellStyle name="Normal 5 5 6 2 4 2 2 3" xfId="36352"/>
    <cellStyle name="Normal 5 5 6 2 4 2 3" xfId="17485"/>
    <cellStyle name="Normal 5 5 6 2 4 2 3 2" xfId="41782"/>
    <cellStyle name="Normal 5 5 6 2 4 2 4" xfId="29580"/>
    <cellStyle name="Normal 5 5 6 2 4 3" xfId="6873"/>
    <cellStyle name="Normal 5 5 6 2 4 3 2" xfId="12056"/>
    <cellStyle name="Normal 5 5 6 2 4 3 2 2" xfId="24258"/>
    <cellStyle name="Normal 5 5 6 2 4 3 2 2 2" xfId="48555"/>
    <cellStyle name="Normal 5 5 6 2 4 3 2 3" xfId="36353"/>
    <cellStyle name="Normal 5 5 6 2 4 3 3" xfId="19075"/>
    <cellStyle name="Normal 5 5 6 2 4 3 3 2" xfId="43372"/>
    <cellStyle name="Normal 5 5 6 2 4 3 4" xfId="31170"/>
    <cellStyle name="Normal 5 5 6 2 4 4" xfId="12054"/>
    <cellStyle name="Normal 5 5 6 2 4 4 2" xfId="24256"/>
    <cellStyle name="Normal 5 5 6 2 4 4 2 2" xfId="48553"/>
    <cellStyle name="Normal 5 5 6 2 4 4 3" xfId="36351"/>
    <cellStyle name="Normal 5 5 6 2 4 5" xfId="15257"/>
    <cellStyle name="Normal 5 5 6 2 4 5 2" xfId="39554"/>
    <cellStyle name="Normal 5 5 6 2 4 6" xfId="27245"/>
    <cellStyle name="Normal 5 5 6 2 5" xfId="12035"/>
    <cellStyle name="Normal 5 5 6 2 5 2" xfId="24237"/>
    <cellStyle name="Normal 5 5 6 2 5 2 2" xfId="48534"/>
    <cellStyle name="Normal 5 5 6 2 5 3" xfId="36332"/>
    <cellStyle name="Normal 5 5 6 2 6" xfId="14085"/>
    <cellStyle name="Normal 5 5 6 2 6 2" xfId="26073"/>
    <cellStyle name="Normal 5 5 6 2 6 2 2" xfId="50370"/>
    <cellStyle name="Normal 5 5 6 2 6 3" xfId="38382"/>
    <cellStyle name="Normal 5 5 6 2 7" xfId="51760"/>
    <cellStyle name="Normal 5 5 6 2 8" xfId="52189"/>
    <cellStyle name="Normal 5 5 6 3" xfId="711"/>
    <cellStyle name="Normal 5 5 6 3 2" xfId="958"/>
    <cellStyle name="Normal 5 5 6 3 2 2" xfId="2451"/>
    <cellStyle name="Normal 5 5 6 3 2 2 10" xfId="52971"/>
    <cellStyle name="Normal 5 5 6 3 2 2 2" xfId="3617"/>
    <cellStyle name="Normal 5 5 6 3 2 2 2 2" xfId="5958"/>
    <cellStyle name="Normal 5 5 6 3 2 2 2 2 2" xfId="12061"/>
    <cellStyle name="Normal 5 5 6 3 2 2 2 2 2 2" xfId="24263"/>
    <cellStyle name="Normal 5 5 6 3 2 2 2 2 2 2 2" xfId="48560"/>
    <cellStyle name="Normal 5 5 6 3 2 2 2 2 2 3" xfId="36358"/>
    <cellStyle name="Normal 5 5 6 3 2 2 2 2 3" xfId="18160"/>
    <cellStyle name="Normal 5 5 6 3 2 2 2 2 3 2" xfId="42457"/>
    <cellStyle name="Normal 5 5 6 3 2 2 2 2 4" xfId="30255"/>
    <cellStyle name="Normal 5 5 6 3 2 2 2 3" xfId="7655"/>
    <cellStyle name="Normal 5 5 6 3 2 2 2 3 2" xfId="12062"/>
    <cellStyle name="Normal 5 5 6 3 2 2 2 3 2 2" xfId="24264"/>
    <cellStyle name="Normal 5 5 6 3 2 2 2 3 2 2 2" xfId="48561"/>
    <cellStyle name="Normal 5 5 6 3 2 2 2 3 2 3" xfId="36359"/>
    <cellStyle name="Normal 5 5 6 3 2 2 2 3 3" xfId="19857"/>
    <cellStyle name="Normal 5 5 6 3 2 2 2 3 3 2" xfId="44154"/>
    <cellStyle name="Normal 5 5 6 3 2 2 2 3 4" xfId="31952"/>
    <cellStyle name="Normal 5 5 6 3 2 2 2 4" xfId="12060"/>
    <cellStyle name="Normal 5 5 6 3 2 2 2 4 2" xfId="24262"/>
    <cellStyle name="Normal 5 5 6 3 2 2 2 4 2 2" xfId="48559"/>
    <cellStyle name="Normal 5 5 6 3 2 2 2 4 3" xfId="36357"/>
    <cellStyle name="Normal 5 5 6 3 2 2 2 5" xfId="15932"/>
    <cellStyle name="Normal 5 5 6 3 2 2 2 5 2" xfId="40229"/>
    <cellStyle name="Normal 5 5 6 3 2 2 2 6" xfId="27920"/>
    <cellStyle name="Normal 5 5 6 3 2 2 3" xfId="4149"/>
    <cellStyle name="Normal 5 5 6 3 2 2 3 2" xfId="12063"/>
    <cellStyle name="Normal 5 5 6 3 2 2 3 2 2" xfId="24265"/>
    <cellStyle name="Normal 5 5 6 3 2 2 3 2 2 2" xfId="48562"/>
    <cellStyle name="Normal 5 5 6 3 2 2 3 2 3" xfId="36360"/>
    <cellStyle name="Normal 5 5 6 3 2 2 3 3" xfId="16460"/>
    <cellStyle name="Normal 5 5 6 3 2 2 3 3 2" xfId="40757"/>
    <cellStyle name="Normal 5 5 6 3 2 2 3 4" xfId="28448"/>
    <cellStyle name="Normal 5 5 6 3 2 2 4" xfId="4789"/>
    <cellStyle name="Normal 5 5 6 3 2 2 4 2" xfId="12064"/>
    <cellStyle name="Normal 5 5 6 3 2 2 4 2 2" xfId="24266"/>
    <cellStyle name="Normal 5 5 6 3 2 2 4 2 2 2" xfId="48563"/>
    <cellStyle name="Normal 5 5 6 3 2 2 4 2 3" xfId="36361"/>
    <cellStyle name="Normal 5 5 6 3 2 2 4 3" xfId="16991"/>
    <cellStyle name="Normal 5 5 6 3 2 2 4 3 2" xfId="41288"/>
    <cellStyle name="Normal 5 5 6 3 2 2 4 4" xfId="29086"/>
    <cellStyle name="Normal 5 5 6 3 2 2 5" xfId="6486"/>
    <cellStyle name="Normal 5 5 6 3 2 2 5 2" xfId="12065"/>
    <cellStyle name="Normal 5 5 6 3 2 2 5 2 2" xfId="24267"/>
    <cellStyle name="Normal 5 5 6 3 2 2 5 2 2 2" xfId="48564"/>
    <cellStyle name="Normal 5 5 6 3 2 2 5 2 3" xfId="36362"/>
    <cellStyle name="Normal 5 5 6 3 2 2 5 3" xfId="18688"/>
    <cellStyle name="Normal 5 5 6 3 2 2 5 3 2" xfId="42985"/>
    <cellStyle name="Normal 5 5 6 3 2 2 5 4" xfId="30783"/>
    <cellStyle name="Normal 5 5 6 3 2 2 6" xfId="12059"/>
    <cellStyle name="Normal 5 5 6 3 2 2 6 2" xfId="24261"/>
    <cellStyle name="Normal 5 5 6 3 2 2 6 2 2" xfId="48558"/>
    <cellStyle name="Normal 5 5 6 3 2 2 6 3" xfId="36356"/>
    <cellStyle name="Normal 5 5 6 3 2 2 7" xfId="14763"/>
    <cellStyle name="Normal 5 5 6 3 2 2 7 2" xfId="39060"/>
    <cellStyle name="Normal 5 5 6 3 2 2 8" xfId="26751"/>
    <cellStyle name="Normal 5 5 6 3 2 2 9" xfId="51159"/>
    <cellStyle name="Normal 5 5 6 3 2 3" xfId="2979"/>
    <cellStyle name="Normal 5 5 6 3 2 3 2" xfId="5427"/>
    <cellStyle name="Normal 5 5 6 3 2 3 2 2" xfId="12067"/>
    <cellStyle name="Normal 5 5 6 3 2 3 2 2 2" xfId="24269"/>
    <cellStyle name="Normal 5 5 6 3 2 3 2 2 2 2" xfId="48566"/>
    <cellStyle name="Normal 5 5 6 3 2 3 2 2 3" xfId="36364"/>
    <cellStyle name="Normal 5 5 6 3 2 3 2 3" xfId="17629"/>
    <cellStyle name="Normal 5 5 6 3 2 3 2 3 2" xfId="41926"/>
    <cellStyle name="Normal 5 5 6 3 2 3 2 4" xfId="29724"/>
    <cellStyle name="Normal 5 5 6 3 2 3 3" xfId="7017"/>
    <cellStyle name="Normal 5 5 6 3 2 3 3 2" xfId="12068"/>
    <cellStyle name="Normal 5 5 6 3 2 3 3 2 2" xfId="24270"/>
    <cellStyle name="Normal 5 5 6 3 2 3 3 2 2 2" xfId="48567"/>
    <cellStyle name="Normal 5 5 6 3 2 3 3 2 3" xfId="36365"/>
    <cellStyle name="Normal 5 5 6 3 2 3 3 3" xfId="19219"/>
    <cellStyle name="Normal 5 5 6 3 2 3 3 3 2" xfId="43516"/>
    <cellStyle name="Normal 5 5 6 3 2 3 3 4" xfId="31314"/>
    <cellStyle name="Normal 5 5 6 3 2 3 4" xfId="12066"/>
    <cellStyle name="Normal 5 5 6 3 2 3 4 2" xfId="24268"/>
    <cellStyle name="Normal 5 5 6 3 2 3 4 2 2" xfId="48565"/>
    <cellStyle name="Normal 5 5 6 3 2 3 4 3" xfId="36363"/>
    <cellStyle name="Normal 5 5 6 3 2 3 5" xfId="15401"/>
    <cellStyle name="Normal 5 5 6 3 2 3 5 2" xfId="39698"/>
    <cellStyle name="Normal 5 5 6 3 2 3 6" xfId="27389"/>
    <cellStyle name="Normal 5 5 6 3 2 4" xfId="12058"/>
    <cellStyle name="Normal 5 5 6 3 2 4 2" xfId="24260"/>
    <cellStyle name="Normal 5 5 6 3 2 4 2 2" xfId="48557"/>
    <cellStyle name="Normal 5 5 6 3 2 4 3" xfId="36355"/>
    <cellStyle name="Normal 5 5 6 3 2 5" xfId="14229"/>
    <cellStyle name="Normal 5 5 6 3 2 5 2" xfId="26217"/>
    <cellStyle name="Normal 5 5 6 3 2 5 2 2" xfId="50514"/>
    <cellStyle name="Normal 5 5 6 3 2 5 3" xfId="38526"/>
    <cellStyle name="Normal 5 5 6 3 2 6" xfId="51881"/>
    <cellStyle name="Normal 5 5 6 3 2 7" xfId="52333"/>
    <cellStyle name="Normal 5 5 6 3 3" xfId="2211"/>
    <cellStyle name="Normal 5 5 6 3 3 10" xfId="52731"/>
    <cellStyle name="Normal 5 5 6 3 3 2" xfId="3377"/>
    <cellStyle name="Normal 5 5 6 3 3 2 2" xfId="5718"/>
    <cellStyle name="Normal 5 5 6 3 3 2 2 2" xfId="12071"/>
    <cellStyle name="Normal 5 5 6 3 3 2 2 2 2" xfId="24273"/>
    <cellStyle name="Normal 5 5 6 3 3 2 2 2 2 2" xfId="48570"/>
    <cellStyle name="Normal 5 5 6 3 3 2 2 2 3" xfId="36368"/>
    <cellStyle name="Normal 5 5 6 3 3 2 2 3" xfId="17920"/>
    <cellStyle name="Normal 5 5 6 3 3 2 2 3 2" xfId="42217"/>
    <cellStyle name="Normal 5 5 6 3 3 2 2 4" xfId="30015"/>
    <cellStyle name="Normal 5 5 6 3 3 2 3" xfId="7415"/>
    <cellStyle name="Normal 5 5 6 3 3 2 3 2" xfId="12072"/>
    <cellStyle name="Normal 5 5 6 3 3 2 3 2 2" xfId="24274"/>
    <cellStyle name="Normal 5 5 6 3 3 2 3 2 2 2" xfId="48571"/>
    <cellStyle name="Normal 5 5 6 3 3 2 3 2 3" xfId="36369"/>
    <cellStyle name="Normal 5 5 6 3 3 2 3 3" xfId="19617"/>
    <cellStyle name="Normal 5 5 6 3 3 2 3 3 2" xfId="43914"/>
    <cellStyle name="Normal 5 5 6 3 3 2 3 4" xfId="31712"/>
    <cellStyle name="Normal 5 5 6 3 3 2 4" xfId="12070"/>
    <cellStyle name="Normal 5 5 6 3 3 2 4 2" xfId="24272"/>
    <cellStyle name="Normal 5 5 6 3 3 2 4 2 2" xfId="48569"/>
    <cellStyle name="Normal 5 5 6 3 3 2 4 3" xfId="36367"/>
    <cellStyle name="Normal 5 5 6 3 3 2 5" xfId="15692"/>
    <cellStyle name="Normal 5 5 6 3 3 2 5 2" xfId="39989"/>
    <cellStyle name="Normal 5 5 6 3 3 2 6" xfId="27680"/>
    <cellStyle name="Normal 5 5 6 3 3 3" xfId="3909"/>
    <cellStyle name="Normal 5 5 6 3 3 3 2" xfId="12073"/>
    <cellStyle name="Normal 5 5 6 3 3 3 2 2" xfId="24275"/>
    <cellStyle name="Normal 5 5 6 3 3 3 2 2 2" xfId="48572"/>
    <cellStyle name="Normal 5 5 6 3 3 3 2 3" xfId="36370"/>
    <cellStyle name="Normal 5 5 6 3 3 3 3" xfId="16220"/>
    <cellStyle name="Normal 5 5 6 3 3 3 3 2" xfId="40517"/>
    <cellStyle name="Normal 5 5 6 3 3 3 4" xfId="28208"/>
    <cellStyle name="Normal 5 5 6 3 3 4" xfId="4549"/>
    <cellStyle name="Normal 5 5 6 3 3 4 2" xfId="12074"/>
    <cellStyle name="Normal 5 5 6 3 3 4 2 2" xfId="24276"/>
    <cellStyle name="Normal 5 5 6 3 3 4 2 2 2" xfId="48573"/>
    <cellStyle name="Normal 5 5 6 3 3 4 2 3" xfId="36371"/>
    <cellStyle name="Normal 5 5 6 3 3 4 3" xfId="16751"/>
    <cellStyle name="Normal 5 5 6 3 3 4 3 2" xfId="41048"/>
    <cellStyle name="Normal 5 5 6 3 3 4 4" xfId="28846"/>
    <cellStyle name="Normal 5 5 6 3 3 5" xfId="6246"/>
    <cellStyle name="Normal 5 5 6 3 3 5 2" xfId="12075"/>
    <cellStyle name="Normal 5 5 6 3 3 5 2 2" xfId="24277"/>
    <cellStyle name="Normal 5 5 6 3 3 5 2 2 2" xfId="48574"/>
    <cellStyle name="Normal 5 5 6 3 3 5 2 3" xfId="36372"/>
    <cellStyle name="Normal 5 5 6 3 3 5 3" xfId="18448"/>
    <cellStyle name="Normal 5 5 6 3 3 5 3 2" xfId="42745"/>
    <cellStyle name="Normal 5 5 6 3 3 5 4" xfId="30543"/>
    <cellStyle name="Normal 5 5 6 3 3 6" xfId="12069"/>
    <cellStyle name="Normal 5 5 6 3 3 6 2" xfId="24271"/>
    <cellStyle name="Normal 5 5 6 3 3 6 2 2" xfId="48568"/>
    <cellStyle name="Normal 5 5 6 3 3 6 3" xfId="36366"/>
    <cellStyle name="Normal 5 5 6 3 3 7" xfId="14523"/>
    <cellStyle name="Normal 5 5 6 3 3 7 2" xfId="38820"/>
    <cellStyle name="Normal 5 5 6 3 3 8" xfId="26511"/>
    <cellStyle name="Normal 5 5 6 3 3 9" xfId="50919"/>
    <cellStyle name="Normal 5 5 6 3 4" xfId="2739"/>
    <cellStyle name="Normal 5 5 6 3 4 2" xfId="5187"/>
    <cellStyle name="Normal 5 5 6 3 4 2 2" xfId="12077"/>
    <cellStyle name="Normal 5 5 6 3 4 2 2 2" xfId="24279"/>
    <cellStyle name="Normal 5 5 6 3 4 2 2 2 2" xfId="48576"/>
    <cellStyle name="Normal 5 5 6 3 4 2 2 3" xfId="36374"/>
    <cellStyle name="Normal 5 5 6 3 4 2 3" xfId="17389"/>
    <cellStyle name="Normal 5 5 6 3 4 2 3 2" xfId="41686"/>
    <cellStyle name="Normal 5 5 6 3 4 2 4" xfId="29484"/>
    <cellStyle name="Normal 5 5 6 3 4 3" xfId="6777"/>
    <cellStyle name="Normal 5 5 6 3 4 3 2" xfId="12078"/>
    <cellStyle name="Normal 5 5 6 3 4 3 2 2" xfId="24280"/>
    <cellStyle name="Normal 5 5 6 3 4 3 2 2 2" xfId="48577"/>
    <cellStyle name="Normal 5 5 6 3 4 3 2 3" xfId="36375"/>
    <cellStyle name="Normal 5 5 6 3 4 3 3" xfId="18979"/>
    <cellStyle name="Normal 5 5 6 3 4 3 3 2" xfId="43276"/>
    <cellStyle name="Normal 5 5 6 3 4 3 4" xfId="31074"/>
    <cellStyle name="Normal 5 5 6 3 4 4" xfId="12076"/>
    <cellStyle name="Normal 5 5 6 3 4 4 2" xfId="24278"/>
    <cellStyle name="Normal 5 5 6 3 4 4 2 2" xfId="48575"/>
    <cellStyle name="Normal 5 5 6 3 4 4 3" xfId="36373"/>
    <cellStyle name="Normal 5 5 6 3 4 5" xfId="15161"/>
    <cellStyle name="Normal 5 5 6 3 4 5 2" xfId="39458"/>
    <cellStyle name="Normal 5 5 6 3 4 6" xfId="27149"/>
    <cellStyle name="Normal 5 5 6 3 5" xfId="12057"/>
    <cellStyle name="Normal 5 5 6 3 5 2" xfId="24259"/>
    <cellStyle name="Normal 5 5 6 3 5 2 2" xfId="48556"/>
    <cellStyle name="Normal 5 5 6 3 5 3" xfId="36354"/>
    <cellStyle name="Normal 5 5 6 3 6" xfId="13989"/>
    <cellStyle name="Normal 5 5 6 3 6 2" xfId="25977"/>
    <cellStyle name="Normal 5 5 6 3 6 2 2" xfId="50274"/>
    <cellStyle name="Normal 5 5 6 3 6 3" xfId="38286"/>
    <cellStyle name="Normal 5 5 6 3 7" xfId="51613"/>
    <cellStyle name="Normal 5 5 6 3 8" xfId="52093"/>
    <cellStyle name="Normal 5 5 6 4" xfId="886"/>
    <cellStyle name="Normal 5 5 6 4 2" xfId="2379"/>
    <cellStyle name="Normal 5 5 6 4 2 10" xfId="52899"/>
    <cellStyle name="Normal 5 5 6 4 2 2" xfId="3545"/>
    <cellStyle name="Normal 5 5 6 4 2 2 2" xfId="5886"/>
    <cellStyle name="Normal 5 5 6 4 2 2 2 2" xfId="12082"/>
    <cellStyle name="Normal 5 5 6 4 2 2 2 2 2" xfId="24284"/>
    <cellStyle name="Normal 5 5 6 4 2 2 2 2 2 2" xfId="48581"/>
    <cellStyle name="Normal 5 5 6 4 2 2 2 2 3" xfId="36379"/>
    <cellStyle name="Normal 5 5 6 4 2 2 2 3" xfId="18088"/>
    <cellStyle name="Normal 5 5 6 4 2 2 2 3 2" xfId="42385"/>
    <cellStyle name="Normal 5 5 6 4 2 2 2 4" xfId="30183"/>
    <cellStyle name="Normal 5 5 6 4 2 2 3" xfId="7583"/>
    <cellStyle name="Normal 5 5 6 4 2 2 3 2" xfId="12083"/>
    <cellStyle name="Normal 5 5 6 4 2 2 3 2 2" xfId="24285"/>
    <cellStyle name="Normal 5 5 6 4 2 2 3 2 2 2" xfId="48582"/>
    <cellStyle name="Normal 5 5 6 4 2 2 3 2 3" xfId="36380"/>
    <cellStyle name="Normal 5 5 6 4 2 2 3 3" xfId="19785"/>
    <cellStyle name="Normal 5 5 6 4 2 2 3 3 2" xfId="44082"/>
    <cellStyle name="Normal 5 5 6 4 2 2 3 4" xfId="31880"/>
    <cellStyle name="Normal 5 5 6 4 2 2 4" xfId="12081"/>
    <cellStyle name="Normal 5 5 6 4 2 2 4 2" xfId="24283"/>
    <cellStyle name="Normal 5 5 6 4 2 2 4 2 2" xfId="48580"/>
    <cellStyle name="Normal 5 5 6 4 2 2 4 3" xfId="36378"/>
    <cellStyle name="Normal 5 5 6 4 2 2 5" xfId="15860"/>
    <cellStyle name="Normal 5 5 6 4 2 2 5 2" xfId="40157"/>
    <cellStyle name="Normal 5 5 6 4 2 2 6" xfId="27848"/>
    <cellStyle name="Normal 5 5 6 4 2 3" xfId="4077"/>
    <cellStyle name="Normal 5 5 6 4 2 3 2" xfId="12084"/>
    <cellStyle name="Normal 5 5 6 4 2 3 2 2" xfId="24286"/>
    <cellStyle name="Normal 5 5 6 4 2 3 2 2 2" xfId="48583"/>
    <cellStyle name="Normal 5 5 6 4 2 3 2 3" xfId="36381"/>
    <cellStyle name="Normal 5 5 6 4 2 3 3" xfId="16388"/>
    <cellStyle name="Normal 5 5 6 4 2 3 3 2" xfId="40685"/>
    <cellStyle name="Normal 5 5 6 4 2 3 4" xfId="28376"/>
    <cellStyle name="Normal 5 5 6 4 2 4" xfId="4717"/>
    <cellStyle name="Normal 5 5 6 4 2 4 2" xfId="12085"/>
    <cellStyle name="Normal 5 5 6 4 2 4 2 2" xfId="24287"/>
    <cellStyle name="Normal 5 5 6 4 2 4 2 2 2" xfId="48584"/>
    <cellStyle name="Normal 5 5 6 4 2 4 2 3" xfId="36382"/>
    <cellStyle name="Normal 5 5 6 4 2 4 3" xfId="16919"/>
    <cellStyle name="Normal 5 5 6 4 2 4 3 2" xfId="41216"/>
    <cellStyle name="Normal 5 5 6 4 2 4 4" xfId="29014"/>
    <cellStyle name="Normal 5 5 6 4 2 5" xfId="6414"/>
    <cellStyle name="Normal 5 5 6 4 2 5 2" xfId="12086"/>
    <cellStyle name="Normal 5 5 6 4 2 5 2 2" xfId="24288"/>
    <cellStyle name="Normal 5 5 6 4 2 5 2 2 2" xfId="48585"/>
    <cellStyle name="Normal 5 5 6 4 2 5 2 3" xfId="36383"/>
    <cellStyle name="Normal 5 5 6 4 2 5 3" xfId="18616"/>
    <cellStyle name="Normal 5 5 6 4 2 5 3 2" xfId="42913"/>
    <cellStyle name="Normal 5 5 6 4 2 5 4" xfId="30711"/>
    <cellStyle name="Normal 5 5 6 4 2 6" xfId="12080"/>
    <cellStyle name="Normal 5 5 6 4 2 6 2" xfId="24282"/>
    <cellStyle name="Normal 5 5 6 4 2 6 2 2" xfId="48579"/>
    <cellStyle name="Normal 5 5 6 4 2 6 3" xfId="36377"/>
    <cellStyle name="Normal 5 5 6 4 2 7" xfId="14691"/>
    <cellStyle name="Normal 5 5 6 4 2 7 2" xfId="38988"/>
    <cellStyle name="Normal 5 5 6 4 2 8" xfId="26679"/>
    <cellStyle name="Normal 5 5 6 4 2 9" xfId="51087"/>
    <cellStyle name="Normal 5 5 6 4 3" xfId="2907"/>
    <cellStyle name="Normal 5 5 6 4 3 2" xfId="5355"/>
    <cellStyle name="Normal 5 5 6 4 3 2 2" xfId="12088"/>
    <cellStyle name="Normal 5 5 6 4 3 2 2 2" xfId="24290"/>
    <cellStyle name="Normal 5 5 6 4 3 2 2 2 2" xfId="48587"/>
    <cellStyle name="Normal 5 5 6 4 3 2 2 3" xfId="36385"/>
    <cellStyle name="Normal 5 5 6 4 3 2 3" xfId="17557"/>
    <cellStyle name="Normal 5 5 6 4 3 2 3 2" xfId="41854"/>
    <cellStyle name="Normal 5 5 6 4 3 2 4" xfId="29652"/>
    <cellStyle name="Normal 5 5 6 4 3 3" xfId="6945"/>
    <cellStyle name="Normal 5 5 6 4 3 3 2" xfId="12089"/>
    <cellStyle name="Normal 5 5 6 4 3 3 2 2" xfId="24291"/>
    <cellStyle name="Normal 5 5 6 4 3 3 2 2 2" xfId="48588"/>
    <cellStyle name="Normal 5 5 6 4 3 3 2 3" xfId="36386"/>
    <cellStyle name="Normal 5 5 6 4 3 3 3" xfId="19147"/>
    <cellStyle name="Normal 5 5 6 4 3 3 3 2" xfId="43444"/>
    <cellStyle name="Normal 5 5 6 4 3 3 4" xfId="31242"/>
    <cellStyle name="Normal 5 5 6 4 3 4" xfId="12087"/>
    <cellStyle name="Normal 5 5 6 4 3 4 2" xfId="24289"/>
    <cellStyle name="Normal 5 5 6 4 3 4 2 2" xfId="48586"/>
    <cellStyle name="Normal 5 5 6 4 3 4 3" xfId="36384"/>
    <cellStyle name="Normal 5 5 6 4 3 5" xfId="15329"/>
    <cellStyle name="Normal 5 5 6 4 3 5 2" xfId="39626"/>
    <cellStyle name="Normal 5 5 6 4 3 6" xfId="27317"/>
    <cellStyle name="Normal 5 5 6 4 4" xfId="12079"/>
    <cellStyle name="Normal 5 5 6 4 4 2" xfId="24281"/>
    <cellStyle name="Normal 5 5 6 4 4 2 2" xfId="48578"/>
    <cellStyle name="Normal 5 5 6 4 4 3" xfId="36376"/>
    <cellStyle name="Normal 5 5 6 4 5" xfId="14157"/>
    <cellStyle name="Normal 5 5 6 4 5 2" xfId="26145"/>
    <cellStyle name="Normal 5 5 6 4 5 2 2" xfId="50442"/>
    <cellStyle name="Normal 5 5 6 4 5 3" xfId="38454"/>
    <cellStyle name="Normal 5 5 6 4 6" xfId="51581"/>
    <cellStyle name="Normal 5 5 6 4 7" xfId="52261"/>
    <cellStyle name="Normal 5 5 6 5" xfId="2115"/>
    <cellStyle name="Normal 5 5 6 5 10" xfId="52635"/>
    <cellStyle name="Normal 5 5 6 5 2" xfId="3281"/>
    <cellStyle name="Normal 5 5 6 5 2 2" xfId="5622"/>
    <cellStyle name="Normal 5 5 6 5 2 2 2" xfId="12092"/>
    <cellStyle name="Normal 5 5 6 5 2 2 2 2" xfId="24294"/>
    <cellStyle name="Normal 5 5 6 5 2 2 2 2 2" xfId="48591"/>
    <cellStyle name="Normal 5 5 6 5 2 2 2 3" xfId="36389"/>
    <cellStyle name="Normal 5 5 6 5 2 2 3" xfId="17824"/>
    <cellStyle name="Normal 5 5 6 5 2 2 3 2" xfId="42121"/>
    <cellStyle name="Normal 5 5 6 5 2 2 4" xfId="29919"/>
    <cellStyle name="Normal 5 5 6 5 2 3" xfId="7319"/>
    <cellStyle name="Normal 5 5 6 5 2 3 2" xfId="12093"/>
    <cellStyle name="Normal 5 5 6 5 2 3 2 2" xfId="24295"/>
    <cellStyle name="Normal 5 5 6 5 2 3 2 2 2" xfId="48592"/>
    <cellStyle name="Normal 5 5 6 5 2 3 2 3" xfId="36390"/>
    <cellStyle name="Normal 5 5 6 5 2 3 3" xfId="19521"/>
    <cellStyle name="Normal 5 5 6 5 2 3 3 2" xfId="43818"/>
    <cellStyle name="Normal 5 5 6 5 2 3 4" xfId="31616"/>
    <cellStyle name="Normal 5 5 6 5 2 4" xfId="12091"/>
    <cellStyle name="Normal 5 5 6 5 2 4 2" xfId="24293"/>
    <cellStyle name="Normal 5 5 6 5 2 4 2 2" xfId="48590"/>
    <cellStyle name="Normal 5 5 6 5 2 4 3" xfId="36388"/>
    <cellStyle name="Normal 5 5 6 5 2 5" xfId="15596"/>
    <cellStyle name="Normal 5 5 6 5 2 5 2" xfId="39893"/>
    <cellStyle name="Normal 5 5 6 5 2 6" xfId="27584"/>
    <cellStyle name="Normal 5 5 6 5 3" xfId="3813"/>
    <cellStyle name="Normal 5 5 6 5 3 2" xfId="12094"/>
    <cellStyle name="Normal 5 5 6 5 3 2 2" xfId="24296"/>
    <cellStyle name="Normal 5 5 6 5 3 2 2 2" xfId="48593"/>
    <cellStyle name="Normal 5 5 6 5 3 2 3" xfId="36391"/>
    <cellStyle name="Normal 5 5 6 5 3 3" xfId="16124"/>
    <cellStyle name="Normal 5 5 6 5 3 3 2" xfId="40421"/>
    <cellStyle name="Normal 5 5 6 5 3 4" xfId="28112"/>
    <cellStyle name="Normal 5 5 6 5 4" xfId="4453"/>
    <cellStyle name="Normal 5 5 6 5 4 2" xfId="12095"/>
    <cellStyle name="Normal 5 5 6 5 4 2 2" xfId="24297"/>
    <cellStyle name="Normal 5 5 6 5 4 2 2 2" xfId="48594"/>
    <cellStyle name="Normal 5 5 6 5 4 2 3" xfId="36392"/>
    <cellStyle name="Normal 5 5 6 5 4 3" xfId="16655"/>
    <cellStyle name="Normal 5 5 6 5 4 3 2" xfId="40952"/>
    <cellStyle name="Normal 5 5 6 5 4 4" xfId="28750"/>
    <cellStyle name="Normal 5 5 6 5 5" xfId="6150"/>
    <cellStyle name="Normal 5 5 6 5 5 2" xfId="12096"/>
    <cellStyle name="Normal 5 5 6 5 5 2 2" xfId="24298"/>
    <cellStyle name="Normal 5 5 6 5 5 2 2 2" xfId="48595"/>
    <cellStyle name="Normal 5 5 6 5 5 2 3" xfId="36393"/>
    <cellStyle name="Normal 5 5 6 5 5 3" xfId="18352"/>
    <cellStyle name="Normal 5 5 6 5 5 3 2" xfId="42649"/>
    <cellStyle name="Normal 5 5 6 5 5 4" xfId="30447"/>
    <cellStyle name="Normal 5 5 6 5 6" xfId="12090"/>
    <cellStyle name="Normal 5 5 6 5 6 2" xfId="24292"/>
    <cellStyle name="Normal 5 5 6 5 6 2 2" xfId="48589"/>
    <cellStyle name="Normal 5 5 6 5 6 3" xfId="36387"/>
    <cellStyle name="Normal 5 5 6 5 7" xfId="14427"/>
    <cellStyle name="Normal 5 5 6 5 7 2" xfId="38724"/>
    <cellStyle name="Normal 5 5 6 5 8" xfId="26415"/>
    <cellStyle name="Normal 5 5 6 5 9" xfId="50823"/>
    <cellStyle name="Normal 5 5 6 6" xfId="2643"/>
    <cellStyle name="Normal 5 5 6 6 2" xfId="5091"/>
    <cellStyle name="Normal 5 5 6 6 2 2" xfId="12098"/>
    <cellStyle name="Normal 5 5 6 6 2 2 2" xfId="24300"/>
    <cellStyle name="Normal 5 5 6 6 2 2 2 2" xfId="48597"/>
    <cellStyle name="Normal 5 5 6 6 2 2 3" xfId="36395"/>
    <cellStyle name="Normal 5 5 6 6 2 3" xfId="17293"/>
    <cellStyle name="Normal 5 5 6 6 2 3 2" xfId="41590"/>
    <cellStyle name="Normal 5 5 6 6 2 4" xfId="29388"/>
    <cellStyle name="Normal 5 5 6 6 3" xfId="6681"/>
    <cellStyle name="Normal 5 5 6 6 3 2" xfId="12099"/>
    <cellStyle name="Normal 5 5 6 6 3 2 2" xfId="24301"/>
    <cellStyle name="Normal 5 5 6 6 3 2 2 2" xfId="48598"/>
    <cellStyle name="Normal 5 5 6 6 3 2 3" xfId="36396"/>
    <cellStyle name="Normal 5 5 6 6 3 3" xfId="18883"/>
    <cellStyle name="Normal 5 5 6 6 3 3 2" xfId="43180"/>
    <cellStyle name="Normal 5 5 6 6 3 4" xfId="30978"/>
    <cellStyle name="Normal 5 5 6 6 4" xfId="12097"/>
    <cellStyle name="Normal 5 5 6 6 4 2" xfId="24299"/>
    <cellStyle name="Normal 5 5 6 6 4 2 2" xfId="48596"/>
    <cellStyle name="Normal 5 5 6 6 4 3" xfId="36394"/>
    <cellStyle name="Normal 5 5 6 6 5" xfId="15065"/>
    <cellStyle name="Normal 5 5 6 6 5 2" xfId="39362"/>
    <cellStyle name="Normal 5 5 6 6 6" xfId="27053"/>
    <cellStyle name="Normal 5 5 6 7" xfId="12034"/>
    <cellStyle name="Normal 5 5 6 7 2" xfId="24236"/>
    <cellStyle name="Normal 5 5 6 7 2 2" xfId="48533"/>
    <cellStyle name="Normal 5 5 6 7 3" xfId="36331"/>
    <cellStyle name="Normal 5 5 6 8" xfId="13893"/>
    <cellStyle name="Normal 5 5 6 8 2" xfId="25881"/>
    <cellStyle name="Normal 5 5 6 8 2 2" xfId="50178"/>
    <cellStyle name="Normal 5 5 6 8 3" xfId="38190"/>
    <cellStyle name="Normal 5 5 6 9" xfId="51834"/>
    <cellStyle name="Normal 5 5 7" xfId="761"/>
    <cellStyle name="Normal 5 5 7 2" xfId="1006"/>
    <cellStyle name="Normal 5 5 7 2 2" xfId="2499"/>
    <cellStyle name="Normal 5 5 7 2 2 10" xfId="53019"/>
    <cellStyle name="Normal 5 5 7 2 2 2" xfId="3665"/>
    <cellStyle name="Normal 5 5 7 2 2 2 2" xfId="6006"/>
    <cellStyle name="Normal 5 5 7 2 2 2 2 2" xfId="12104"/>
    <cellStyle name="Normal 5 5 7 2 2 2 2 2 2" xfId="24306"/>
    <cellStyle name="Normal 5 5 7 2 2 2 2 2 2 2" xfId="48603"/>
    <cellStyle name="Normal 5 5 7 2 2 2 2 2 3" xfId="36401"/>
    <cellStyle name="Normal 5 5 7 2 2 2 2 3" xfId="18208"/>
    <cellStyle name="Normal 5 5 7 2 2 2 2 3 2" xfId="42505"/>
    <cellStyle name="Normal 5 5 7 2 2 2 2 4" xfId="30303"/>
    <cellStyle name="Normal 5 5 7 2 2 2 3" xfId="7703"/>
    <cellStyle name="Normal 5 5 7 2 2 2 3 2" xfId="12105"/>
    <cellStyle name="Normal 5 5 7 2 2 2 3 2 2" xfId="24307"/>
    <cellStyle name="Normal 5 5 7 2 2 2 3 2 2 2" xfId="48604"/>
    <cellStyle name="Normal 5 5 7 2 2 2 3 2 3" xfId="36402"/>
    <cellStyle name="Normal 5 5 7 2 2 2 3 3" xfId="19905"/>
    <cellStyle name="Normal 5 5 7 2 2 2 3 3 2" xfId="44202"/>
    <cellStyle name="Normal 5 5 7 2 2 2 3 4" xfId="32000"/>
    <cellStyle name="Normal 5 5 7 2 2 2 4" xfId="12103"/>
    <cellStyle name="Normal 5 5 7 2 2 2 4 2" xfId="24305"/>
    <cellStyle name="Normal 5 5 7 2 2 2 4 2 2" xfId="48602"/>
    <cellStyle name="Normal 5 5 7 2 2 2 4 3" xfId="36400"/>
    <cellStyle name="Normal 5 5 7 2 2 2 5" xfId="15980"/>
    <cellStyle name="Normal 5 5 7 2 2 2 5 2" xfId="40277"/>
    <cellStyle name="Normal 5 5 7 2 2 2 6" xfId="27968"/>
    <cellStyle name="Normal 5 5 7 2 2 3" xfId="4197"/>
    <cellStyle name="Normal 5 5 7 2 2 3 2" xfId="12106"/>
    <cellStyle name="Normal 5 5 7 2 2 3 2 2" xfId="24308"/>
    <cellStyle name="Normal 5 5 7 2 2 3 2 2 2" xfId="48605"/>
    <cellStyle name="Normal 5 5 7 2 2 3 2 3" xfId="36403"/>
    <cellStyle name="Normal 5 5 7 2 2 3 3" xfId="16508"/>
    <cellStyle name="Normal 5 5 7 2 2 3 3 2" xfId="40805"/>
    <cellStyle name="Normal 5 5 7 2 2 3 4" xfId="28496"/>
    <cellStyle name="Normal 5 5 7 2 2 4" xfId="4837"/>
    <cellStyle name="Normal 5 5 7 2 2 4 2" xfId="12107"/>
    <cellStyle name="Normal 5 5 7 2 2 4 2 2" xfId="24309"/>
    <cellStyle name="Normal 5 5 7 2 2 4 2 2 2" xfId="48606"/>
    <cellStyle name="Normal 5 5 7 2 2 4 2 3" xfId="36404"/>
    <cellStyle name="Normal 5 5 7 2 2 4 3" xfId="17039"/>
    <cellStyle name="Normal 5 5 7 2 2 4 3 2" xfId="41336"/>
    <cellStyle name="Normal 5 5 7 2 2 4 4" xfId="29134"/>
    <cellStyle name="Normal 5 5 7 2 2 5" xfId="6534"/>
    <cellStyle name="Normal 5 5 7 2 2 5 2" xfId="12108"/>
    <cellStyle name="Normal 5 5 7 2 2 5 2 2" xfId="24310"/>
    <cellStyle name="Normal 5 5 7 2 2 5 2 2 2" xfId="48607"/>
    <cellStyle name="Normal 5 5 7 2 2 5 2 3" xfId="36405"/>
    <cellStyle name="Normal 5 5 7 2 2 5 3" xfId="18736"/>
    <cellStyle name="Normal 5 5 7 2 2 5 3 2" xfId="43033"/>
    <cellStyle name="Normal 5 5 7 2 2 5 4" xfId="30831"/>
    <cellStyle name="Normal 5 5 7 2 2 6" xfId="12102"/>
    <cellStyle name="Normal 5 5 7 2 2 6 2" xfId="24304"/>
    <cellStyle name="Normal 5 5 7 2 2 6 2 2" xfId="48601"/>
    <cellStyle name="Normal 5 5 7 2 2 6 3" xfId="36399"/>
    <cellStyle name="Normal 5 5 7 2 2 7" xfId="14811"/>
    <cellStyle name="Normal 5 5 7 2 2 7 2" xfId="39108"/>
    <cellStyle name="Normal 5 5 7 2 2 8" xfId="26799"/>
    <cellStyle name="Normal 5 5 7 2 2 9" xfId="51207"/>
    <cellStyle name="Normal 5 5 7 2 3" xfId="3027"/>
    <cellStyle name="Normal 5 5 7 2 3 2" xfId="5475"/>
    <cellStyle name="Normal 5 5 7 2 3 2 2" xfId="12110"/>
    <cellStyle name="Normal 5 5 7 2 3 2 2 2" xfId="24312"/>
    <cellStyle name="Normal 5 5 7 2 3 2 2 2 2" xfId="48609"/>
    <cellStyle name="Normal 5 5 7 2 3 2 2 3" xfId="36407"/>
    <cellStyle name="Normal 5 5 7 2 3 2 3" xfId="17677"/>
    <cellStyle name="Normal 5 5 7 2 3 2 3 2" xfId="41974"/>
    <cellStyle name="Normal 5 5 7 2 3 2 4" xfId="29772"/>
    <cellStyle name="Normal 5 5 7 2 3 3" xfId="7065"/>
    <cellStyle name="Normal 5 5 7 2 3 3 2" xfId="12111"/>
    <cellStyle name="Normal 5 5 7 2 3 3 2 2" xfId="24313"/>
    <cellStyle name="Normal 5 5 7 2 3 3 2 2 2" xfId="48610"/>
    <cellStyle name="Normal 5 5 7 2 3 3 2 3" xfId="36408"/>
    <cellStyle name="Normal 5 5 7 2 3 3 3" xfId="19267"/>
    <cellStyle name="Normal 5 5 7 2 3 3 3 2" xfId="43564"/>
    <cellStyle name="Normal 5 5 7 2 3 3 4" xfId="31362"/>
    <cellStyle name="Normal 5 5 7 2 3 4" xfId="12109"/>
    <cellStyle name="Normal 5 5 7 2 3 4 2" xfId="24311"/>
    <cellStyle name="Normal 5 5 7 2 3 4 2 2" xfId="48608"/>
    <cellStyle name="Normal 5 5 7 2 3 4 3" xfId="36406"/>
    <cellStyle name="Normal 5 5 7 2 3 5" xfId="15449"/>
    <cellStyle name="Normal 5 5 7 2 3 5 2" xfId="39746"/>
    <cellStyle name="Normal 5 5 7 2 3 6" xfId="27437"/>
    <cellStyle name="Normal 5 5 7 2 4" xfId="12101"/>
    <cellStyle name="Normal 5 5 7 2 4 2" xfId="24303"/>
    <cellStyle name="Normal 5 5 7 2 4 2 2" xfId="48600"/>
    <cellStyle name="Normal 5 5 7 2 4 3" xfId="36398"/>
    <cellStyle name="Normal 5 5 7 2 5" xfId="14277"/>
    <cellStyle name="Normal 5 5 7 2 5 2" xfId="26265"/>
    <cellStyle name="Normal 5 5 7 2 5 2 2" xfId="50562"/>
    <cellStyle name="Normal 5 5 7 2 5 3" xfId="38574"/>
    <cellStyle name="Normal 5 5 7 2 6" xfId="51451"/>
    <cellStyle name="Normal 5 5 7 2 7" xfId="52381"/>
    <cellStyle name="Normal 5 5 7 3" xfId="2259"/>
    <cellStyle name="Normal 5 5 7 3 10" xfId="52779"/>
    <cellStyle name="Normal 5 5 7 3 2" xfId="3425"/>
    <cellStyle name="Normal 5 5 7 3 2 2" xfId="5766"/>
    <cellStyle name="Normal 5 5 7 3 2 2 2" xfId="12114"/>
    <cellStyle name="Normal 5 5 7 3 2 2 2 2" xfId="24316"/>
    <cellStyle name="Normal 5 5 7 3 2 2 2 2 2" xfId="48613"/>
    <cellStyle name="Normal 5 5 7 3 2 2 2 3" xfId="36411"/>
    <cellStyle name="Normal 5 5 7 3 2 2 3" xfId="17968"/>
    <cellStyle name="Normal 5 5 7 3 2 2 3 2" xfId="42265"/>
    <cellStyle name="Normal 5 5 7 3 2 2 4" xfId="30063"/>
    <cellStyle name="Normal 5 5 7 3 2 3" xfId="7463"/>
    <cellStyle name="Normal 5 5 7 3 2 3 2" xfId="12115"/>
    <cellStyle name="Normal 5 5 7 3 2 3 2 2" xfId="24317"/>
    <cellStyle name="Normal 5 5 7 3 2 3 2 2 2" xfId="48614"/>
    <cellStyle name="Normal 5 5 7 3 2 3 2 3" xfId="36412"/>
    <cellStyle name="Normal 5 5 7 3 2 3 3" xfId="19665"/>
    <cellStyle name="Normal 5 5 7 3 2 3 3 2" xfId="43962"/>
    <cellStyle name="Normal 5 5 7 3 2 3 4" xfId="31760"/>
    <cellStyle name="Normal 5 5 7 3 2 4" xfId="12113"/>
    <cellStyle name="Normal 5 5 7 3 2 4 2" xfId="24315"/>
    <cellStyle name="Normal 5 5 7 3 2 4 2 2" xfId="48612"/>
    <cellStyle name="Normal 5 5 7 3 2 4 3" xfId="36410"/>
    <cellStyle name="Normal 5 5 7 3 2 5" xfId="15740"/>
    <cellStyle name="Normal 5 5 7 3 2 5 2" xfId="40037"/>
    <cellStyle name="Normal 5 5 7 3 2 6" xfId="27728"/>
    <cellStyle name="Normal 5 5 7 3 3" xfId="3957"/>
    <cellStyle name="Normal 5 5 7 3 3 2" xfId="12116"/>
    <cellStyle name="Normal 5 5 7 3 3 2 2" xfId="24318"/>
    <cellStyle name="Normal 5 5 7 3 3 2 2 2" xfId="48615"/>
    <cellStyle name="Normal 5 5 7 3 3 2 3" xfId="36413"/>
    <cellStyle name="Normal 5 5 7 3 3 3" xfId="16268"/>
    <cellStyle name="Normal 5 5 7 3 3 3 2" xfId="40565"/>
    <cellStyle name="Normal 5 5 7 3 3 4" xfId="28256"/>
    <cellStyle name="Normal 5 5 7 3 4" xfId="4597"/>
    <cellStyle name="Normal 5 5 7 3 4 2" xfId="12117"/>
    <cellStyle name="Normal 5 5 7 3 4 2 2" xfId="24319"/>
    <cellStyle name="Normal 5 5 7 3 4 2 2 2" xfId="48616"/>
    <cellStyle name="Normal 5 5 7 3 4 2 3" xfId="36414"/>
    <cellStyle name="Normal 5 5 7 3 4 3" xfId="16799"/>
    <cellStyle name="Normal 5 5 7 3 4 3 2" xfId="41096"/>
    <cellStyle name="Normal 5 5 7 3 4 4" xfId="28894"/>
    <cellStyle name="Normal 5 5 7 3 5" xfId="6294"/>
    <cellStyle name="Normal 5 5 7 3 5 2" xfId="12118"/>
    <cellStyle name="Normal 5 5 7 3 5 2 2" xfId="24320"/>
    <cellStyle name="Normal 5 5 7 3 5 2 2 2" xfId="48617"/>
    <cellStyle name="Normal 5 5 7 3 5 2 3" xfId="36415"/>
    <cellStyle name="Normal 5 5 7 3 5 3" xfId="18496"/>
    <cellStyle name="Normal 5 5 7 3 5 3 2" xfId="42793"/>
    <cellStyle name="Normal 5 5 7 3 5 4" xfId="30591"/>
    <cellStyle name="Normal 5 5 7 3 6" xfId="12112"/>
    <cellStyle name="Normal 5 5 7 3 6 2" xfId="24314"/>
    <cellStyle name="Normal 5 5 7 3 6 2 2" xfId="48611"/>
    <cellStyle name="Normal 5 5 7 3 6 3" xfId="36409"/>
    <cellStyle name="Normal 5 5 7 3 7" xfId="14571"/>
    <cellStyle name="Normal 5 5 7 3 7 2" xfId="38868"/>
    <cellStyle name="Normal 5 5 7 3 8" xfId="26559"/>
    <cellStyle name="Normal 5 5 7 3 9" xfId="50967"/>
    <cellStyle name="Normal 5 5 7 4" xfId="2787"/>
    <cellStyle name="Normal 5 5 7 4 2" xfId="5235"/>
    <cellStyle name="Normal 5 5 7 4 2 2" xfId="12120"/>
    <cellStyle name="Normal 5 5 7 4 2 2 2" xfId="24322"/>
    <cellStyle name="Normal 5 5 7 4 2 2 2 2" xfId="48619"/>
    <cellStyle name="Normal 5 5 7 4 2 2 3" xfId="36417"/>
    <cellStyle name="Normal 5 5 7 4 2 3" xfId="17437"/>
    <cellStyle name="Normal 5 5 7 4 2 3 2" xfId="41734"/>
    <cellStyle name="Normal 5 5 7 4 2 4" xfId="29532"/>
    <cellStyle name="Normal 5 5 7 4 3" xfId="6825"/>
    <cellStyle name="Normal 5 5 7 4 3 2" xfId="12121"/>
    <cellStyle name="Normal 5 5 7 4 3 2 2" xfId="24323"/>
    <cellStyle name="Normal 5 5 7 4 3 2 2 2" xfId="48620"/>
    <cellStyle name="Normal 5 5 7 4 3 2 3" xfId="36418"/>
    <cellStyle name="Normal 5 5 7 4 3 3" xfId="19027"/>
    <cellStyle name="Normal 5 5 7 4 3 3 2" xfId="43324"/>
    <cellStyle name="Normal 5 5 7 4 3 4" xfId="31122"/>
    <cellStyle name="Normal 5 5 7 4 4" xfId="12119"/>
    <cellStyle name="Normal 5 5 7 4 4 2" xfId="24321"/>
    <cellStyle name="Normal 5 5 7 4 4 2 2" xfId="48618"/>
    <cellStyle name="Normal 5 5 7 4 4 3" xfId="36416"/>
    <cellStyle name="Normal 5 5 7 4 5" xfId="15209"/>
    <cellStyle name="Normal 5 5 7 4 5 2" xfId="39506"/>
    <cellStyle name="Normal 5 5 7 4 6" xfId="27197"/>
    <cellStyle name="Normal 5 5 7 5" xfId="12100"/>
    <cellStyle name="Normal 5 5 7 5 2" xfId="24302"/>
    <cellStyle name="Normal 5 5 7 5 2 2" xfId="48599"/>
    <cellStyle name="Normal 5 5 7 5 3" xfId="36397"/>
    <cellStyle name="Normal 5 5 7 6" xfId="14037"/>
    <cellStyle name="Normal 5 5 7 6 2" xfId="26025"/>
    <cellStyle name="Normal 5 5 7 6 2 2" xfId="50322"/>
    <cellStyle name="Normal 5 5 7 6 3" xfId="38334"/>
    <cellStyle name="Normal 5 5 7 7" xfId="51673"/>
    <cellStyle name="Normal 5 5 7 8" xfId="52141"/>
    <cellStyle name="Normal 5 5 8" xfId="648"/>
    <cellStyle name="Normal 5 5 8 2" xfId="2149"/>
    <cellStyle name="Normal 5 5 8 2 10" xfId="52669"/>
    <cellStyle name="Normal 5 5 8 2 2" xfId="3315"/>
    <cellStyle name="Normal 5 5 8 2 2 2" xfId="5656"/>
    <cellStyle name="Normal 5 5 8 2 2 2 2" xfId="12125"/>
    <cellStyle name="Normal 5 5 8 2 2 2 2 2" xfId="24327"/>
    <cellStyle name="Normal 5 5 8 2 2 2 2 2 2" xfId="48624"/>
    <cellStyle name="Normal 5 5 8 2 2 2 2 3" xfId="36422"/>
    <cellStyle name="Normal 5 5 8 2 2 2 3" xfId="17858"/>
    <cellStyle name="Normal 5 5 8 2 2 2 3 2" xfId="42155"/>
    <cellStyle name="Normal 5 5 8 2 2 2 4" xfId="29953"/>
    <cellStyle name="Normal 5 5 8 2 2 3" xfId="7353"/>
    <cellStyle name="Normal 5 5 8 2 2 3 2" xfId="12126"/>
    <cellStyle name="Normal 5 5 8 2 2 3 2 2" xfId="24328"/>
    <cellStyle name="Normal 5 5 8 2 2 3 2 2 2" xfId="48625"/>
    <cellStyle name="Normal 5 5 8 2 2 3 2 3" xfId="36423"/>
    <cellStyle name="Normal 5 5 8 2 2 3 3" xfId="19555"/>
    <cellStyle name="Normal 5 5 8 2 2 3 3 2" xfId="43852"/>
    <cellStyle name="Normal 5 5 8 2 2 3 4" xfId="31650"/>
    <cellStyle name="Normal 5 5 8 2 2 4" xfId="12124"/>
    <cellStyle name="Normal 5 5 8 2 2 4 2" xfId="24326"/>
    <cellStyle name="Normal 5 5 8 2 2 4 2 2" xfId="48623"/>
    <cellStyle name="Normal 5 5 8 2 2 4 3" xfId="36421"/>
    <cellStyle name="Normal 5 5 8 2 2 5" xfId="15630"/>
    <cellStyle name="Normal 5 5 8 2 2 5 2" xfId="39927"/>
    <cellStyle name="Normal 5 5 8 2 2 6" xfId="27618"/>
    <cellStyle name="Normal 5 5 8 2 3" xfId="3847"/>
    <cellStyle name="Normal 5 5 8 2 3 2" xfId="12127"/>
    <cellStyle name="Normal 5 5 8 2 3 2 2" xfId="24329"/>
    <cellStyle name="Normal 5 5 8 2 3 2 2 2" xfId="48626"/>
    <cellStyle name="Normal 5 5 8 2 3 2 3" xfId="36424"/>
    <cellStyle name="Normal 5 5 8 2 3 3" xfId="16158"/>
    <cellStyle name="Normal 5 5 8 2 3 3 2" xfId="40455"/>
    <cellStyle name="Normal 5 5 8 2 3 4" xfId="28146"/>
    <cellStyle name="Normal 5 5 8 2 4" xfId="4487"/>
    <cellStyle name="Normal 5 5 8 2 4 2" xfId="12128"/>
    <cellStyle name="Normal 5 5 8 2 4 2 2" xfId="24330"/>
    <cellStyle name="Normal 5 5 8 2 4 2 2 2" xfId="48627"/>
    <cellStyle name="Normal 5 5 8 2 4 2 3" xfId="36425"/>
    <cellStyle name="Normal 5 5 8 2 4 3" xfId="16689"/>
    <cellStyle name="Normal 5 5 8 2 4 3 2" xfId="40986"/>
    <cellStyle name="Normal 5 5 8 2 4 4" xfId="28784"/>
    <cellStyle name="Normal 5 5 8 2 5" xfId="6184"/>
    <cellStyle name="Normal 5 5 8 2 5 2" xfId="12129"/>
    <cellStyle name="Normal 5 5 8 2 5 2 2" xfId="24331"/>
    <cellStyle name="Normal 5 5 8 2 5 2 2 2" xfId="48628"/>
    <cellStyle name="Normal 5 5 8 2 5 2 3" xfId="36426"/>
    <cellStyle name="Normal 5 5 8 2 5 3" xfId="18386"/>
    <cellStyle name="Normal 5 5 8 2 5 3 2" xfId="42683"/>
    <cellStyle name="Normal 5 5 8 2 5 4" xfId="30481"/>
    <cellStyle name="Normal 5 5 8 2 6" xfId="12123"/>
    <cellStyle name="Normal 5 5 8 2 6 2" xfId="24325"/>
    <cellStyle name="Normal 5 5 8 2 6 2 2" xfId="48622"/>
    <cellStyle name="Normal 5 5 8 2 6 3" xfId="36420"/>
    <cellStyle name="Normal 5 5 8 2 7" xfId="14461"/>
    <cellStyle name="Normal 5 5 8 2 7 2" xfId="38758"/>
    <cellStyle name="Normal 5 5 8 2 8" xfId="26449"/>
    <cellStyle name="Normal 5 5 8 2 9" xfId="50857"/>
    <cellStyle name="Normal 5 5 8 3" xfId="2677"/>
    <cellStyle name="Normal 5 5 8 3 2" xfId="5125"/>
    <cellStyle name="Normal 5 5 8 3 2 2" xfId="12131"/>
    <cellStyle name="Normal 5 5 8 3 2 2 2" xfId="24333"/>
    <cellStyle name="Normal 5 5 8 3 2 2 2 2" xfId="48630"/>
    <cellStyle name="Normal 5 5 8 3 2 2 3" xfId="36428"/>
    <cellStyle name="Normal 5 5 8 3 2 3" xfId="17327"/>
    <cellStyle name="Normal 5 5 8 3 2 3 2" xfId="41624"/>
    <cellStyle name="Normal 5 5 8 3 2 4" xfId="29422"/>
    <cellStyle name="Normal 5 5 8 3 3" xfId="6715"/>
    <cellStyle name="Normal 5 5 8 3 3 2" xfId="12132"/>
    <cellStyle name="Normal 5 5 8 3 3 2 2" xfId="24334"/>
    <cellStyle name="Normal 5 5 8 3 3 2 2 2" xfId="48631"/>
    <cellStyle name="Normal 5 5 8 3 3 2 3" xfId="36429"/>
    <cellStyle name="Normal 5 5 8 3 3 3" xfId="18917"/>
    <cellStyle name="Normal 5 5 8 3 3 3 2" xfId="43214"/>
    <cellStyle name="Normal 5 5 8 3 3 4" xfId="31012"/>
    <cellStyle name="Normal 5 5 8 3 4" xfId="12130"/>
    <cellStyle name="Normal 5 5 8 3 4 2" xfId="24332"/>
    <cellStyle name="Normal 5 5 8 3 4 2 2" xfId="48629"/>
    <cellStyle name="Normal 5 5 8 3 4 3" xfId="36427"/>
    <cellStyle name="Normal 5 5 8 3 5" xfId="15099"/>
    <cellStyle name="Normal 5 5 8 3 5 2" xfId="39396"/>
    <cellStyle name="Normal 5 5 8 3 6" xfId="27087"/>
    <cellStyle name="Normal 5 5 8 4" xfId="12122"/>
    <cellStyle name="Normal 5 5 8 4 2" xfId="24324"/>
    <cellStyle name="Normal 5 5 8 4 2 2" xfId="48621"/>
    <cellStyle name="Normal 5 5 8 4 3" xfId="36419"/>
    <cellStyle name="Normal 5 5 8 5" xfId="13927"/>
    <cellStyle name="Normal 5 5 8 5 2" xfId="25915"/>
    <cellStyle name="Normal 5 5 8 5 2 2" xfId="50212"/>
    <cellStyle name="Normal 5 5 8 5 3" xfId="38224"/>
    <cellStyle name="Normal 5 5 8 6" xfId="51604"/>
    <cellStyle name="Normal 5 5 8 7" xfId="52031"/>
    <cellStyle name="Normal 5 5 9" xfId="2067"/>
    <cellStyle name="Normal 5 5 9 10" xfId="52587"/>
    <cellStyle name="Normal 5 5 9 2" xfId="3233"/>
    <cellStyle name="Normal 5 5 9 2 2" xfId="5574"/>
    <cellStyle name="Normal 5 5 9 2 2 2" xfId="12135"/>
    <cellStyle name="Normal 5 5 9 2 2 2 2" xfId="24337"/>
    <cellStyle name="Normal 5 5 9 2 2 2 2 2" xfId="48634"/>
    <cellStyle name="Normal 5 5 9 2 2 2 3" xfId="36432"/>
    <cellStyle name="Normal 5 5 9 2 2 3" xfId="17776"/>
    <cellStyle name="Normal 5 5 9 2 2 3 2" xfId="42073"/>
    <cellStyle name="Normal 5 5 9 2 2 4" xfId="29871"/>
    <cellStyle name="Normal 5 5 9 2 3" xfId="7271"/>
    <cellStyle name="Normal 5 5 9 2 3 2" xfId="12136"/>
    <cellStyle name="Normal 5 5 9 2 3 2 2" xfId="24338"/>
    <cellStyle name="Normal 5 5 9 2 3 2 2 2" xfId="48635"/>
    <cellStyle name="Normal 5 5 9 2 3 2 3" xfId="36433"/>
    <cellStyle name="Normal 5 5 9 2 3 3" xfId="19473"/>
    <cellStyle name="Normal 5 5 9 2 3 3 2" xfId="43770"/>
    <cellStyle name="Normal 5 5 9 2 3 4" xfId="31568"/>
    <cellStyle name="Normal 5 5 9 2 4" xfId="12134"/>
    <cellStyle name="Normal 5 5 9 2 4 2" xfId="24336"/>
    <cellStyle name="Normal 5 5 9 2 4 2 2" xfId="48633"/>
    <cellStyle name="Normal 5 5 9 2 4 3" xfId="36431"/>
    <cellStyle name="Normal 5 5 9 2 5" xfId="15548"/>
    <cellStyle name="Normal 5 5 9 2 5 2" xfId="39845"/>
    <cellStyle name="Normal 5 5 9 2 6" xfId="27536"/>
    <cellStyle name="Normal 5 5 9 3" xfId="3765"/>
    <cellStyle name="Normal 5 5 9 3 2" xfId="12137"/>
    <cellStyle name="Normal 5 5 9 3 2 2" xfId="24339"/>
    <cellStyle name="Normal 5 5 9 3 2 2 2" xfId="48636"/>
    <cellStyle name="Normal 5 5 9 3 2 3" xfId="36434"/>
    <cellStyle name="Normal 5 5 9 3 3" xfId="16076"/>
    <cellStyle name="Normal 5 5 9 3 3 2" xfId="40373"/>
    <cellStyle name="Normal 5 5 9 3 4" xfId="28064"/>
    <cellStyle name="Normal 5 5 9 4" xfId="4405"/>
    <cellStyle name="Normal 5 5 9 4 2" xfId="12138"/>
    <cellStyle name="Normal 5 5 9 4 2 2" xfId="24340"/>
    <cellStyle name="Normal 5 5 9 4 2 2 2" xfId="48637"/>
    <cellStyle name="Normal 5 5 9 4 2 3" xfId="36435"/>
    <cellStyle name="Normal 5 5 9 4 3" xfId="16607"/>
    <cellStyle name="Normal 5 5 9 4 3 2" xfId="40904"/>
    <cellStyle name="Normal 5 5 9 4 4" xfId="28702"/>
    <cellStyle name="Normal 5 5 9 5" xfId="6102"/>
    <cellStyle name="Normal 5 5 9 5 2" xfId="12139"/>
    <cellStyle name="Normal 5 5 9 5 2 2" xfId="24341"/>
    <cellStyle name="Normal 5 5 9 5 2 2 2" xfId="48638"/>
    <cellStyle name="Normal 5 5 9 5 2 3" xfId="36436"/>
    <cellStyle name="Normal 5 5 9 5 3" xfId="18304"/>
    <cellStyle name="Normal 5 5 9 5 3 2" xfId="42601"/>
    <cellStyle name="Normal 5 5 9 5 4" xfId="30399"/>
    <cellStyle name="Normal 5 5 9 6" xfId="12133"/>
    <cellStyle name="Normal 5 5 9 6 2" xfId="24335"/>
    <cellStyle name="Normal 5 5 9 6 2 2" xfId="48632"/>
    <cellStyle name="Normal 5 5 9 6 3" xfId="36430"/>
    <cellStyle name="Normal 5 5 9 7" xfId="14379"/>
    <cellStyle name="Normal 5 5 9 7 2" xfId="38676"/>
    <cellStyle name="Normal 5 5 9 8" xfId="26367"/>
    <cellStyle name="Normal 5 5 9 9" xfId="50775"/>
    <cellStyle name="Normal 5 6" xfId="298"/>
    <cellStyle name="Normal 5 6 2" xfId="1902"/>
    <cellStyle name="Normal 5 6 3" xfId="1903"/>
    <cellStyle name="Normal 5 7" xfId="291"/>
    <cellStyle name="Normal 5 7 2" xfId="436"/>
    <cellStyle name="Normal 5 7 2 2" xfId="1160"/>
    <cellStyle name="Normal 5 7 3" xfId="464"/>
    <cellStyle name="Normal 5 7 3 2" xfId="1188"/>
    <cellStyle name="Normal 5 7 4" xfId="494"/>
    <cellStyle name="Normal 5 7 4 2" xfId="1218"/>
    <cellStyle name="Normal 5 7 5" xfId="524"/>
    <cellStyle name="Normal 5 7 5 2" xfId="1248"/>
    <cellStyle name="Normal 5 7 6" xfId="1131"/>
    <cellStyle name="Normal 5 8" xfId="418"/>
    <cellStyle name="Normal 5 8 2" xfId="1863"/>
    <cellStyle name="Normal 5 9" xfId="198"/>
    <cellStyle name="Normal 5 9 2" xfId="1968"/>
    <cellStyle name="Normal 6" xfId="50"/>
    <cellStyle name="Normal 6 10" xfId="603"/>
    <cellStyle name="Normal 6 10 10" xfId="51986"/>
    <cellStyle name="Normal 6 10 2" xfId="798"/>
    <cellStyle name="Normal 6 10 2 2" xfId="1043"/>
    <cellStyle name="Normal 6 10 2 2 2" xfId="2536"/>
    <cellStyle name="Normal 6 10 2 2 2 10" xfId="53056"/>
    <cellStyle name="Normal 6 10 2 2 2 2" xfId="3702"/>
    <cellStyle name="Normal 6 10 2 2 2 2 2" xfId="6043"/>
    <cellStyle name="Normal 6 10 2 2 2 2 2 2" xfId="12145"/>
    <cellStyle name="Normal 6 10 2 2 2 2 2 2 2" xfId="24347"/>
    <cellStyle name="Normal 6 10 2 2 2 2 2 2 2 2" xfId="48644"/>
    <cellStyle name="Normal 6 10 2 2 2 2 2 2 3" xfId="36442"/>
    <cellStyle name="Normal 6 10 2 2 2 2 2 3" xfId="18245"/>
    <cellStyle name="Normal 6 10 2 2 2 2 2 3 2" xfId="42542"/>
    <cellStyle name="Normal 6 10 2 2 2 2 2 4" xfId="30340"/>
    <cellStyle name="Normal 6 10 2 2 2 2 3" xfId="7740"/>
    <cellStyle name="Normal 6 10 2 2 2 2 3 2" xfId="12146"/>
    <cellStyle name="Normal 6 10 2 2 2 2 3 2 2" xfId="24348"/>
    <cellStyle name="Normal 6 10 2 2 2 2 3 2 2 2" xfId="48645"/>
    <cellStyle name="Normal 6 10 2 2 2 2 3 2 3" xfId="36443"/>
    <cellStyle name="Normal 6 10 2 2 2 2 3 3" xfId="19942"/>
    <cellStyle name="Normal 6 10 2 2 2 2 3 3 2" xfId="44239"/>
    <cellStyle name="Normal 6 10 2 2 2 2 3 4" xfId="32037"/>
    <cellStyle name="Normal 6 10 2 2 2 2 4" xfId="12144"/>
    <cellStyle name="Normal 6 10 2 2 2 2 4 2" xfId="24346"/>
    <cellStyle name="Normal 6 10 2 2 2 2 4 2 2" xfId="48643"/>
    <cellStyle name="Normal 6 10 2 2 2 2 4 3" xfId="36441"/>
    <cellStyle name="Normal 6 10 2 2 2 2 5" xfId="16017"/>
    <cellStyle name="Normal 6 10 2 2 2 2 5 2" xfId="40314"/>
    <cellStyle name="Normal 6 10 2 2 2 2 6" xfId="28005"/>
    <cellStyle name="Normal 6 10 2 2 2 3" xfId="4234"/>
    <cellStyle name="Normal 6 10 2 2 2 3 2" xfId="12147"/>
    <cellStyle name="Normal 6 10 2 2 2 3 2 2" xfId="24349"/>
    <cellStyle name="Normal 6 10 2 2 2 3 2 2 2" xfId="48646"/>
    <cellStyle name="Normal 6 10 2 2 2 3 2 3" xfId="36444"/>
    <cellStyle name="Normal 6 10 2 2 2 3 3" xfId="16545"/>
    <cellStyle name="Normal 6 10 2 2 2 3 3 2" xfId="40842"/>
    <cellStyle name="Normal 6 10 2 2 2 3 4" xfId="28533"/>
    <cellStyle name="Normal 6 10 2 2 2 4" xfId="4874"/>
    <cellStyle name="Normal 6 10 2 2 2 4 2" xfId="12148"/>
    <cellStyle name="Normal 6 10 2 2 2 4 2 2" xfId="24350"/>
    <cellStyle name="Normal 6 10 2 2 2 4 2 2 2" xfId="48647"/>
    <cellStyle name="Normal 6 10 2 2 2 4 2 3" xfId="36445"/>
    <cellStyle name="Normal 6 10 2 2 2 4 3" xfId="17076"/>
    <cellStyle name="Normal 6 10 2 2 2 4 3 2" xfId="41373"/>
    <cellStyle name="Normal 6 10 2 2 2 4 4" xfId="29171"/>
    <cellStyle name="Normal 6 10 2 2 2 5" xfId="6571"/>
    <cellStyle name="Normal 6 10 2 2 2 5 2" xfId="12149"/>
    <cellStyle name="Normal 6 10 2 2 2 5 2 2" xfId="24351"/>
    <cellStyle name="Normal 6 10 2 2 2 5 2 2 2" xfId="48648"/>
    <cellStyle name="Normal 6 10 2 2 2 5 2 3" xfId="36446"/>
    <cellStyle name="Normal 6 10 2 2 2 5 3" xfId="18773"/>
    <cellStyle name="Normal 6 10 2 2 2 5 3 2" xfId="43070"/>
    <cellStyle name="Normal 6 10 2 2 2 5 4" xfId="30868"/>
    <cellStyle name="Normal 6 10 2 2 2 6" xfId="12143"/>
    <cellStyle name="Normal 6 10 2 2 2 6 2" xfId="24345"/>
    <cellStyle name="Normal 6 10 2 2 2 6 2 2" xfId="48642"/>
    <cellStyle name="Normal 6 10 2 2 2 6 3" xfId="36440"/>
    <cellStyle name="Normal 6 10 2 2 2 7" xfId="14848"/>
    <cellStyle name="Normal 6 10 2 2 2 7 2" xfId="39145"/>
    <cellStyle name="Normal 6 10 2 2 2 8" xfId="26836"/>
    <cellStyle name="Normal 6 10 2 2 2 9" xfId="51244"/>
    <cellStyle name="Normal 6 10 2 2 3" xfId="3064"/>
    <cellStyle name="Normal 6 10 2 2 3 2" xfId="5512"/>
    <cellStyle name="Normal 6 10 2 2 3 2 2" xfId="12151"/>
    <cellStyle name="Normal 6 10 2 2 3 2 2 2" xfId="24353"/>
    <cellStyle name="Normal 6 10 2 2 3 2 2 2 2" xfId="48650"/>
    <cellStyle name="Normal 6 10 2 2 3 2 2 3" xfId="36448"/>
    <cellStyle name="Normal 6 10 2 2 3 2 3" xfId="17714"/>
    <cellStyle name="Normal 6 10 2 2 3 2 3 2" xfId="42011"/>
    <cellStyle name="Normal 6 10 2 2 3 2 4" xfId="29809"/>
    <cellStyle name="Normal 6 10 2 2 3 3" xfId="7102"/>
    <cellStyle name="Normal 6 10 2 2 3 3 2" xfId="12152"/>
    <cellStyle name="Normal 6 10 2 2 3 3 2 2" xfId="24354"/>
    <cellStyle name="Normal 6 10 2 2 3 3 2 2 2" xfId="48651"/>
    <cellStyle name="Normal 6 10 2 2 3 3 2 3" xfId="36449"/>
    <cellStyle name="Normal 6 10 2 2 3 3 3" xfId="19304"/>
    <cellStyle name="Normal 6 10 2 2 3 3 3 2" xfId="43601"/>
    <cellStyle name="Normal 6 10 2 2 3 3 4" xfId="31399"/>
    <cellStyle name="Normal 6 10 2 2 3 4" xfId="12150"/>
    <cellStyle name="Normal 6 10 2 2 3 4 2" xfId="24352"/>
    <cellStyle name="Normal 6 10 2 2 3 4 2 2" xfId="48649"/>
    <cellStyle name="Normal 6 10 2 2 3 4 3" xfId="36447"/>
    <cellStyle name="Normal 6 10 2 2 3 5" xfId="15486"/>
    <cellStyle name="Normal 6 10 2 2 3 5 2" xfId="39783"/>
    <cellStyle name="Normal 6 10 2 2 3 6" xfId="27474"/>
    <cellStyle name="Normal 6 10 2 2 4" xfId="12142"/>
    <cellStyle name="Normal 6 10 2 2 4 2" xfId="24344"/>
    <cellStyle name="Normal 6 10 2 2 4 2 2" xfId="48641"/>
    <cellStyle name="Normal 6 10 2 2 4 3" xfId="36439"/>
    <cellStyle name="Normal 6 10 2 2 5" xfId="14314"/>
    <cellStyle name="Normal 6 10 2 2 5 2" xfId="26302"/>
    <cellStyle name="Normal 6 10 2 2 5 2 2" xfId="50599"/>
    <cellStyle name="Normal 6 10 2 2 5 3" xfId="38611"/>
    <cellStyle name="Normal 6 10 2 2 6" xfId="51445"/>
    <cellStyle name="Normal 6 10 2 2 7" xfId="52418"/>
    <cellStyle name="Normal 6 10 2 3" xfId="2296"/>
    <cellStyle name="Normal 6 10 2 3 10" xfId="52816"/>
    <cellStyle name="Normal 6 10 2 3 2" xfId="3462"/>
    <cellStyle name="Normal 6 10 2 3 2 2" xfId="5803"/>
    <cellStyle name="Normal 6 10 2 3 2 2 2" xfId="12155"/>
    <cellStyle name="Normal 6 10 2 3 2 2 2 2" xfId="24357"/>
    <cellStyle name="Normal 6 10 2 3 2 2 2 2 2" xfId="48654"/>
    <cellStyle name="Normal 6 10 2 3 2 2 2 3" xfId="36452"/>
    <cellStyle name="Normal 6 10 2 3 2 2 3" xfId="18005"/>
    <cellStyle name="Normal 6 10 2 3 2 2 3 2" xfId="42302"/>
    <cellStyle name="Normal 6 10 2 3 2 2 4" xfId="30100"/>
    <cellStyle name="Normal 6 10 2 3 2 3" xfId="7500"/>
    <cellStyle name="Normal 6 10 2 3 2 3 2" xfId="12156"/>
    <cellStyle name="Normal 6 10 2 3 2 3 2 2" xfId="24358"/>
    <cellStyle name="Normal 6 10 2 3 2 3 2 2 2" xfId="48655"/>
    <cellStyle name="Normal 6 10 2 3 2 3 2 3" xfId="36453"/>
    <cellStyle name="Normal 6 10 2 3 2 3 3" xfId="19702"/>
    <cellStyle name="Normal 6 10 2 3 2 3 3 2" xfId="43999"/>
    <cellStyle name="Normal 6 10 2 3 2 3 4" xfId="31797"/>
    <cellStyle name="Normal 6 10 2 3 2 4" xfId="12154"/>
    <cellStyle name="Normal 6 10 2 3 2 4 2" xfId="24356"/>
    <cellStyle name="Normal 6 10 2 3 2 4 2 2" xfId="48653"/>
    <cellStyle name="Normal 6 10 2 3 2 4 3" xfId="36451"/>
    <cellStyle name="Normal 6 10 2 3 2 5" xfId="15777"/>
    <cellStyle name="Normal 6 10 2 3 2 5 2" xfId="40074"/>
    <cellStyle name="Normal 6 10 2 3 2 6" xfId="27765"/>
    <cellStyle name="Normal 6 10 2 3 3" xfId="3994"/>
    <cellStyle name="Normal 6 10 2 3 3 2" xfId="12157"/>
    <cellStyle name="Normal 6 10 2 3 3 2 2" xfId="24359"/>
    <cellStyle name="Normal 6 10 2 3 3 2 2 2" xfId="48656"/>
    <cellStyle name="Normal 6 10 2 3 3 2 3" xfId="36454"/>
    <cellStyle name="Normal 6 10 2 3 3 3" xfId="16305"/>
    <cellStyle name="Normal 6 10 2 3 3 3 2" xfId="40602"/>
    <cellStyle name="Normal 6 10 2 3 3 4" xfId="28293"/>
    <cellStyle name="Normal 6 10 2 3 4" xfId="4634"/>
    <cellStyle name="Normal 6 10 2 3 4 2" xfId="12158"/>
    <cellStyle name="Normal 6 10 2 3 4 2 2" xfId="24360"/>
    <cellStyle name="Normal 6 10 2 3 4 2 2 2" xfId="48657"/>
    <cellStyle name="Normal 6 10 2 3 4 2 3" xfId="36455"/>
    <cellStyle name="Normal 6 10 2 3 4 3" xfId="16836"/>
    <cellStyle name="Normal 6 10 2 3 4 3 2" xfId="41133"/>
    <cellStyle name="Normal 6 10 2 3 4 4" xfId="28931"/>
    <cellStyle name="Normal 6 10 2 3 5" xfId="6331"/>
    <cellStyle name="Normal 6 10 2 3 5 2" xfId="12159"/>
    <cellStyle name="Normal 6 10 2 3 5 2 2" xfId="24361"/>
    <cellStyle name="Normal 6 10 2 3 5 2 2 2" xfId="48658"/>
    <cellStyle name="Normal 6 10 2 3 5 2 3" xfId="36456"/>
    <cellStyle name="Normal 6 10 2 3 5 3" xfId="18533"/>
    <cellStyle name="Normal 6 10 2 3 5 3 2" xfId="42830"/>
    <cellStyle name="Normal 6 10 2 3 5 4" xfId="30628"/>
    <cellStyle name="Normal 6 10 2 3 6" xfId="12153"/>
    <cellStyle name="Normal 6 10 2 3 6 2" xfId="24355"/>
    <cellStyle name="Normal 6 10 2 3 6 2 2" xfId="48652"/>
    <cellStyle name="Normal 6 10 2 3 6 3" xfId="36450"/>
    <cellStyle name="Normal 6 10 2 3 7" xfId="14608"/>
    <cellStyle name="Normal 6 10 2 3 7 2" xfId="38905"/>
    <cellStyle name="Normal 6 10 2 3 8" xfId="26596"/>
    <cellStyle name="Normal 6 10 2 3 9" xfId="51004"/>
    <cellStyle name="Normal 6 10 2 4" xfId="2824"/>
    <cellStyle name="Normal 6 10 2 4 2" xfId="5272"/>
    <cellStyle name="Normal 6 10 2 4 2 2" xfId="12161"/>
    <cellStyle name="Normal 6 10 2 4 2 2 2" xfId="24363"/>
    <cellStyle name="Normal 6 10 2 4 2 2 2 2" xfId="48660"/>
    <cellStyle name="Normal 6 10 2 4 2 2 3" xfId="36458"/>
    <cellStyle name="Normal 6 10 2 4 2 3" xfId="17474"/>
    <cellStyle name="Normal 6 10 2 4 2 3 2" xfId="41771"/>
    <cellStyle name="Normal 6 10 2 4 2 4" xfId="29569"/>
    <cellStyle name="Normal 6 10 2 4 3" xfId="6862"/>
    <cellStyle name="Normal 6 10 2 4 3 2" xfId="12162"/>
    <cellStyle name="Normal 6 10 2 4 3 2 2" xfId="24364"/>
    <cellStyle name="Normal 6 10 2 4 3 2 2 2" xfId="48661"/>
    <cellStyle name="Normal 6 10 2 4 3 2 3" xfId="36459"/>
    <cellStyle name="Normal 6 10 2 4 3 3" xfId="19064"/>
    <cellStyle name="Normal 6 10 2 4 3 3 2" xfId="43361"/>
    <cellStyle name="Normal 6 10 2 4 3 4" xfId="31159"/>
    <cellStyle name="Normal 6 10 2 4 4" xfId="12160"/>
    <cellStyle name="Normal 6 10 2 4 4 2" xfId="24362"/>
    <cellStyle name="Normal 6 10 2 4 4 2 2" xfId="48659"/>
    <cellStyle name="Normal 6 10 2 4 4 3" xfId="36457"/>
    <cellStyle name="Normal 6 10 2 4 5" xfId="15246"/>
    <cellStyle name="Normal 6 10 2 4 5 2" xfId="39543"/>
    <cellStyle name="Normal 6 10 2 4 6" xfId="27234"/>
    <cellStyle name="Normal 6 10 2 5" xfId="12141"/>
    <cellStyle name="Normal 6 10 2 5 2" xfId="24343"/>
    <cellStyle name="Normal 6 10 2 5 2 2" xfId="48640"/>
    <cellStyle name="Normal 6 10 2 5 3" xfId="36438"/>
    <cellStyle name="Normal 6 10 2 6" xfId="14074"/>
    <cellStyle name="Normal 6 10 2 6 2" xfId="26062"/>
    <cellStyle name="Normal 6 10 2 6 2 2" xfId="50359"/>
    <cellStyle name="Normal 6 10 2 6 3" xfId="38371"/>
    <cellStyle name="Normal 6 10 2 7" xfId="51413"/>
    <cellStyle name="Normal 6 10 2 8" xfId="52178"/>
    <cellStyle name="Normal 6 10 3" xfId="700"/>
    <cellStyle name="Normal 6 10 3 2" xfId="947"/>
    <cellStyle name="Normal 6 10 3 2 2" xfId="2440"/>
    <cellStyle name="Normal 6 10 3 2 2 10" xfId="52960"/>
    <cellStyle name="Normal 6 10 3 2 2 2" xfId="3606"/>
    <cellStyle name="Normal 6 10 3 2 2 2 2" xfId="5947"/>
    <cellStyle name="Normal 6 10 3 2 2 2 2 2" xfId="12167"/>
    <cellStyle name="Normal 6 10 3 2 2 2 2 2 2" xfId="24369"/>
    <cellStyle name="Normal 6 10 3 2 2 2 2 2 2 2" xfId="48666"/>
    <cellStyle name="Normal 6 10 3 2 2 2 2 2 3" xfId="36464"/>
    <cellStyle name="Normal 6 10 3 2 2 2 2 3" xfId="18149"/>
    <cellStyle name="Normal 6 10 3 2 2 2 2 3 2" xfId="42446"/>
    <cellStyle name="Normal 6 10 3 2 2 2 2 4" xfId="30244"/>
    <cellStyle name="Normal 6 10 3 2 2 2 3" xfId="7644"/>
    <cellStyle name="Normal 6 10 3 2 2 2 3 2" xfId="12168"/>
    <cellStyle name="Normal 6 10 3 2 2 2 3 2 2" xfId="24370"/>
    <cellStyle name="Normal 6 10 3 2 2 2 3 2 2 2" xfId="48667"/>
    <cellStyle name="Normal 6 10 3 2 2 2 3 2 3" xfId="36465"/>
    <cellStyle name="Normal 6 10 3 2 2 2 3 3" xfId="19846"/>
    <cellStyle name="Normal 6 10 3 2 2 2 3 3 2" xfId="44143"/>
    <cellStyle name="Normal 6 10 3 2 2 2 3 4" xfId="31941"/>
    <cellStyle name="Normal 6 10 3 2 2 2 4" xfId="12166"/>
    <cellStyle name="Normal 6 10 3 2 2 2 4 2" xfId="24368"/>
    <cellStyle name="Normal 6 10 3 2 2 2 4 2 2" xfId="48665"/>
    <cellStyle name="Normal 6 10 3 2 2 2 4 3" xfId="36463"/>
    <cellStyle name="Normal 6 10 3 2 2 2 5" xfId="15921"/>
    <cellStyle name="Normal 6 10 3 2 2 2 5 2" xfId="40218"/>
    <cellStyle name="Normal 6 10 3 2 2 2 6" xfId="27909"/>
    <cellStyle name="Normal 6 10 3 2 2 3" xfId="4138"/>
    <cellStyle name="Normal 6 10 3 2 2 3 2" xfId="12169"/>
    <cellStyle name="Normal 6 10 3 2 2 3 2 2" xfId="24371"/>
    <cellStyle name="Normal 6 10 3 2 2 3 2 2 2" xfId="48668"/>
    <cellStyle name="Normal 6 10 3 2 2 3 2 3" xfId="36466"/>
    <cellStyle name="Normal 6 10 3 2 2 3 3" xfId="16449"/>
    <cellStyle name="Normal 6 10 3 2 2 3 3 2" xfId="40746"/>
    <cellStyle name="Normal 6 10 3 2 2 3 4" xfId="28437"/>
    <cellStyle name="Normal 6 10 3 2 2 4" xfId="4778"/>
    <cellStyle name="Normal 6 10 3 2 2 4 2" xfId="12170"/>
    <cellStyle name="Normal 6 10 3 2 2 4 2 2" xfId="24372"/>
    <cellStyle name="Normal 6 10 3 2 2 4 2 2 2" xfId="48669"/>
    <cellStyle name="Normal 6 10 3 2 2 4 2 3" xfId="36467"/>
    <cellStyle name="Normal 6 10 3 2 2 4 3" xfId="16980"/>
    <cellStyle name="Normal 6 10 3 2 2 4 3 2" xfId="41277"/>
    <cellStyle name="Normal 6 10 3 2 2 4 4" xfId="29075"/>
    <cellStyle name="Normal 6 10 3 2 2 5" xfId="6475"/>
    <cellStyle name="Normal 6 10 3 2 2 5 2" xfId="12171"/>
    <cellStyle name="Normal 6 10 3 2 2 5 2 2" xfId="24373"/>
    <cellStyle name="Normal 6 10 3 2 2 5 2 2 2" xfId="48670"/>
    <cellStyle name="Normal 6 10 3 2 2 5 2 3" xfId="36468"/>
    <cellStyle name="Normal 6 10 3 2 2 5 3" xfId="18677"/>
    <cellStyle name="Normal 6 10 3 2 2 5 3 2" xfId="42974"/>
    <cellStyle name="Normal 6 10 3 2 2 5 4" xfId="30772"/>
    <cellStyle name="Normal 6 10 3 2 2 6" xfId="12165"/>
    <cellStyle name="Normal 6 10 3 2 2 6 2" xfId="24367"/>
    <cellStyle name="Normal 6 10 3 2 2 6 2 2" xfId="48664"/>
    <cellStyle name="Normal 6 10 3 2 2 6 3" xfId="36462"/>
    <cellStyle name="Normal 6 10 3 2 2 7" xfId="14752"/>
    <cellStyle name="Normal 6 10 3 2 2 7 2" xfId="39049"/>
    <cellStyle name="Normal 6 10 3 2 2 8" xfId="26740"/>
    <cellStyle name="Normal 6 10 3 2 2 9" xfId="51148"/>
    <cellStyle name="Normal 6 10 3 2 3" xfId="2968"/>
    <cellStyle name="Normal 6 10 3 2 3 2" xfId="5416"/>
    <cellStyle name="Normal 6 10 3 2 3 2 2" xfId="12173"/>
    <cellStyle name="Normal 6 10 3 2 3 2 2 2" xfId="24375"/>
    <cellStyle name="Normal 6 10 3 2 3 2 2 2 2" xfId="48672"/>
    <cellStyle name="Normal 6 10 3 2 3 2 2 3" xfId="36470"/>
    <cellStyle name="Normal 6 10 3 2 3 2 3" xfId="17618"/>
    <cellStyle name="Normal 6 10 3 2 3 2 3 2" xfId="41915"/>
    <cellStyle name="Normal 6 10 3 2 3 2 4" xfId="29713"/>
    <cellStyle name="Normal 6 10 3 2 3 3" xfId="7006"/>
    <cellStyle name="Normal 6 10 3 2 3 3 2" xfId="12174"/>
    <cellStyle name="Normal 6 10 3 2 3 3 2 2" xfId="24376"/>
    <cellStyle name="Normal 6 10 3 2 3 3 2 2 2" xfId="48673"/>
    <cellStyle name="Normal 6 10 3 2 3 3 2 3" xfId="36471"/>
    <cellStyle name="Normal 6 10 3 2 3 3 3" xfId="19208"/>
    <cellStyle name="Normal 6 10 3 2 3 3 3 2" xfId="43505"/>
    <cellStyle name="Normal 6 10 3 2 3 3 4" xfId="31303"/>
    <cellStyle name="Normal 6 10 3 2 3 4" xfId="12172"/>
    <cellStyle name="Normal 6 10 3 2 3 4 2" xfId="24374"/>
    <cellStyle name="Normal 6 10 3 2 3 4 2 2" xfId="48671"/>
    <cellStyle name="Normal 6 10 3 2 3 4 3" xfId="36469"/>
    <cellStyle name="Normal 6 10 3 2 3 5" xfId="15390"/>
    <cellStyle name="Normal 6 10 3 2 3 5 2" xfId="39687"/>
    <cellStyle name="Normal 6 10 3 2 3 6" xfId="27378"/>
    <cellStyle name="Normal 6 10 3 2 4" xfId="12164"/>
    <cellStyle name="Normal 6 10 3 2 4 2" xfId="24366"/>
    <cellStyle name="Normal 6 10 3 2 4 2 2" xfId="48663"/>
    <cellStyle name="Normal 6 10 3 2 4 3" xfId="36461"/>
    <cellStyle name="Normal 6 10 3 2 5" xfId="14218"/>
    <cellStyle name="Normal 6 10 3 2 5 2" xfId="26206"/>
    <cellStyle name="Normal 6 10 3 2 5 2 2" xfId="50503"/>
    <cellStyle name="Normal 6 10 3 2 5 3" xfId="38515"/>
    <cellStyle name="Normal 6 10 3 2 6" xfId="51899"/>
    <cellStyle name="Normal 6 10 3 2 7" xfId="52322"/>
    <cellStyle name="Normal 6 10 3 3" xfId="2200"/>
    <cellStyle name="Normal 6 10 3 3 10" xfId="52720"/>
    <cellStyle name="Normal 6 10 3 3 2" xfId="3366"/>
    <cellStyle name="Normal 6 10 3 3 2 2" xfId="5707"/>
    <cellStyle name="Normal 6 10 3 3 2 2 2" xfId="12177"/>
    <cellStyle name="Normal 6 10 3 3 2 2 2 2" xfId="24379"/>
    <cellStyle name="Normal 6 10 3 3 2 2 2 2 2" xfId="48676"/>
    <cellStyle name="Normal 6 10 3 3 2 2 2 3" xfId="36474"/>
    <cellStyle name="Normal 6 10 3 3 2 2 3" xfId="17909"/>
    <cellStyle name="Normal 6 10 3 3 2 2 3 2" xfId="42206"/>
    <cellStyle name="Normal 6 10 3 3 2 2 4" xfId="30004"/>
    <cellStyle name="Normal 6 10 3 3 2 3" xfId="7404"/>
    <cellStyle name="Normal 6 10 3 3 2 3 2" xfId="12178"/>
    <cellStyle name="Normal 6 10 3 3 2 3 2 2" xfId="24380"/>
    <cellStyle name="Normal 6 10 3 3 2 3 2 2 2" xfId="48677"/>
    <cellStyle name="Normal 6 10 3 3 2 3 2 3" xfId="36475"/>
    <cellStyle name="Normal 6 10 3 3 2 3 3" xfId="19606"/>
    <cellStyle name="Normal 6 10 3 3 2 3 3 2" xfId="43903"/>
    <cellStyle name="Normal 6 10 3 3 2 3 4" xfId="31701"/>
    <cellStyle name="Normal 6 10 3 3 2 4" xfId="12176"/>
    <cellStyle name="Normal 6 10 3 3 2 4 2" xfId="24378"/>
    <cellStyle name="Normal 6 10 3 3 2 4 2 2" xfId="48675"/>
    <cellStyle name="Normal 6 10 3 3 2 4 3" xfId="36473"/>
    <cellStyle name="Normal 6 10 3 3 2 5" xfId="15681"/>
    <cellStyle name="Normal 6 10 3 3 2 5 2" xfId="39978"/>
    <cellStyle name="Normal 6 10 3 3 2 6" xfId="27669"/>
    <cellStyle name="Normal 6 10 3 3 3" xfId="3898"/>
    <cellStyle name="Normal 6 10 3 3 3 2" xfId="12179"/>
    <cellStyle name="Normal 6 10 3 3 3 2 2" xfId="24381"/>
    <cellStyle name="Normal 6 10 3 3 3 2 2 2" xfId="48678"/>
    <cellStyle name="Normal 6 10 3 3 3 2 3" xfId="36476"/>
    <cellStyle name="Normal 6 10 3 3 3 3" xfId="16209"/>
    <cellStyle name="Normal 6 10 3 3 3 3 2" xfId="40506"/>
    <cellStyle name="Normal 6 10 3 3 3 4" xfId="28197"/>
    <cellStyle name="Normal 6 10 3 3 4" xfId="4538"/>
    <cellStyle name="Normal 6 10 3 3 4 2" xfId="12180"/>
    <cellStyle name="Normal 6 10 3 3 4 2 2" xfId="24382"/>
    <cellStyle name="Normal 6 10 3 3 4 2 2 2" xfId="48679"/>
    <cellStyle name="Normal 6 10 3 3 4 2 3" xfId="36477"/>
    <cellStyle name="Normal 6 10 3 3 4 3" xfId="16740"/>
    <cellStyle name="Normal 6 10 3 3 4 3 2" xfId="41037"/>
    <cellStyle name="Normal 6 10 3 3 4 4" xfId="28835"/>
    <cellStyle name="Normal 6 10 3 3 5" xfId="6235"/>
    <cellStyle name="Normal 6 10 3 3 5 2" xfId="12181"/>
    <cellStyle name="Normal 6 10 3 3 5 2 2" xfId="24383"/>
    <cellStyle name="Normal 6 10 3 3 5 2 2 2" xfId="48680"/>
    <cellStyle name="Normal 6 10 3 3 5 2 3" xfId="36478"/>
    <cellStyle name="Normal 6 10 3 3 5 3" xfId="18437"/>
    <cellStyle name="Normal 6 10 3 3 5 3 2" xfId="42734"/>
    <cellStyle name="Normal 6 10 3 3 5 4" xfId="30532"/>
    <cellStyle name="Normal 6 10 3 3 6" xfId="12175"/>
    <cellStyle name="Normal 6 10 3 3 6 2" xfId="24377"/>
    <cellStyle name="Normal 6 10 3 3 6 2 2" xfId="48674"/>
    <cellStyle name="Normal 6 10 3 3 6 3" xfId="36472"/>
    <cellStyle name="Normal 6 10 3 3 7" xfId="14512"/>
    <cellStyle name="Normal 6 10 3 3 7 2" xfId="38809"/>
    <cellStyle name="Normal 6 10 3 3 8" xfId="26500"/>
    <cellStyle name="Normal 6 10 3 3 9" xfId="50908"/>
    <cellStyle name="Normal 6 10 3 4" xfId="2728"/>
    <cellStyle name="Normal 6 10 3 4 2" xfId="5176"/>
    <cellStyle name="Normal 6 10 3 4 2 2" xfId="12183"/>
    <cellStyle name="Normal 6 10 3 4 2 2 2" xfId="24385"/>
    <cellStyle name="Normal 6 10 3 4 2 2 2 2" xfId="48682"/>
    <cellStyle name="Normal 6 10 3 4 2 2 3" xfId="36480"/>
    <cellStyle name="Normal 6 10 3 4 2 3" xfId="17378"/>
    <cellStyle name="Normal 6 10 3 4 2 3 2" xfId="41675"/>
    <cellStyle name="Normal 6 10 3 4 2 4" xfId="29473"/>
    <cellStyle name="Normal 6 10 3 4 3" xfId="6766"/>
    <cellStyle name="Normal 6 10 3 4 3 2" xfId="12184"/>
    <cellStyle name="Normal 6 10 3 4 3 2 2" xfId="24386"/>
    <cellStyle name="Normal 6 10 3 4 3 2 2 2" xfId="48683"/>
    <cellStyle name="Normal 6 10 3 4 3 2 3" xfId="36481"/>
    <cellStyle name="Normal 6 10 3 4 3 3" xfId="18968"/>
    <cellStyle name="Normal 6 10 3 4 3 3 2" xfId="43265"/>
    <cellStyle name="Normal 6 10 3 4 3 4" xfId="31063"/>
    <cellStyle name="Normal 6 10 3 4 4" xfId="12182"/>
    <cellStyle name="Normal 6 10 3 4 4 2" xfId="24384"/>
    <cellStyle name="Normal 6 10 3 4 4 2 2" xfId="48681"/>
    <cellStyle name="Normal 6 10 3 4 4 3" xfId="36479"/>
    <cellStyle name="Normal 6 10 3 4 5" xfId="15150"/>
    <cellStyle name="Normal 6 10 3 4 5 2" xfId="39447"/>
    <cellStyle name="Normal 6 10 3 4 6" xfId="27138"/>
    <cellStyle name="Normal 6 10 3 5" xfId="12163"/>
    <cellStyle name="Normal 6 10 3 5 2" xfId="24365"/>
    <cellStyle name="Normal 6 10 3 5 2 2" xfId="48662"/>
    <cellStyle name="Normal 6 10 3 5 3" xfId="36460"/>
    <cellStyle name="Normal 6 10 3 6" xfId="13978"/>
    <cellStyle name="Normal 6 10 3 6 2" xfId="25966"/>
    <cellStyle name="Normal 6 10 3 6 2 2" xfId="50263"/>
    <cellStyle name="Normal 6 10 3 6 3" xfId="38275"/>
    <cellStyle name="Normal 6 10 3 7" xfId="51599"/>
    <cellStyle name="Normal 6 10 3 8" xfId="52082"/>
    <cellStyle name="Normal 6 10 4" xfId="875"/>
    <cellStyle name="Normal 6 10 4 2" xfId="2368"/>
    <cellStyle name="Normal 6 10 4 2 10" xfId="52888"/>
    <cellStyle name="Normal 6 10 4 2 2" xfId="3534"/>
    <cellStyle name="Normal 6 10 4 2 2 2" xfId="5875"/>
    <cellStyle name="Normal 6 10 4 2 2 2 2" xfId="12188"/>
    <cellStyle name="Normal 6 10 4 2 2 2 2 2" xfId="24390"/>
    <cellStyle name="Normal 6 10 4 2 2 2 2 2 2" xfId="48687"/>
    <cellStyle name="Normal 6 10 4 2 2 2 2 3" xfId="36485"/>
    <cellStyle name="Normal 6 10 4 2 2 2 3" xfId="18077"/>
    <cellStyle name="Normal 6 10 4 2 2 2 3 2" xfId="42374"/>
    <cellStyle name="Normal 6 10 4 2 2 2 4" xfId="30172"/>
    <cellStyle name="Normal 6 10 4 2 2 3" xfId="7572"/>
    <cellStyle name="Normal 6 10 4 2 2 3 2" xfId="12189"/>
    <cellStyle name="Normal 6 10 4 2 2 3 2 2" xfId="24391"/>
    <cellStyle name="Normal 6 10 4 2 2 3 2 2 2" xfId="48688"/>
    <cellStyle name="Normal 6 10 4 2 2 3 2 3" xfId="36486"/>
    <cellStyle name="Normal 6 10 4 2 2 3 3" xfId="19774"/>
    <cellStyle name="Normal 6 10 4 2 2 3 3 2" xfId="44071"/>
    <cellStyle name="Normal 6 10 4 2 2 3 4" xfId="31869"/>
    <cellStyle name="Normal 6 10 4 2 2 4" xfId="12187"/>
    <cellStyle name="Normal 6 10 4 2 2 4 2" xfId="24389"/>
    <cellStyle name="Normal 6 10 4 2 2 4 2 2" xfId="48686"/>
    <cellStyle name="Normal 6 10 4 2 2 4 3" xfId="36484"/>
    <cellStyle name="Normal 6 10 4 2 2 5" xfId="15849"/>
    <cellStyle name="Normal 6 10 4 2 2 5 2" xfId="40146"/>
    <cellStyle name="Normal 6 10 4 2 2 6" xfId="27837"/>
    <cellStyle name="Normal 6 10 4 2 3" xfId="4066"/>
    <cellStyle name="Normal 6 10 4 2 3 2" xfId="12190"/>
    <cellStyle name="Normal 6 10 4 2 3 2 2" xfId="24392"/>
    <cellStyle name="Normal 6 10 4 2 3 2 2 2" xfId="48689"/>
    <cellStyle name="Normal 6 10 4 2 3 2 3" xfId="36487"/>
    <cellStyle name="Normal 6 10 4 2 3 3" xfId="16377"/>
    <cellStyle name="Normal 6 10 4 2 3 3 2" xfId="40674"/>
    <cellStyle name="Normal 6 10 4 2 3 4" xfId="28365"/>
    <cellStyle name="Normal 6 10 4 2 4" xfId="4706"/>
    <cellStyle name="Normal 6 10 4 2 4 2" xfId="12191"/>
    <cellStyle name="Normal 6 10 4 2 4 2 2" xfId="24393"/>
    <cellStyle name="Normal 6 10 4 2 4 2 2 2" xfId="48690"/>
    <cellStyle name="Normal 6 10 4 2 4 2 3" xfId="36488"/>
    <cellStyle name="Normal 6 10 4 2 4 3" xfId="16908"/>
    <cellStyle name="Normal 6 10 4 2 4 3 2" xfId="41205"/>
    <cellStyle name="Normal 6 10 4 2 4 4" xfId="29003"/>
    <cellStyle name="Normal 6 10 4 2 5" xfId="6403"/>
    <cellStyle name="Normal 6 10 4 2 5 2" xfId="12192"/>
    <cellStyle name="Normal 6 10 4 2 5 2 2" xfId="24394"/>
    <cellStyle name="Normal 6 10 4 2 5 2 2 2" xfId="48691"/>
    <cellStyle name="Normal 6 10 4 2 5 2 3" xfId="36489"/>
    <cellStyle name="Normal 6 10 4 2 5 3" xfId="18605"/>
    <cellStyle name="Normal 6 10 4 2 5 3 2" xfId="42902"/>
    <cellStyle name="Normal 6 10 4 2 5 4" xfId="30700"/>
    <cellStyle name="Normal 6 10 4 2 6" xfId="12186"/>
    <cellStyle name="Normal 6 10 4 2 6 2" xfId="24388"/>
    <cellStyle name="Normal 6 10 4 2 6 2 2" xfId="48685"/>
    <cellStyle name="Normal 6 10 4 2 6 3" xfId="36483"/>
    <cellStyle name="Normal 6 10 4 2 7" xfId="14680"/>
    <cellStyle name="Normal 6 10 4 2 7 2" xfId="38977"/>
    <cellStyle name="Normal 6 10 4 2 8" xfId="26668"/>
    <cellStyle name="Normal 6 10 4 2 9" xfId="51076"/>
    <cellStyle name="Normal 6 10 4 3" xfId="2896"/>
    <cellStyle name="Normal 6 10 4 3 2" xfId="5344"/>
    <cellStyle name="Normal 6 10 4 3 2 2" xfId="12194"/>
    <cellStyle name="Normal 6 10 4 3 2 2 2" xfId="24396"/>
    <cellStyle name="Normal 6 10 4 3 2 2 2 2" xfId="48693"/>
    <cellStyle name="Normal 6 10 4 3 2 2 3" xfId="36491"/>
    <cellStyle name="Normal 6 10 4 3 2 3" xfId="17546"/>
    <cellStyle name="Normal 6 10 4 3 2 3 2" xfId="41843"/>
    <cellStyle name="Normal 6 10 4 3 2 4" xfId="29641"/>
    <cellStyle name="Normal 6 10 4 3 3" xfId="6934"/>
    <cellStyle name="Normal 6 10 4 3 3 2" xfId="12195"/>
    <cellStyle name="Normal 6 10 4 3 3 2 2" xfId="24397"/>
    <cellStyle name="Normal 6 10 4 3 3 2 2 2" xfId="48694"/>
    <cellStyle name="Normal 6 10 4 3 3 2 3" xfId="36492"/>
    <cellStyle name="Normal 6 10 4 3 3 3" xfId="19136"/>
    <cellStyle name="Normal 6 10 4 3 3 3 2" xfId="43433"/>
    <cellStyle name="Normal 6 10 4 3 3 4" xfId="31231"/>
    <cellStyle name="Normal 6 10 4 3 4" xfId="12193"/>
    <cellStyle name="Normal 6 10 4 3 4 2" xfId="24395"/>
    <cellStyle name="Normal 6 10 4 3 4 2 2" xfId="48692"/>
    <cellStyle name="Normal 6 10 4 3 4 3" xfId="36490"/>
    <cellStyle name="Normal 6 10 4 3 5" xfId="15318"/>
    <cellStyle name="Normal 6 10 4 3 5 2" xfId="39615"/>
    <cellStyle name="Normal 6 10 4 3 6" xfId="27306"/>
    <cellStyle name="Normal 6 10 4 4" xfId="12185"/>
    <cellStyle name="Normal 6 10 4 4 2" xfId="24387"/>
    <cellStyle name="Normal 6 10 4 4 2 2" xfId="48684"/>
    <cellStyle name="Normal 6 10 4 4 3" xfId="36482"/>
    <cellStyle name="Normal 6 10 4 5" xfId="14146"/>
    <cellStyle name="Normal 6 10 4 5 2" xfId="26134"/>
    <cellStyle name="Normal 6 10 4 5 2 2" xfId="50431"/>
    <cellStyle name="Normal 6 10 4 5 3" xfId="38443"/>
    <cellStyle name="Normal 6 10 4 6" xfId="51567"/>
    <cellStyle name="Normal 6 10 4 7" xfId="52250"/>
    <cellStyle name="Normal 6 10 5" xfId="2104"/>
    <cellStyle name="Normal 6 10 5 10" xfId="52624"/>
    <cellStyle name="Normal 6 10 5 2" xfId="3270"/>
    <cellStyle name="Normal 6 10 5 2 2" xfId="5611"/>
    <cellStyle name="Normal 6 10 5 2 2 2" xfId="12198"/>
    <cellStyle name="Normal 6 10 5 2 2 2 2" xfId="24400"/>
    <cellStyle name="Normal 6 10 5 2 2 2 2 2" xfId="48697"/>
    <cellStyle name="Normal 6 10 5 2 2 2 3" xfId="36495"/>
    <cellStyle name="Normal 6 10 5 2 2 3" xfId="17813"/>
    <cellStyle name="Normal 6 10 5 2 2 3 2" xfId="42110"/>
    <cellStyle name="Normal 6 10 5 2 2 4" xfId="29908"/>
    <cellStyle name="Normal 6 10 5 2 3" xfId="7308"/>
    <cellStyle name="Normal 6 10 5 2 3 2" xfId="12199"/>
    <cellStyle name="Normal 6 10 5 2 3 2 2" xfId="24401"/>
    <cellStyle name="Normal 6 10 5 2 3 2 2 2" xfId="48698"/>
    <cellStyle name="Normal 6 10 5 2 3 2 3" xfId="36496"/>
    <cellStyle name="Normal 6 10 5 2 3 3" xfId="19510"/>
    <cellStyle name="Normal 6 10 5 2 3 3 2" xfId="43807"/>
    <cellStyle name="Normal 6 10 5 2 3 4" xfId="31605"/>
    <cellStyle name="Normal 6 10 5 2 4" xfId="12197"/>
    <cellStyle name="Normal 6 10 5 2 4 2" xfId="24399"/>
    <cellStyle name="Normal 6 10 5 2 4 2 2" xfId="48696"/>
    <cellStyle name="Normal 6 10 5 2 4 3" xfId="36494"/>
    <cellStyle name="Normal 6 10 5 2 5" xfId="15585"/>
    <cellStyle name="Normal 6 10 5 2 5 2" xfId="39882"/>
    <cellStyle name="Normal 6 10 5 2 6" xfId="27573"/>
    <cellStyle name="Normal 6 10 5 3" xfId="3802"/>
    <cellStyle name="Normal 6 10 5 3 2" xfId="12200"/>
    <cellStyle name="Normal 6 10 5 3 2 2" xfId="24402"/>
    <cellStyle name="Normal 6 10 5 3 2 2 2" xfId="48699"/>
    <cellStyle name="Normal 6 10 5 3 2 3" xfId="36497"/>
    <cellStyle name="Normal 6 10 5 3 3" xfId="16113"/>
    <cellStyle name="Normal 6 10 5 3 3 2" xfId="40410"/>
    <cellStyle name="Normal 6 10 5 3 4" xfId="28101"/>
    <cellStyle name="Normal 6 10 5 4" xfId="4442"/>
    <cellStyle name="Normal 6 10 5 4 2" xfId="12201"/>
    <cellStyle name="Normal 6 10 5 4 2 2" xfId="24403"/>
    <cellStyle name="Normal 6 10 5 4 2 2 2" xfId="48700"/>
    <cellStyle name="Normal 6 10 5 4 2 3" xfId="36498"/>
    <cellStyle name="Normal 6 10 5 4 3" xfId="16644"/>
    <cellStyle name="Normal 6 10 5 4 3 2" xfId="40941"/>
    <cellStyle name="Normal 6 10 5 4 4" xfId="28739"/>
    <cellStyle name="Normal 6 10 5 5" xfId="6139"/>
    <cellStyle name="Normal 6 10 5 5 2" xfId="12202"/>
    <cellStyle name="Normal 6 10 5 5 2 2" xfId="24404"/>
    <cellStyle name="Normal 6 10 5 5 2 2 2" xfId="48701"/>
    <cellStyle name="Normal 6 10 5 5 2 3" xfId="36499"/>
    <cellStyle name="Normal 6 10 5 5 3" xfId="18341"/>
    <cellStyle name="Normal 6 10 5 5 3 2" xfId="42638"/>
    <cellStyle name="Normal 6 10 5 5 4" xfId="30436"/>
    <cellStyle name="Normal 6 10 5 6" xfId="12196"/>
    <cellStyle name="Normal 6 10 5 6 2" xfId="24398"/>
    <cellStyle name="Normal 6 10 5 6 2 2" xfId="48695"/>
    <cellStyle name="Normal 6 10 5 6 3" xfId="36493"/>
    <cellStyle name="Normal 6 10 5 7" xfId="14416"/>
    <cellStyle name="Normal 6 10 5 7 2" xfId="38713"/>
    <cellStyle name="Normal 6 10 5 8" xfId="26404"/>
    <cellStyle name="Normal 6 10 5 9" xfId="50812"/>
    <cellStyle name="Normal 6 10 6" xfId="2632"/>
    <cellStyle name="Normal 6 10 6 2" xfId="5080"/>
    <cellStyle name="Normal 6 10 6 2 2" xfId="12204"/>
    <cellStyle name="Normal 6 10 6 2 2 2" xfId="24406"/>
    <cellStyle name="Normal 6 10 6 2 2 2 2" xfId="48703"/>
    <cellStyle name="Normal 6 10 6 2 2 3" xfId="36501"/>
    <cellStyle name="Normal 6 10 6 2 3" xfId="17282"/>
    <cellStyle name="Normal 6 10 6 2 3 2" xfId="41579"/>
    <cellStyle name="Normal 6 10 6 2 4" xfId="29377"/>
    <cellStyle name="Normal 6 10 6 3" xfId="6670"/>
    <cellStyle name="Normal 6 10 6 3 2" xfId="12205"/>
    <cellStyle name="Normal 6 10 6 3 2 2" xfId="24407"/>
    <cellStyle name="Normal 6 10 6 3 2 2 2" xfId="48704"/>
    <cellStyle name="Normal 6 10 6 3 2 3" xfId="36502"/>
    <cellStyle name="Normal 6 10 6 3 3" xfId="18872"/>
    <cellStyle name="Normal 6 10 6 3 3 2" xfId="43169"/>
    <cellStyle name="Normal 6 10 6 3 4" xfId="30967"/>
    <cellStyle name="Normal 6 10 6 4" xfId="12203"/>
    <cellStyle name="Normal 6 10 6 4 2" xfId="24405"/>
    <cellStyle name="Normal 6 10 6 4 2 2" xfId="48702"/>
    <cellStyle name="Normal 6 10 6 4 3" xfId="36500"/>
    <cellStyle name="Normal 6 10 6 5" xfId="15054"/>
    <cellStyle name="Normal 6 10 6 5 2" xfId="39351"/>
    <cellStyle name="Normal 6 10 6 6" xfId="27042"/>
    <cellStyle name="Normal 6 10 7" xfId="12140"/>
    <cellStyle name="Normal 6 10 7 2" xfId="24342"/>
    <cellStyle name="Normal 6 10 7 2 2" xfId="48639"/>
    <cellStyle name="Normal 6 10 7 3" xfId="36437"/>
    <cellStyle name="Normal 6 10 8" xfId="13882"/>
    <cellStyle name="Normal 6 10 8 2" xfId="25870"/>
    <cellStyle name="Normal 6 10 8 2 2" xfId="50167"/>
    <cellStyle name="Normal 6 10 8 3" xfId="38179"/>
    <cellStyle name="Normal 6 10 9" xfId="51526"/>
    <cellStyle name="Normal 6 11" xfId="750"/>
    <cellStyle name="Normal 6 11 2" xfId="995"/>
    <cellStyle name="Normal 6 11 2 2" xfId="2488"/>
    <cellStyle name="Normal 6 11 2 2 10" xfId="53008"/>
    <cellStyle name="Normal 6 11 2 2 2" xfId="3654"/>
    <cellStyle name="Normal 6 11 2 2 2 2" xfId="5995"/>
    <cellStyle name="Normal 6 11 2 2 2 2 2" xfId="12210"/>
    <cellStyle name="Normal 6 11 2 2 2 2 2 2" xfId="24412"/>
    <cellStyle name="Normal 6 11 2 2 2 2 2 2 2" xfId="48709"/>
    <cellStyle name="Normal 6 11 2 2 2 2 2 3" xfId="36507"/>
    <cellStyle name="Normal 6 11 2 2 2 2 3" xfId="18197"/>
    <cellStyle name="Normal 6 11 2 2 2 2 3 2" xfId="42494"/>
    <cellStyle name="Normal 6 11 2 2 2 2 4" xfId="30292"/>
    <cellStyle name="Normal 6 11 2 2 2 3" xfId="7692"/>
    <cellStyle name="Normal 6 11 2 2 2 3 2" xfId="12211"/>
    <cellStyle name="Normal 6 11 2 2 2 3 2 2" xfId="24413"/>
    <cellStyle name="Normal 6 11 2 2 2 3 2 2 2" xfId="48710"/>
    <cellStyle name="Normal 6 11 2 2 2 3 2 3" xfId="36508"/>
    <cellStyle name="Normal 6 11 2 2 2 3 3" xfId="19894"/>
    <cellStyle name="Normal 6 11 2 2 2 3 3 2" xfId="44191"/>
    <cellStyle name="Normal 6 11 2 2 2 3 4" xfId="31989"/>
    <cellStyle name="Normal 6 11 2 2 2 4" xfId="12209"/>
    <cellStyle name="Normal 6 11 2 2 2 4 2" xfId="24411"/>
    <cellStyle name="Normal 6 11 2 2 2 4 2 2" xfId="48708"/>
    <cellStyle name="Normal 6 11 2 2 2 4 3" xfId="36506"/>
    <cellStyle name="Normal 6 11 2 2 2 5" xfId="15969"/>
    <cellStyle name="Normal 6 11 2 2 2 5 2" xfId="40266"/>
    <cellStyle name="Normal 6 11 2 2 2 6" xfId="27957"/>
    <cellStyle name="Normal 6 11 2 2 3" xfId="4186"/>
    <cellStyle name="Normal 6 11 2 2 3 2" xfId="12212"/>
    <cellStyle name="Normal 6 11 2 2 3 2 2" xfId="24414"/>
    <cellStyle name="Normal 6 11 2 2 3 2 2 2" xfId="48711"/>
    <cellStyle name="Normal 6 11 2 2 3 2 3" xfId="36509"/>
    <cellStyle name="Normal 6 11 2 2 3 3" xfId="16497"/>
    <cellStyle name="Normal 6 11 2 2 3 3 2" xfId="40794"/>
    <cellStyle name="Normal 6 11 2 2 3 4" xfId="28485"/>
    <cellStyle name="Normal 6 11 2 2 4" xfId="4826"/>
    <cellStyle name="Normal 6 11 2 2 4 2" xfId="12213"/>
    <cellStyle name="Normal 6 11 2 2 4 2 2" xfId="24415"/>
    <cellStyle name="Normal 6 11 2 2 4 2 2 2" xfId="48712"/>
    <cellStyle name="Normal 6 11 2 2 4 2 3" xfId="36510"/>
    <cellStyle name="Normal 6 11 2 2 4 3" xfId="17028"/>
    <cellStyle name="Normal 6 11 2 2 4 3 2" xfId="41325"/>
    <cellStyle name="Normal 6 11 2 2 4 4" xfId="29123"/>
    <cellStyle name="Normal 6 11 2 2 5" xfId="6523"/>
    <cellStyle name="Normal 6 11 2 2 5 2" xfId="12214"/>
    <cellStyle name="Normal 6 11 2 2 5 2 2" xfId="24416"/>
    <cellStyle name="Normal 6 11 2 2 5 2 2 2" xfId="48713"/>
    <cellStyle name="Normal 6 11 2 2 5 2 3" xfId="36511"/>
    <cellStyle name="Normal 6 11 2 2 5 3" xfId="18725"/>
    <cellStyle name="Normal 6 11 2 2 5 3 2" xfId="43022"/>
    <cellStyle name="Normal 6 11 2 2 5 4" xfId="30820"/>
    <cellStyle name="Normal 6 11 2 2 6" xfId="12208"/>
    <cellStyle name="Normal 6 11 2 2 6 2" xfId="24410"/>
    <cellStyle name="Normal 6 11 2 2 6 2 2" xfId="48707"/>
    <cellStyle name="Normal 6 11 2 2 6 3" xfId="36505"/>
    <cellStyle name="Normal 6 11 2 2 7" xfId="14800"/>
    <cellStyle name="Normal 6 11 2 2 7 2" xfId="39097"/>
    <cellStyle name="Normal 6 11 2 2 8" xfId="26788"/>
    <cellStyle name="Normal 6 11 2 2 9" xfId="51196"/>
    <cellStyle name="Normal 6 11 2 3" xfId="3016"/>
    <cellStyle name="Normal 6 11 2 3 2" xfId="5464"/>
    <cellStyle name="Normal 6 11 2 3 2 2" xfId="12216"/>
    <cellStyle name="Normal 6 11 2 3 2 2 2" xfId="24418"/>
    <cellStyle name="Normal 6 11 2 3 2 2 2 2" xfId="48715"/>
    <cellStyle name="Normal 6 11 2 3 2 2 3" xfId="36513"/>
    <cellStyle name="Normal 6 11 2 3 2 3" xfId="17666"/>
    <cellStyle name="Normal 6 11 2 3 2 3 2" xfId="41963"/>
    <cellStyle name="Normal 6 11 2 3 2 4" xfId="29761"/>
    <cellStyle name="Normal 6 11 2 3 3" xfId="7054"/>
    <cellStyle name="Normal 6 11 2 3 3 2" xfId="12217"/>
    <cellStyle name="Normal 6 11 2 3 3 2 2" xfId="24419"/>
    <cellStyle name="Normal 6 11 2 3 3 2 2 2" xfId="48716"/>
    <cellStyle name="Normal 6 11 2 3 3 2 3" xfId="36514"/>
    <cellStyle name="Normal 6 11 2 3 3 3" xfId="19256"/>
    <cellStyle name="Normal 6 11 2 3 3 3 2" xfId="43553"/>
    <cellStyle name="Normal 6 11 2 3 3 4" xfId="31351"/>
    <cellStyle name="Normal 6 11 2 3 4" xfId="12215"/>
    <cellStyle name="Normal 6 11 2 3 4 2" xfId="24417"/>
    <cellStyle name="Normal 6 11 2 3 4 2 2" xfId="48714"/>
    <cellStyle name="Normal 6 11 2 3 4 3" xfId="36512"/>
    <cellStyle name="Normal 6 11 2 3 5" xfId="15438"/>
    <cellStyle name="Normal 6 11 2 3 5 2" xfId="39735"/>
    <cellStyle name="Normal 6 11 2 3 6" xfId="27426"/>
    <cellStyle name="Normal 6 11 2 4" xfId="12207"/>
    <cellStyle name="Normal 6 11 2 4 2" xfId="24409"/>
    <cellStyle name="Normal 6 11 2 4 2 2" xfId="48706"/>
    <cellStyle name="Normal 6 11 2 4 3" xfId="36504"/>
    <cellStyle name="Normal 6 11 2 5" xfId="14266"/>
    <cellStyle name="Normal 6 11 2 5 2" xfId="26254"/>
    <cellStyle name="Normal 6 11 2 5 2 2" xfId="50551"/>
    <cellStyle name="Normal 6 11 2 5 3" xfId="38563"/>
    <cellStyle name="Normal 6 11 2 6" xfId="51851"/>
    <cellStyle name="Normal 6 11 2 7" xfId="52370"/>
    <cellStyle name="Normal 6 11 3" xfId="2248"/>
    <cellStyle name="Normal 6 11 3 10" xfId="52768"/>
    <cellStyle name="Normal 6 11 3 2" xfId="3414"/>
    <cellStyle name="Normal 6 11 3 2 2" xfId="5755"/>
    <cellStyle name="Normal 6 11 3 2 2 2" xfId="12220"/>
    <cellStyle name="Normal 6 11 3 2 2 2 2" xfId="24422"/>
    <cellStyle name="Normal 6 11 3 2 2 2 2 2" xfId="48719"/>
    <cellStyle name="Normal 6 11 3 2 2 2 3" xfId="36517"/>
    <cellStyle name="Normal 6 11 3 2 2 3" xfId="17957"/>
    <cellStyle name="Normal 6 11 3 2 2 3 2" xfId="42254"/>
    <cellStyle name="Normal 6 11 3 2 2 4" xfId="30052"/>
    <cellStyle name="Normal 6 11 3 2 3" xfId="7452"/>
    <cellStyle name="Normal 6 11 3 2 3 2" xfId="12221"/>
    <cellStyle name="Normal 6 11 3 2 3 2 2" xfId="24423"/>
    <cellStyle name="Normal 6 11 3 2 3 2 2 2" xfId="48720"/>
    <cellStyle name="Normal 6 11 3 2 3 2 3" xfId="36518"/>
    <cellStyle name="Normal 6 11 3 2 3 3" xfId="19654"/>
    <cellStyle name="Normal 6 11 3 2 3 3 2" xfId="43951"/>
    <cellStyle name="Normal 6 11 3 2 3 4" xfId="31749"/>
    <cellStyle name="Normal 6 11 3 2 4" xfId="12219"/>
    <cellStyle name="Normal 6 11 3 2 4 2" xfId="24421"/>
    <cellStyle name="Normal 6 11 3 2 4 2 2" xfId="48718"/>
    <cellStyle name="Normal 6 11 3 2 4 3" xfId="36516"/>
    <cellStyle name="Normal 6 11 3 2 5" xfId="15729"/>
    <cellStyle name="Normal 6 11 3 2 5 2" xfId="40026"/>
    <cellStyle name="Normal 6 11 3 2 6" xfId="27717"/>
    <cellStyle name="Normal 6 11 3 3" xfId="3946"/>
    <cellStyle name="Normal 6 11 3 3 2" xfId="12222"/>
    <cellStyle name="Normal 6 11 3 3 2 2" xfId="24424"/>
    <cellStyle name="Normal 6 11 3 3 2 2 2" xfId="48721"/>
    <cellStyle name="Normal 6 11 3 3 2 3" xfId="36519"/>
    <cellStyle name="Normal 6 11 3 3 3" xfId="16257"/>
    <cellStyle name="Normal 6 11 3 3 3 2" xfId="40554"/>
    <cellStyle name="Normal 6 11 3 3 4" xfId="28245"/>
    <cellStyle name="Normal 6 11 3 4" xfId="4586"/>
    <cellStyle name="Normal 6 11 3 4 2" xfId="12223"/>
    <cellStyle name="Normal 6 11 3 4 2 2" xfId="24425"/>
    <cellStyle name="Normal 6 11 3 4 2 2 2" xfId="48722"/>
    <cellStyle name="Normal 6 11 3 4 2 3" xfId="36520"/>
    <cellStyle name="Normal 6 11 3 4 3" xfId="16788"/>
    <cellStyle name="Normal 6 11 3 4 3 2" xfId="41085"/>
    <cellStyle name="Normal 6 11 3 4 4" xfId="28883"/>
    <cellStyle name="Normal 6 11 3 5" xfId="6283"/>
    <cellStyle name="Normal 6 11 3 5 2" xfId="12224"/>
    <cellStyle name="Normal 6 11 3 5 2 2" xfId="24426"/>
    <cellStyle name="Normal 6 11 3 5 2 2 2" xfId="48723"/>
    <cellStyle name="Normal 6 11 3 5 2 3" xfId="36521"/>
    <cellStyle name="Normal 6 11 3 5 3" xfId="18485"/>
    <cellStyle name="Normal 6 11 3 5 3 2" xfId="42782"/>
    <cellStyle name="Normal 6 11 3 5 4" xfId="30580"/>
    <cellStyle name="Normal 6 11 3 6" xfId="12218"/>
    <cellStyle name="Normal 6 11 3 6 2" xfId="24420"/>
    <cellStyle name="Normal 6 11 3 6 2 2" xfId="48717"/>
    <cellStyle name="Normal 6 11 3 6 3" xfId="36515"/>
    <cellStyle name="Normal 6 11 3 7" xfId="14560"/>
    <cellStyle name="Normal 6 11 3 7 2" xfId="38857"/>
    <cellStyle name="Normal 6 11 3 8" xfId="26548"/>
    <cellStyle name="Normal 6 11 3 9" xfId="50956"/>
    <cellStyle name="Normal 6 11 4" xfId="2776"/>
    <cellStyle name="Normal 6 11 4 2" xfId="5224"/>
    <cellStyle name="Normal 6 11 4 2 2" xfId="12226"/>
    <cellStyle name="Normal 6 11 4 2 2 2" xfId="24428"/>
    <cellStyle name="Normal 6 11 4 2 2 2 2" xfId="48725"/>
    <cellStyle name="Normal 6 11 4 2 2 3" xfId="36523"/>
    <cellStyle name="Normal 6 11 4 2 3" xfId="17426"/>
    <cellStyle name="Normal 6 11 4 2 3 2" xfId="41723"/>
    <cellStyle name="Normal 6 11 4 2 4" xfId="29521"/>
    <cellStyle name="Normal 6 11 4 3" xfId="6814"/>
    <cellStyle name="Normal 6 11 4 3 2" xfId="12227"/>
    <cellStyle name="Normal 6 11 4 3 2 2" xfId="24429"/>
    <cellStyle name="Normal 6 11 4 3 2 2 2" xfId="48726"/>
    <cellStyle name="Normal 6 11 4 3 2 3" xfId="36524"/>
    <cellStyle name="Normal 6 11 4 3 3" xfId="19016"/>
    <cellStyle name="Normal 6 11 4 3 3 2" xfId="43313"/>
    <cellStyle name="Normal 6 11 4 3 4" xfId="31111"/>
    <cellStyle name="Normal 6 11 4 4" xfId="12225"/>
    <cellStyle name="Normal 6 11 4 4 2" xfId="24427"/>
    <cellStyle name="Normal 6 11 4 4 2 2" xfId="48724"/>
    <cellStyle name="Normal 6 11 4 4 3" xfId="36522"/>
    <cellStyle name="Normal 6 11 4 5" xfId="15198"/>
    <cellStyle name="Normal 6 11 4 5 2" xfId="39495"/>
    <cellStyle name="Normal 6 11 4 6" xfId="27186"/>
    <cellStyle name="Normal 6 11 5" xfId="12206"/>
    <cellStyle name="Normal 6 11 5 2" xfId="24408"/>
    <cellStyle name="Normal 6 11 5 2 2" xfId="48705"/>
    <cellStyle name="Normal 6 11 5 3" xfId="36503"/>
    <cellStyle name="Normal 6 11 6" xfId="14026"/>
    <cellStyle name="Normal 6 11 6 2" xfId="26014"/>
    <cellStyle name="Normal 6 11 6 2 2" xfId="50311"/>
    <cellStyle name="Normal 6 11 6 3" xfId="38323"/>
    <cellStyle name="Normal 6 11 7" xfId="51658"/>
    <cellStyle name="Normal 6 11 8" xfId="52130"/>
    <cellStyle name="Normal 6 12" xfId="665"/>
    <cellStyle name="Normal 6 12 2" xfId="2166"/>
    <cellStyle name="Normal 6 12 2 10" xfId="52686"/>
    <cellStyle name="Normal 6 12 2 2" xfId="3332"/>
    <cellStyle name="Normal 6 12 2 2 2" xfId="5673"/>
    <cellStyle name="Normal 6 12 2 2 2 2" xfId="12231"/>
    <cellStyle name="Normal 6 12 2 2 2 2 2" xfId="24433"/>
    <cellStyle name="Normal 6 12 2 2 2 2 2 2" xfId="48730"/>
    <cellStyle name="Normal 6 12 2 2 2 2 3" xfId="36528"/>
    <cellStyle name="Normal 6 12 2 2 2 3" xfId="17875"/>
    <cellStyle name="Normal 6 12 2 2 2 3 2" xfId="42172"/>
    <cellStyle name="Normal 6 12 2 2 2 4" xfId="29970"/>
    <cellStyle name="Normal 6 12 2 2 3" xfId="7370"/>
    <cellStyle name="Normal 6 12 2 2 3 2" xfId="12232"/>
    <cellStyle name="Normal 6 12 2 2 3 2 2" xfId="24434"/>
    <cellStyle name="Normal 6 12 2 2 3 2 2 2" xfId="48731"/>
    <cellStyle name="Normal 6 12 2 2 3 2 3" xfId="36529"/>
    <cellStyle name="Normal 6 12 2 2 3 3" xfId="19572"/>
    <cellStyle name="Normal 6 12 2 2 3 3 2" xfId="43869"/>
    <cellStyle name="Normal 6 12 2 2 3 4" xfId="31667"/>
    <cellStyle name="Normal 6 12 2 2 4" xfId="12230"/>
    <cellStyle name="Normal 6 12 2 2 4 2" xfId="24432"/>
    <cellStyle name="Normal 6 12 2 2 4 2 2" xfId="48729"/>
    <cellStyle name="Normal 6 12 2 2 4 3" xfId="36527"/>
    <cellStyle name="Normal 6 12 2 2 5" xfId="15647"/>
    <cellStyle name="Normal 6 12 2 2 5 2" xfId="39944"/>
    <cellStyle name="Normal 6 12 2 2 6" xfId="27635"/>
    <cellStyle name="Normal 6 12 2 3" xfId="3864"/>
    <cellStyle name="Normal 6 12 2 3 2" xfId="12233"/>
    <cellStyle name="Normal 6 12 2 3 2 2" xfId="24435"/>
    <cellStyle name="Normal 6 12 2 3 2 2 2" xfId="48732"/>
    <cellStyle name="Normal 6 12 2 3 2 3" xfId="36530"/>
    <cellStyle name="Normal 6 12 2 3 3" xfId="16175"/>
    <cellStyle name="Normal 6 12 2 3 3 2" xfId="40472"/>
    <cellStyle name="Normal 6 12 2 3 4" xfId="28163"/>
    <cellStyle name="Normal 6 12 2 4" xfId="4504"/>
    <cellStyle name="Normal 6 12 2 4 2" xfId="12234"/>
    <cellStyle name="Normal 6 12 2 4 2 2" xfId="24436"/>
    <cellStyle name="Normal 6 12 2 4 2 2 2" xfId="48733"/>
    <cellStyle name="Normal 6 12 2 4 2 3" xfId="36531"/>
    <cellStyle name="Normal 6 12 2 4 3" xfId="16706"/>
    <cellStyle name="Normal 6 12 2 4 3 2" xfId="41003"/>
    <cellStyle name="Normal 6 12 2 4 4" xfId="28801"/>
    <cellStyle name="Normal 6 12 2 5" xfId="6201"/>
    <cellStyle name="Normal 6 12 2 5 2" xfId="12235"/>
    <cellStyle name="Normal 6 12 2 5 2 2" xfId="24437"/>
    <cellStyle name="Normal 6 12 2 5 2 2 2" xfId="48734"/>
    <cellStyle name="Normal 6 12 2 5 2 3" xfId="36532"/>
    <cellStyle name="Normal 6 12 2 5 3" xfId="18403"/>
    <cellStyle name="Normal 6 12 2 5 3 2" xfId="42700"/>
    <cellStyle name="Normal 6 12 2 5 4" xfId="30498"/>
    <cellStyle name="Normal 6 12 2 6" xfId="12229"/>
    <cellStyle name="Normal 6 12 2 6 2" xfId="24431"/>
    <cellStyle name="Normal 6 12 2 6 2 2" xfId="48728"/>
    <cellStyle name="Normal 6 12 2 6 3" xfId="36526"/>
    <cellStyle name="Normal 6 12 2 7" xfId="14478"/>
    <cellStyle name="Normal 6 12 2 7 2" xfId="38775"/>
    <cellStyle name="Normal 6 12 2 8" xfId="26466"/>
    <cellStyle name="Normal 6 12 2 9" xfId="50874"/>
    <cellStyle name="Normal 6 12 3" xfId="2694"/>
    <cellStyle name="Normal 6 12 3 2" xfId="5142"/>
    <cellStyle name="Normal 6 12 3 2 2" xfId="12237"/>
    <cellStyle name="Normal 6 12 3 2 2 2" xfId="24439"/>
    <cellStyle name="Normal 6 12 3 2 2 2 2" xfId="48736"/>
    <cellStyle name="Normal 6 12 3 2 2 3" xfId="36534"/>
    <cellStyle name="Normal 6 12 3 2 3" xfId="17344"/>
    <cellStyle name="Normal 6 12 3 2 3 2" xfId="41641"/>
    <cellStyle name="Normal 6 12 3 2 4" xfId="29439"/>
    <cellStyle name="Normal 6 12 3 3" xfId="6732"/>
    <cellStyle name="Normal 6 12 3 3 2" xfId="12238"/>
    <cellStyle name="Normal 6 12 3 3 2 2" xfId="24440"/>
    <cellStyle name="Normal 6 12 3 3 2 2 2" xfId="48737"/>
    <cellStyle name="Normal 6 12 3 3 2 3" xfId="36535"/>
    <cellStyle name="Normal 6 12 3 3 3" xfId="18934"/>
    <cellStyle name="Normal 6 12 3 3 3 2" xfId="43231"/>
    <cellStyle name="Normal 6 12 3 3 4" xfId="31029"/>
    <cellStyle name="Normal 6 12 3 4" xfId="12236"/>
    <cellStyle name="Normal 6 12 3 4 2" xfId="24438"/>
    <cellStyle name="Normal 6 12 3 4 2 2" xfId="48735"/>
    <cellStyle name="Normal 6 12 3 4 3" xfId="36533"/>
    <cellStyle name="Normal 6 12 3 5" xfId="15116"/>
    <cellStyle name="Normal 6 12 3 5 2" xfId="39413"/>
    <cellStyle name="Normal 6 12 3 6" xfId="27104"/>
    <cellStyle name="Normal 6 12 4" xfId="12228"/>
    <cellStyle name="Normal 6 12 4 2" xfId="24430"/>
    <cellStyle name="Normal 6 12 4 2 2" xfId="48727"/>
    <cellStyle name="Normal 6 12 4 3" xfId="36525"/>
    <cellStyle name="Normal 6 12 5" xfId="13944"/>
    <cellStyle name="Normal 6 12 5 2" xfId="25932"/>
    <cellStyle name="Normal 6 12 5 2 2" xfId="50229"/>
    <cellStyle name="Normal 6 12 5 3" xfId="38241"/>
    <cellStyle name="Normal 6 12 6" xfId="51882"/>
    <cellStyle name="Normal 6 12 7" xfId="52048"/>
    <cellStyle name="Normal 6 13" xfId="140"/>
    <cellStyle name="Normal 6 13 2" xfId="2056"/>
    <cellStyle name="Normal 6 13 2 10" xfId="52576"/>
    <cellStyle name="Normal 6 13 2 2" xfId="3222"/>
    <cellStyle name="Normal 6 13 2 2 2" xfId="5563"/>
    <cellStyle name="Normal 6 13 2 2 2 2" xfId="12242"/>
    <cellStyle name="Normal 6 13 2 2 2 2 2" xfId="24444"/>
    <cellStyle name="Normal 6 13 2 2 2 2 2 2" xfId="48741"/>
    <cellStyle name="Normal 6 13 2 2 2 2 3" xfId="36539"/>
    <cellStyle name="Normal 6 13 2 2 2 3" xfId="17765"/>
    <cellStyle name="Normal 6 13 2 2 2 3 2" xfId="42062"/>
    <cellStyle name="Normal 6 13 2 2 2 4" xfId="29860"/>
    <cellStyle name="Normal 6 13 2 2 3" xfId="7260"/>
    <cellStyle name="Normal 6 13 2 2 3 2" xfId="12243"/>
    <cellStyle name="Normal 6 13 2 2 3 2 2" xfId="24445"/>
    <cellStyle name="Normal 6 13 2 2 3 2 2 2" xfId="48742"/>
    <cellStyle name="Normal 6 13 2 2 3 2 3" xfId="36540"/>
    <cellStyle name="Normal 6 13 2 2 3 3" xfId="19462"/>
    <cellStyle name="Normal 6 13 2 2 3 3 2" xfId="43759"/>
    <cellStyle name="Normal 6 13 2 2 3 4" xfId="31557"/>
    <cellStyle name="Normal 6 13 2 2 4" xfId="12241"/>
    <cellStyle name="Normal 6 13 2 2 4 2" xfId="24443"/>
    <cellStyle name="Normal 6 13 2 2 4 2 2" xfId="48740"/>
    <cellStyle name="Normal 6 13 2 2 4 3" xfId="36538"/>
    <cellStyle name="Normal 6 13 2 2 5" xfId="15537"/>
    <cellStyle name="Normal 6 13 2 2 5 2" xfId="39834"/>
    <cellStyle name="Normal 6 13 2 2 6" xfId="27525"/>
    <cellStyle name="Normal 6 13 2 3" xfId="3754"/>
    <cellStyle name="Normal 6 13 2 3 2" xfId="12244"/>
    <cellStyle name="Normal 6 13 2 3 2 2" xfId="24446"/>
    <cellStyle name="Normal 6 13 2 3 2 2 2" xfId="48743"/>
    <cellStyle name="Normal 6 13 2 3 2 3" xfId="36541"/>
    <cellStyle name="Normal 6 13 2 3 3" xfId="16065"/>
    <cellStyle name="Normal 6 13 2 3 3 2" xfId="40362"/>
    <cellStyle name="Normal 6 13 2 3 4" xfId="28053"/>
    <cellStyle name="Normal 6 13 2 4" xfId="4394"/>
    <cellStyle name="Normal 6 13 2 4 2" xfId="12245"/>
    <cellStyle name="Normal 6 13 2 4 2 2" xfId="24447"/>
    <cellStyle name="Normal 6 13 2 4 2 2 2" xfId="48744"/>
    <cellStyle name="Normal 6 13 2 4 2 3" xfId="36542"/>
    <cellStyle name="Normal 6 13 2 4 3" xfId="16596"/>
    <cellStyle name="Normal 6 13 2 4 3 2" xfId="40893"/>
    <cellStyle name="Normal 6 13 2 4 4" xfId="28691"/>
    <cellStyle name="Normal 6 13 2 5" xfId="6091"/>
    <cellStyle name="Normal 6 13 2 5 2" xfId="12246"/>
    <cellStyle name="Normal 6 13 2 5 2 2" xfId="24448"/>
    <cellStyle name="Normal 6 13 2 5 2 2 2" xfId="48745"/>
    <cellStyle name="Normal 6 13 2 5 2 3" xfId="36543"/>
    <cellStyle name="Normal 6 13 2 5 3" xfId="18293"/>
    <cellStyle name="Normal 6 13 2 5 3 2" xfId="42590"/>
    <cellStyle name="Normal 6 13 2 5 4" xfId="30388"/>
    <cellStyle name="Normal 6 13 2 6" xfId="12240"/>
    <cellStyle name="Normal 6 13 2 6 2" xfId="24442"/>
    <cellStyle name="Normal 6 13 2 6 2 2" xfId="48739"/>
    <cellStyle name="Normal 6 13 2 6 3" xfId="36537"/>
    <cellStyle name="Normal 6 13 2 7" xfId="14368"/>
    <cellStyle name="Normal 6 13 2 7 2" xfId="38665"/>
    <cellStyle name="Normal 6 13 2 8" xfId="26356"/>
    <cellStyle name="Normal 6 13 2 9" xfId="50764"/>
    <cellStyle name="Normal 6 13 3" xfId="2584"/>
    <cellStyle name="Normal 6 13 3 2" xfId="5032"/>
    <cellStyle name="Normal 6 13 3 2 2" xfId="12248"/>
    <cellStyle name="Normal 6 13 3 2 2 2" xfId="24450"/>
    <cellStyle name="Normal 6 13 3 2 2 2 2" xfId="48747"/>
    <cellStyle name="Normal 6 13 3 2 2 3" xfId="36545"/>
    <cellStyle name="Normal 6 13 3 2 3" xfId="17234"/>
    <cellStyle name="Normal 6 13 3 2 3 2" xfId="41531"/>
    <cellStyle name="Normal 6 13 3 2 4" xfId="29329"/>
    <cellStyle name="Normal 6 13 3 3" xfId="6622"/>
    <cellStyle name="Normal 6 13 3 3 2" xfId="12249"/>
    <cellStyle name="Normal 6 13 3 3 2 2" xfId="24451"/>
    <cellStyle name="Normal 6 13 3 3 2 2 2" xfId="48748"/>
    <cellStyle name="Normal 6 13 3 3 2 3" xfId="36546"/>
    <cellStyle name="Normal 6 13 3 3 3" xfId="18824"/>
    <cellStyle name="Normal 6 13 3 3 3 2" xfId="43121"/>
    <cellStyle name="Normal 6 13 3 3 4" xfId="30919"/>
    <cellStyle name="Normal 6 13 3 4" xfId="12247"/>
    <cellStyle name="Normal 6 13 3 4 2" xfId="24449"/>
    <cellStyle name="Normal 6 13 3 4 2 2" xfId="48746"/>
    <cellStyle name="Normal 6 13 3 4 3" xfId="36544"/>
    <cellStyle name="Normal 6 13 3 5" xfId="15006"/>
    <cellStyle name="Normal 6 13 3 5 2" xfId="39303"/>
    <cellStyle name="Normal 6 13 3 6" xfId="26994"/>
    <cellStyle name="Normal 6 13 4" xfId="12239"/>
    <cellStyle name="Normal 6 13 4 2" xfId="24441"/>
    <cellStyle name="Normal 6 13 4 2 2" xfId="48738"/>
    <cellStyle name="Normal 6 13 4 3" xfId="36536"/>
    <cellStyle name="Normal 6 13 5" xfId="13834"/>
    <cellStyle name="Normal 6 13 5 2" xfId="25822"/>
    <cellStyle name="Normal 6 13 5 2 2" xfId="50119"/>
    <cellStyle name="Normal 6 13 5 3" xfId="38131"/>
    <cellStyle name="Normal 6 13 6" xfId="51933"/>
    <cellStyle name="Normal 6 13 7" xfId="51938"/>
    <cellStyle name="Normal 6 14" xfId="1095"/>
    <cellStyle name="Normal 6 15" xfId="1724"/>
    <cellStyle name="Normal 6 15 2" xfId="1764"/>
    <cellStyle name="Normal 6 16" xfId="1751"/>
    <cellStyle name="Normal 6 2" xfId="159"/>
    <cellStyle name="Normal 6 2 10" xfId="650"/>
    <cellStyle name="Normal 6 2 10 2" xfId="2151"/>
    <cellStyle name="Normal 6 2 10 2 10" xfId="52671"/>
    <cellStyle name="Normal 6 2 10 2 2" xfId="3317"/>
    <cellStyle name="Normal 6 2 10 2 2 2" xfId="5658"/>
    <cellStyle name="Normal 6 2 10 2 2 2 2" xfId="12254"/>
    <cellStyle name="Normal 6 2 10 2 2 2 2 2" xfId="24456"/>
    <cellStyle name="Normal 6 2 10 2 2 2 2 2 2" xfId="48753"/>
    <cellStyle name="Normal 6 2 10 2 2 2 2 3" xfId="36551"/>
    <cellStyle name="Normal 6 2 10 2 2 2 3" xfId="17860"/>
    <cellStyle name="Normal 6 2 10 2 2 2 3 2" xfId="42157"/>
    <cellStyle name="Normal 6 2 10 2 2 2 4" xfId="29955"/>
    <cellStyle name="Normal 6 2 10 2 2 3" xfId="7355"/>
    <cellStyle name="Normal 6 2 10 2 2 3 2" xfId="12255"/>
    <cellStyle name="Normal 6 2 10 2 2 3 2 2" xfId="24457"/>
    <cellStyle name="Normal 6 2 10 2 2 3 2 2 2" xfId="48754"/>
    <cellStyle name="Normal 6 2 10 2 2 3 2 3" xfId="36552"/>
    <cellStyle name="Normal 6 2 10 2 2 3 3" xfId="19557"/>
    <cellStyle name="Normal 6 2 10 2 2 3 3 2" xfId="43854"/>
    <cellStyle name="Normal 6 2 10 2 2 3 4" xfId="31652"/>
    <cellStyle name="Normal 6 2 10 2 2 4" xfId="12253"/>
    <cellStyle name="Normal 6 2 10 2 2 4 2" xfId="24455"/>
    <cellStyle name="Normal 6 2 10 2 2 4 2 2" xfId="48752"/>
    <cellStyle name="Normal 6 2 10 2 2 4 3" xfId="36550"/>
    <cellStyle name="Normal 6 2 10 2 2 5" xfId="15632"/>
    <cellStyle name="Normal 6 2 10 2 2 5 2" xfId="39929"/>
    <cellStyle name="Normal 6 2 10 2 2 6" xfId="27620"/>
    <cellStyle name="Normal 6 2 10 2 3" xfId="3849"/>
    <cellStyle name="Normal 6 2 10 2 3 2" xfId="12256"/>
    <cellStyle name="Normal 6 2 10 2 3 2 2" xfId="24458"/>
    <cellStyle name="Normal 6 2 10 2 3 2 2 2" xfId="48755"/>
    <cellStyle name="Normal 6 2 10 2 3 2 3" xfId="36553"/>
    <cellStyle name="Normal 6 2 10 2 3 3" xfId="16160"/>
    <cellStyle name="Normal 6 2 10 2 3 3 2" xfId="40457"/>
    <cellStyle name="Normal 6 2 10 2 3 4" xfId="28148"/>
    <cellStyle name="Normal 6 2 10 2 4" xfId="4489"/>
    <cellStyle name="Normal 6 2 10 2 4 2" xfId="12257"/>
    <cellStyle name="Normal 6 2 10 2 4 2 2" xfId="24459"/>
    <cellStyle name="Normal 6 2 10 2 4 2 2 2" xfId="48756"/>
    <cellStyle name="Normal 6 2 10 2 4 2 3" xfId="36554"/>
    <cellStyle name="Normal 6 2 10 2 4 3" xfId="16691"/>
    <cellStyle name="Normal 6 2 10 2 4 3 2" xfId="40988"/>
    <cellStyle name="Normal 6 2 10 2 4 4" xfId="28786"/>
    <cellStyle name="Normal 6 2 10 2 5" xfId="6186"/>
    <cellStyle name="Normal 6 2 10 2 5 2" xfId="12258"/>
    <cellStyle name="Normal 6 2 10 2 5 2 2" xfId="24460"/>
    <cellStyle name="Normal 6 2 10 2 5 2 2 2" xfId="48757"/>
    <cellStyle name="Normal 6 2 10 2 5 2 3" xfId="36555"/>
    <cellStyle name="Normal 6 2 10 2 5 3" xfId="18388"/>
    <cellStyle name="Normal 6 2 10 2 5 3 2" xfId="42685"/>
    <cellStyle name="Normal 6 2 10 2 5 4" xfId="30483"/>
    <cellStyle name="Normal 6 2 10 2 6" xfId="12252"/>
    <cellStyle name="Normal 6 2 10 2 6 2" xfId="24454"/>
    <cellStyle name="Normal 6 2 10 2 6 2 2" xfId="48751"/>
    <cellStyle name="Normal 6 2 10 2 6 3" xfId="36549"/>
    <cellStyle name="Normal 6 2 10 2 7" xfId="14463"/>
    <cellStyle name="Normal 6 2 10 2 7 2" xfId="38760"/>
    <cellStyle name="Normal 6 2 10 2 8" xfId="26451"/>
    <cellStyle name="Normal 6 2 10 2 9" xfId="50859"/>
    <cellStyle name="Normal 6 2 10 3" xfId="2679"/>
    <cellStyle name="Normal 6 2 10 3 2" xfId="5127"/>
    <cellStyle name="Normal 6 2 10 3 2 2" xfId="12260"/>
    <cellStyle name="Normal 6 2 10 3 2 2 2" xfId="24462"/>
    <cellStyle name="Normal 6 2 10 3 2 2 2 2" xfId="48759"/>
    <cellStyle name="Normal 6 2 10 3 2 2 3" xfId="36557"/>
    <cellStyle name="Normal 6 2 10 3 2 3" xfId="17329"/>
    <cellStyle name="Normal 6 2 10 3 2 3 2" xfId="41626"/>
    <cellStyle name="Normal 6 2 10 3 2 4" xfId="29424"/>
    <cellStyle name="Normal 6 2 10 3 3" xfId="6717"/>
    <cellStyle name="Normal 6 2 10 3 3 2" xfId="12261"/>
    <cellStyle name="Normal 6 2 10 3 3 2 2" xfId="24463"/>
    <cellStyle name="Normal 6 2 10 3 3 2 2 2" xfId="48760"/>
    <cellStyle name="Normal 6 2 10 3 3 2 3" xfId="36558"/>
    <cellStyle name="Normal 6 2 10 3 3 3" xfId="18919"/>
    <cellStyle name="Normal 6 2 10 3 3 3 2" xfId="43216"/>
    <cellStyle name="Normal 6 2 10 3 3 4" xfId="31014"/>
    <cellStyle name="Normal 6 2 10 3 4" xfId="12259"/>
    <cellStyle name="Normal 6 2 10 3 4 2" xfId="24461"/>
    <cellStyle name="Normal 6 2 10 3 4 2 2" xfId="48758"/>
    <cellStyle name="Normal 6 2 10 3 4 3" xfId="36556"/>
    <cellStyle name="Normal 6 2 10 3 5" xfId="15101"/>
    <cellStyle name="Normal 6 2 10 3 5 2" xfId="39398"/>
    <cellStyle name="Normal 6 2 10 3 6" xfId="27089"/>
    <cellStyle name="Normal 6 2 10 4" xfId="12251"/>
    <cellStyle name="Normal 6 2 10 4 2" xfId="24453"/>
    <cellStyle name="Normal 6 2 10 4 2 2" xfId="48750"/>
    <cellStyle name="Normal 6 2 10 4 3" xfId="36548"/>
    <cellStyle name="Normal 6 2 10 5" xfId="13929"/>
    <cellStyle name="Normal 6 2 10 5 2" xfId="25917"/>
    <cellStyle name="Normal 6 2 10 5 2 2" xfId="50214"/>
    <cellStyle name="Normal 6 2 10 5 3" xfId="38226"/>
    <cellStyle name="Normal 6 2 10 6" xfId="51655"/>
    <cellStyle name="Normal 6 2 10 7" xfId="52033"/>
    <cellStyle name="Normal 6 2 11" xfId="1732"/>
    <cellStyle name="Normal 6 2 11 10" xfId="52582"/>
    <cellStyle name="Normal 6 2 11 11" xfId="2062"/>
    <cellStyle name="Normal 6 2 11 2" xfId="1766"/>
    <cellStyle name="Normal 6 2 11 2 2" xfId="5569"/>
    <cellStyle name="Normal 6 2 11 2 2 2" xfId="12264"/>
    <cellStyle name="Normal 6 2 11 2 2 2 2" xfId="24466"/>
    <cellStyle name="Normal 6 2 11 2 2 2 2 2" xfId="48763"/>
    <cellStyle name="Normal 6 2 11 2 2 2 3" xfId="36561"/>
    <cellStyle name="Normal 6 2 11 2 2 3" xfId="17771"/>
    <cellStyle name="Normal 6 2 11 2 2 3 2" xfId="42068"/>
    <cellStyle name="Normal 6 2 11 2 2 4" xfId="29866"/>
    <cellStyle name="Normal 6 2 11 2 3" xfId="7266"/>
    <cellStyle name="Normal 6 2 11 2 3 2" xfId="12265"/>
    <cellStyle name="Normal 6 2 11 2 3 2 2" xfId="24467"/>
    <cellStyle name="Normal 6 2 11 2 3 2 2 2" xfId="48764"/>
    <cellStyle name="Normal 6 2 11 2 3 2 3" xfId="36562"/>
    <cellStyle name="Normal 6 2 11 2 3 3" xfId="19468"/>
    <cellStyle name="Normal 6 2 11 2 3 3 2" xfId="43765"/>
    <cellStyle name="Normal 6 2 11 2 3 4" xfId="31563"/>
    <cellStyle name="Normal 6 2 11 2 4" xfId="12263"/>
    <cellStyle name="Normal 6 2 11 2 4 2" xfId="24465"/>
    <cellStyle name="Normal 6 2 11 2 4 2 2" xfId="48762"/>
    <cellStyle name="Normal 6 2 11 2 4 3" xfId="36560"/>
    <cellStyle name="Normal 6 2 11 2 5" xfId="15543"/>
    <cellStyle name="Normal 6 2 11 2 5 2" xfId="39840"/>
    <cellStyle name="Normal 6 2 11 2 6" xfId="27531"/>
    <cellStyle name="Normal 6 2 11 2 7" xfId="3228"/>
    <cellStyle name="Normal 6 2 11 3" xfId="3760"/>
    <cellStyle name="Normal 6 2 11 3 2" xfId="12266"/>
    <cellStyle name="Normal 6 2 11 3 2 2" xfId="24468"/>
    <cellStyle name="Normal 6 2 11 3 2 2 2" xfId="48765"/>
    <cellStyle name="Normal 6 2 11 3 2 3" xfId="36563"/>
    <cellStyle name="Normal 6 2 11 3 3" xfId="16071"/>
    <cellStyle name="Normal 6 2 11 3 3 2" xfId="40368"/>
    <cellStyle name="Normal 6 2 11 3 4" xfId="28059"/>
    <cellStyle name="Normal 6 2 11 4" xfId="4400"/>
    <cellStyle name="Normal 6 2 11 4 2" xfId="12267"/>
    <cellStyle name="Normal 6 2 11 4 2 2" xfId="24469"/>
    <cellStyle name="Normal 6 2 11 4 2 2 2" xfId="48766"/>
    <cellStyle name="Normal 6 2 11 4 2 3" xfId="36564"/>
    <cellStyle name="Normal 6 2 11 4 3" xfId="16602"/>
    <cellStyle name="Normal 6 2 11 4 3 2" xfId="40899"/>
    <cellStyle name="Normal 6 2 11 4 4" xfId="28697"/>
    <cellStyle name="Normal 6 2 11 5" xfId="6097"/>
    <cellStyle name="Normal 6 2 11 5 2" xfId="12268"/>
    <cellStyle name="Normal 6 2 11 5 2 2" xfId="24470"/>
    <cellStyle name="Normal 6 2 11 5 2 2 2" xfId="48767"/>
    <cellStyle name="Normal 6 2 11 5 2 3" xfId="36565"/>
    <cellStyle name="Normal 6 2 11 5 3" xfId="18299"/>
    <cellStyle name="Normal 6 2 11 5 3 2" xfId="42596"/>
    <cellStyle name="Normal 6 2 11 5 4" xfId="30394"/>
    <cellStyle name="Normal 6 2 11 6" xfId="12262"/>
    <cellStyle name="Normal 6 2 11 6 2" xfId="24464"/>
    <cellStyle name="Normal 6 2 11 6 2 2" xfId="48761"/>
    <cellStyle name="Normal 6 2 11 6 3" xfId="36559"/>
    <cellStyle name="Normal 6 2 11 7" xfId="14374"/>
    <cellStyle name="Normal 6 2 11 7 2" xfId="38671"/>
    <cellStyle name="Normal 6 2 11 8" xfId="26362"/>
    <cellStyle name="Normal 6 2 11 9" xfId="50770"/>
    <cellStyle name="Normal 6 2 12" xfId="1939"/>
    <cellStyle name="Normal 6 2 12 2" xfId="5038"/>
    <cellStyle name="Normal 6 2 12 2 2" xfId="12270"/>
    <cellStyle name="Normal 6 2 12 2 2 2" xfId="24472"/>
    <cellStyle name="Normal 6 2 12 2 2 2 2" xfId="48769"/>
    <cellStyle name="Normal 6 2 12 2 2 3" xfId="36567"/>
    <cellStyle name="Normal 6 2 12 2 3" xfId="17240"/>
    <cellStyle name="Normal 6 2 12 2 3 2" xfId="41537"/>
    <cellStyle name="Normal 6 2 12 2 4" xfId="29335"/>
    <cellStyle name="Normal 6 2 12 3" xfId="6628"/>
    <cellStyle name="Normal 6 2 12 3 2" xfId="12271"/>
    <cellStyle name="Normal 6 2 12 3 2 2" xfId="24473"/>
    <cellStyle name="Normal 6 2 12 3 2 2 2" xfId="48770"/>
    <cellStyle name="Normal 6 2 12 3 2 3" xfId="36568"/>
    <cellStyle name="Normal 6 2 12 3 3" xfId="18830"/>
    <cellStyle name="Normal 6 2 12 3 3 2" xfId="43127"/>
    <cellStyle name="Normal 6 2 12 3 4" xfId="30925"/>
    <cellStyle name="Normal 6 2 12 4" xfId="12269"/>
    <cellStyle name="Normal 6 2 12 4 2" xfId="24471"/>
    <cellStyle name="Normal 6 2 12 4 2 2" xfId="48768"/>
    <cellStyle name="Normal 6 2 12 4 3" xfId="36566"/>
    <cellStyle name="Normal 6 2 12 5" xfId="15012"/>
    <cellStyle name="Normal 6 2 12 5 2" xfId="39309"/>
    <cellStyle name="Normal 6 2 12 6" xfId="27000"/>
    <cellStyle name="Normal 6 2 12 7" xfId="2590"/>
    <cellStyle name="Normal 6 2 13" xfId="12250"/>
    <cellStyle name="Normal 6 2 13 2" xfId="24452"/>
    <cellStyle name="Normal 6 2 13 2 2" xfId="48749"/>
    <cellStyle name="Normal 6 2 13 3" xfId="36547"/>
    <cellStyle name="Normal 6 2 14" xfId="13840"/>
    <cellStyle name="Normal 6 2 14 2" xfId="25828"/>
    <cellStyle name="Normal 6 2 14 2 2" xfId="50125"/>
    <cellStyle name="Normal 6 2 14 3" xfId="38137"/>
    <cellStyle name="Normal 6 2 15" xfId="51931"/>
    <cellStyle name="Normal 6 2 16" xfId="51944"/>
    <cellStyle name="Normal 6 2 2" xfId="188"/>
    <cellStyle name="Normal 6 2 2 10" xfId="768"/>
    <cellStyle name="Normal 6 2 2 10 2" xfId="1013"/>
    <cellStyle name="Normal 6 2 2 10 2 2" xfId="2506"/>
    <cellStyle name="Normal 6 2 2 10 2 2 10" xfId="53026"/>
    <cellStyle name="Normal 6 2 2 10 2 2 2" xfId="3672"/>
    <cellStyle name="Normal 6 2 2 10 2 2 2 2" xfId="6013"/>
    <cellStyle name="Normal 6 2 2 10 2 2 2 2 2" xfId="12277"/>
    <cellStyle name="Normal 6 2 2 10 2 2 2 2 2 2" xfId="24479"/>
    <cellStyle name="Normal 6 2 2 10 2 2 2 2 2 2 2" xfId="48776"/>
    <cellStyle name="Normal 6 2 2 10 2 2 2 2 2 3" xfId="36574"/>
    <cellStyle name="Normal 6 2 2 10 2 2 2 2 3" xfId="18215"/>
    <cellStyle name="Normal 6 2 2 10 2 2 2 2 3 2" xfId="42512"/>
    <cellStyle name="Normal 6 2 2 10 2 2 2 2 4" xfId="30310"/>
    <cellStyle name="Normal 6 2 2 10 2 2 2 3" xfId="7710"/>
    <cellStyle name="Normal 6 2 2 10 2 2 2 3 2" xfId="12278"/>
    <cellStyle name="Normal 6 2 2 10 2 2 2 3 2 2" xfId="24480"/>
    <cellStyle name="Normal 6 2 2 10 2 2 2 3 2 2 2" xfId="48777"/>
    <cellStyle name="Normal 6 2 2 10 2 2 2 3 2 3" xfId="36575"/>
    <cellStyle name="Normal 6 2 2 10 2 2 2 3 3" xfId="19912"/>
    <cellStyle name="Normal 6 2 2 10 2 2 2 3 3 2" xfId="44209"/>
    <cellStyle name="Normal 6 2 2 10 2 2 2 3 4" xfId="32007"/>
    <cellStyle name="Normal 6 2 2 10 2 2 2 4" xfId="12276"/>
    <cellStyle name="Normal 6 2 2 10 2 2 2 4 2" xfId="24478"/>
    <cellStyle name="Normal 6 2 2 10 2 2 2 4 2 2" xfId="48775"/>
    <cellStyle name="Normal 6 2 2 10 2 2 2 4 3" xfId="36573"/>
    <cellStyle name="Normal 6 2 2 10 2 2 2 5" xfId="15987"/>
    <cellStyle name="Normal 6 2 2 10 2 2 2 5 2" xfId="40284"/>
    <cellStyle name="Normal 6 2 2 10 2 2 2 6" xfId="27975"/>
    <cellStyle name="Normal 6 2 2 10 2 2 3" xfId="4204"/>
    <cellStyle name="Normal 6 2 2 10 2 2 3 2" xfId="12279"/>
    <cellStyle name="Normal 6 2 2 10 2 2 3 2 2" xfId="24481"/>
    <cellStyle name="Normal 6 2 2 10 2 2 3 2 2 2" xfId="48778"/>
    <cellStyle name="Normal 6 2 2 10 2 2 3 2 3" xfId="36576"/>
    <cellStyle name="Normal 6 2 2 10 2 2 3 3" xfId="16515"/>
    <cellStyle name="Normal 6 2 2 10 2 2 3 3 2" xfId="40812"/>
    <cellStyle name="Normal 6 2 2 10 2 2 3 4" xfId="28503"/>
    <cellStyle name="Normal 6 2 2 10 2 2 4" xfId="4844"/>
    <cellStyle name="Normal 6 2 2 10 2 2 4 2" xfId="12280"/>
    <cellStyle name="Normal 6 2 2 10 2 2 4 2 2" xfId="24482"/>
    <cellStyle name="Normal 6 2 2 10 2 2 4 2 2 2" xfId="48779"/>
    <cellStyle name="Normal 6 2 2 10 2 2 4 2 3" xfId="36577"/>
    <cellStyle name="Normal 6 2 2 10 2 2 4 3" xfId="17046"/>
    <cellStyle name="Normal 6 2 2 10 2 2 4 3 2" xfId="41343"/>
    <cellStyle name="Normal 6 2 2 10 2 2 4 4" xfId="29141"/>
    <cellStyle name="Normal 6 2 2 10 2 2 5" xfId="6541"/>
    <cellStyle name="Normal 6 2 2 10 2 2 5 2" xfId="12281"/>
    <cellStyle name="Normal 6 2 2 10 2 2 5 2 2" xfId="24483"/>
    <cellStyle name="Normal 6 2 2 10 2 2 5 2 2 2" xfId="48780"/>
    <cellStyle name="Normal 6 2 2 10 2 2 5 2 3" xfId="36578"/>
    <cellStyle name="Normal 6 2 2 10 2 2 5 3" xfId="18743"/>
    <cellStyle name="Normal 6 2 2 10 2 2 5 3 2" xfId="43040"/>
    <cellStyle name="Normal 6 2 2 10 2 2 5 4" xfId="30838"/>
    <cellStyle name="Normal 6 2 2 10 2 2 6" xfId="12275"/>
    <cellStyle name="Normal 6 2 2 10 2 2 6 2" xfId="24477"/>
    <cellStyle name="Normal 6 2 2 10 2 2 6 2 2" xfId="48774"/>
    <cellStyle name="Normal 6 2 2 10 2 2 6 3" xfId="36572"/>
    <cellStyle name="Normal 6 2 2 10 2 2 7" xfId="14818"/>
    <cellStyle name="Normal 6 2 2 10 2 2 7 2" xfId="39115"/>
    <cellStyle name="Normal 6 2 2 10 2 2 8" xfId="26806"/>
    <cellStyle name="Normal 6 2 2 10 2 2 9" xfId="51214"/>
    <cellStyle name="Normal 6 2 2 10 2 3" xfId="3034"/>
    <cellStyle name="Normal 6 2 2 10 2 3 2" xfId="5482"/>
    <cellStyle name="Normal 6 2 2 10 2 3 2 2" xfId="12283"/>
    <cellStyle name="Normal 6 2 2 10 2 3 2 2 2" xfId="24485"/>
    <cellStyle name="Normal 6 2 2 10 2 3 2 2 2 2" xfId="48782"/>
    <cellStyle name="Normal 6 2 2 10 2 3 2 2 3" xfId="36580"/>
    <cellStyle name="Normal 6 2 2 10 2 3 2 3" xfId="17684"/>
    <cellStyle name="Normal 6 2 2 10 2 3 2 3 2" xfId="41981"/>
    <cellStyle name="Normal 6 2 2 10 2 3 2 4" xfId="29779"/>
    <cellStyle name="Normal 6 2 2 10 2 3 3" xfId="7072"/>
    <cellStyle name="Normal 6 2 2 10 2 3 3 2" xfId="12284"/>
    <cellStyle name="Normal 6 2 2 10 2 3 3 2 2" xfId="24486"/>
    <cellStyle name="Normal 6 2 2 10 2 3 3 2 2 2" xfId="48783"/>
    <cellStyle name="Normal 6 2 2 10 2 3 3 2 3" xfId="36581"/>
    <cellStyle name="Normal 6 2 2 10 2 3 3 3" xfId="19274"/>
    <cellStyle name="Normal 6 2 2 10 2 3 3 3 2" xfId="43571"/>
    <cellStyle name="Normal 6 2 2 10 2 3 3 4" xfId="31369"/>
    <cellStyle name="Normal 6 2 2 10 2 3 4" xfId="12282"/>
    <cellStyle name="Normal 6 2 2 10 2 3 4 2" xfId="24484"/>
    <cellStyle name="Normal 6 2 2 10 2 3 4 2 2" xfId="48781"/>
    <cellStyle name="Normal 6 2 2 10 2 3 4 3" xfId="36579"/>
    <cellStyle name="Normal 6 2 2 10 2 3 5" xfId="15456"/>
    <cellStyle name="Normal 6 2 2 10 2 3 5 2" xfId="39753"/>
    <cellStyle name="Normal 6 2 2 10 2 3 6" xfId="27444"/>
    <cellStyle name="Normal 6 2 2 10 2 4" xfId="12274"/>
    <cellStyle name="Normal 6 2 2 10 2 4 2" xfId="24476"/>
    <cellStyle name="Normal 6 2 2 10 2 4 2 2" xfId="48773"/>
    <cellStyle name="Normal 6 2 2 10 2 4 3" xfId="36571"/>
    <cellStyle name="Normal 6 2 2 10 2 5" xfId="14284"/>
    <cellStyle name="Normal 6 2 2 10 2 5 2" xfId="26272"/>
    <cellStyle name="Normal 6 2 2 10 2 5 2 2" xfId="50569"/>
    <cellStyle name="Normal 6 2 2 10 2 5 3" xfId="38581"/>
    <cellStyle name="Normal 6 2 2 10 2 6" xfId="51844"/>
    <cellStyle name="Normal 6 2 2 10 2 7" xfId="52388"/>
    <cellStyle name="Normal 6 2 2 10 3" xfId="2266"/>
    <cellStyle name="Normal 6 2 2 10 3 10" xfId="52786"/>
    <cellStyle name="Normal 6 2 2 10 3 2" xfId="3432"/>
    <cellStyle name="Normal 6 2 2 10 3 2 2" xfId="5773"/>
    <cellStyle name="Normal 6 2 2 10 3 2 2 2" xfId="12287"/>
    <cellStyle name="Normal 6 2 2 10 3 2 2 2 2" xfId="24489"/>
    <cellStyle name="Normal 6 2 2 10 3 2 2 2 2 2" xfId="48786"/>
    <cellStyle name="Normal 6 2 2 10 3 2 2 2 3" xfId="36584"/>
    <cellStyle name="Normal 6 2 2 10 3 2 2 3" xfId="17975"/>
    <cellStyle name="Normal 6 2 2 10 3 2 2 3 2" xfId="42272"/>
    <cellStyle name="Normal 6 2 2 10 3 2 2 4" xfId="30070"/>
    <cellStyle name="Normal 6 2 2 10 3 2 3" xfId="7470"/>
    <cellStyle name="Normal 6 2 2 10 3 2 3 2" xfId="12288"/>
    <cellStyle name="Normal 6 2 2 10 3 2 3 2 2" xfId="24490"/>
    <cellStyle name="Normal 6 2 2 10 3 2 3 2 2 2" xfId="48787"/>
    <cellStyle name="Normal 6 2 2 10 3 2 3 2 3" xfId="36585"/>
    <cellStyle name="Normal 6 2 2 10 3 2 3 3" xfId="19672"/>
    <cellStyle name="Normal 6 2 2 10 3 2 3 3 2" xfId="43969"/>
    <cellStyle name="Normal 6 2 2 10 3 2 3 4" xfId="31767"/>
    <cellStyle name="Normal 6 2 2 10 3 2 4" xfId="12286"/>
    <cellStyle name="Normal 6 2 2 10 3 2 4 2" xfId="24488"/>
    <cellStyle name="Normal 6 2 2 10 3 2 4 2 2" xfId="48785"/>
    <cellStyle name="Normal 6 2 2 10 3 2 4 3" xfId="36583"/>
    <cellStyle name="Normal 6 2 2 10 3 2 5" xfId="15747"/>
    <cellStyle name="Normal 6 2 2 10 3 2 5 2" xfId="40044"/>
    <cellStyle name="Normal 6 2 2 10 3 2 6" xfId="27735"/>
    <cellStyle name="Normal 6 2 2 10 3 3" xfId="3964"/>
    <cellStyle name="Normal 6 2 2 10 3 3 2" xfId="12289"/>
    <cellStyle name="Normal 6 2 2 10 3 3 2 2" xfId="24491"/>
    <cellStyle name="Normal 6 2 2 10 3 3 2 2 2" xfId="48788"/>
    <cellStyle name="Normal 6 2 2 10 3 3 2 3" xfId="36586"/>
    <cellStyle name="Normal 6 2 2 10 3 3 3" xfId="16275"/>
    <cellStyle name="Normal 6 2 2 10 3 3 3 2" xfId="40572"/>
    <cellStyle name="Normal 6 2 2 10 3 3 4" xfId="28263"/>
    <cellStyle name="Normal 6 2 2 10 3 4" xfId="4604"/>
    <cellStyle name="Normal 6 2 2 10 3 4 2" xfId="12290"/>
    <cellStyle name="Normal 6 2 2 10 3 4 2 2" xfId="24492"/>
    <cellStyle name="Normal 6 2 2 10 3 4 2 2 2" xfId="48789"/>
    <cellStyle name="Normal 6 2 2 10 3 4 2 3" xfId="36587"/>
    <cellStyle name="Normal 6 2 2 10 3 4 3" xfId="16806"/>
    <cellStyle name="Normal 6 2 2 10 3 4 3 2" xfId="41103"/>
    <cellStyle name="Normal 6 2 2 10 3 4 4" xfId="28901"/>
    <cellStyle name="Normal 6 2 2 10 3 5" xfId="6301"/>
    <cellStyle name="Normal 6 2 2 10 3 5 2" xfId="12291"/>
    <cellStyle name="Normal 6 2 2 10 3 5 2 2" xfId="24493"/>
    <cellStyle name="Normal 6 2 2 10 3 5 2 2 2" xfId="48790"/>
    <cellStyle name="Normal 6 2 2 10 3 5 2 3" xfId="36588"/>
    <cellStyle name="Normal 6 2 2 10 3 5 3" xfId="18503"/>
    <cellStyle name="Normal 6 2 2 10 3 5 3 2" xfId="42800"/>
    <cellStyle name="Normal 6 2 2 10 3 5 4" xfId="30598"/>
    <cellStyle name="Normal 6 2 2 10 3 6" xfId="12285"/>
    <cellStyle name="Normal 6 2 2 10 3 6 2" xfId="24487"/>
    <cellStyle name="Normal 6 2 2 10 3 6 2 2" xfId="48784"/>
    <cellStyle name="Normal 6 2 2 10 3 6 3" xfId="36582"/>
    <cellStyle name="Normal 6 2 2 10 3 7" xfId="14578"/>
    <cellStyle name="Normal 6 2 2 10 3 7 2" xfId="38875"/>
    <cellStyle name="Normal 6 2 2 10 3 8" xfId="26566"/>
    <cellStyle name="Normal 6 2 2 10 3 9" xfId="50974"/>
    <cellStyle name="Normal 6 2 2 10 4" xfId="2794"/>
    <cellStyle name="Normal 6 2 2 10 4 2" xfId="5242"/>
    <cellStyle name="Normal 6 2 2 10 4 2 2" xfId="12293"/>
    <cellStyle name="Normal 6 2 2 10 4 2 2 2" xfId="24495"/>
    <cellStyle name="Normal 6 2 2 10 4 2 2 2 2" xfId="48792"/>
    <cellStyle name="Normal 6 2 2 10 4 2 2 3" xfId="36590"/>
    <cellStyle name="Normal 6 2 2 10 4 2 3" xfId="17444"/>
    <cellStyle name="Normal 6 2 2 10 4 2 3 2" xfId="41741"/>
    <cellStyle name="Normal 6 2 2 10 4 2 4" xfId="29539"/>
    <cellStyle name="Normal 6 2 2 10 4 3" xfId="6832"/>
    <cellStyle name="Normal 6 2 2 10 4 3 2" xfId="12294"/>
    <cellStyle name="Normal 6 2 2 10 4 3 2 2" xfId="24496"/>
    <cellStyle name="Normal 6 2 2 10 4 3 2 2 2" xfId="48793"/>
    <cellStyle name="Normal 6 2 2 10 4 3 2 3" xfId="36591"/>
    <cellStyle name="Normal 6 2 2 10 4 3 3" xfId="19034"/>
    <cellStyle name="Normal 6 2 2 10 4 3 3 2" xfId="43331"/>
    <cellStyle name="Normal 6 2 2 10 4 3 4" xfId="31129"/>
    <cellStyle name="Normal 6 2 2 10 4 4" xfId="12292"/>
    <cellStyle name="Normal 6 2 2 10 4 4 2" xfId="24494"/>
    <cellStyle name="Normal 6 2 2 10 4 4 2 2" xfId="48791"/>
    <cellStyle name="Normal 6 2 2 10 4 4 3" xfId="36589"/>
    <cellStyle name="Normal 6 2 2 10 4 5" xfId="15216"/>
    <cellStyle name="Normal 6 2 2 10 4 5 2" xfId="39513"/>
    <cellStyle name="Normal 6 2 2 10 4 6" xfId="27204"/>
    <cellStyle name="Normal 6 2 2 10 5" xfId="12273"/>
    <cellStyle name="Normal 6 2 2 10 5 2" xfId="24475"/>
    <cellStyle name="Normal 6 2 2 10 5 2 2" xfId="48772"/>
    <cellStyle name="Normal 6 2 2 10 5 3" xfId="36570"/>
    <cellStyle name="Normal 6 2 2 10 6" xfId="14044"/>
    <cellStyle name="Normal 6 2 2 10 6 2" xfId="26032"/>
    <cellStyle name="Normal 6 2 2 10 6 2 2" xfId="50329"/>
    <cellStyle name="Normal 6 2 2 10 6 3" xfId="38341"/>
    <cellStyle name="Normal 6 2 2 10 7" xfId="51552"/>
    <cellStyle name="Normal 6 2 2 10 8" xfId="52148"/>
    <cellStyle name="Normal 6 2 2 11" xfId="647"/>
    <cellStyle name="Normal 6 2 2 11 2" xfId="2148"/>
    <cellStyle name="Normal 6 2 2 11 2 10" xfId="52668"/>
    <cellStyle name="Normal 6 2 2 11 2 2" xfId="3314"/>
    <cellStyle name="Normal 6 2 2 11 2 2 2" xfId="5655"/>
    <cellStyle name="Normal 6 2 2 11 2 2 2 2" xfId="12298"/>
    <cellStyle name="Normal 6 2 2 11 2 2 2 2 2" xfId="24500"/>
    <cellStyle name="Normal 6 2 2 11 2 2 2 2 2 2" xfId="48797"/>
    <cellStyle name="Normal 6 2 2 11 2 2 2 2 3" xfId="36595"/>
    <cellStyle name="Normal 6 2 2 11 2 2 2 3" xfId="17857"/>
    <cellStyle name="Normal 6 2 2 11 2 2 2 3 2" xfId="42154"/>
    <cellStyle name="Normal 6 2 2 11 2 2 2 4" xfId="29952"/>
    <cellStyle name="Normal 6 2 2 11 2 2 3" xfId="7352"/>
    <cellStyle name="Normal 6 2 2 11 2 2 3 2" xfId="12299"/>
    <cellStyle name="Normal 6 2 2 11 2 2 3 2 2" xfId="24501"/>
    <cellStyle name="Normal 6 2 2 11 2 2 3 2 2 2" xfId="48798"/>
    <cellStyle name="Normal 6 2 2 11 2 2 3 2 3" xfId="36596"/>
    <cellStyle name="Normal 6 2 2 11 2 2 3 3" xfId="19554"/>
    <cellStyle name="Normal 6 2 2 11 2 2 3 3 2" xfId="43851"/>
    <cellStyle name="Normal 6 2 2 11 2 2 3 4" xfId="31649"/>
    <cellStyle name="Normal 6 2 2 11 2 2 4" xfId="12297"/>
    <cellStyle name="Normal 6 2 2 11 2 2 4 2" xfId="24499"/>
    <cellStyle name="Normal 6 2 2 11 2 2 4 2 2" xfId="48796"/>
    <cellStyle name="Normal 6 2 2 11 2 2 4 3" xfId="36594"/>
    <cellStyle name="Normal 6 2 2 11 2 2 5" xfId="15629"/>
    <cellStyle name="Normal 6 2 2 11 2 2 5 2" xfId="39926"/>
    <cellStyle name="Normal 6 2 2 11 2 2 6" xfId="27617"/>
    <cellStyle name="Normal 6 2 2 11 2 3" xfId="3846"/>
    <cellStyle name="Normal 6 2 2 11 2 3 2" xfId="12300"/>
    <cellStyle name="Normal 6 2 2 11 2 3 2 2" xfId="24502"/>
    <cellStyle name="Normal 6 2 2 11 2 3 2 2 2" xfId="48799"/>
    <cellStyle name="Normal 6 2 2 11 2 3 2 3" xfId="36597"/>
    <cellStyle name="Normal 6 2 2 11 2 3 3" xfId="16157"/>
    <cellStyle name="Normal 6 2 2 11 2 3 3 2" xfId="40454"/>
    <cellStyle name="Normal 6 2 2 11 2 3 4" xfId="28145"/>
    <cellStyle name="Normal 6 2 2 11 2 4" xfId="4486"/>
    <cellStyle name="Normal 6 2 2 11 2 4 2" xfId="12301"/>
    <cellStyle name="Normal 6 2 2 11 2 4 2 2" xfId="24503"/>
    <cellStyle name="Normal 6 2 2 11 2 4 2 2 2" xfId="48800"/>
    <cellStyle name="Normal 6 2 2 11 2 4 2 3" xfId="36598"/>
    <cellStyle name="Normal 6 2 2 11 2 4 3" xfId="16688"/>
    <cellStyle name="Normal 6 2 2 11 2 4 3 2" xfId="40985"/>
    <cellStyle name="Normal 6 2 2 11 2 4 4" xfId="28783"/>
    <cellStyle name="Normal 6 2 2 11 2 5" xfId="6183"/>
    <cellStyle name="Normal 6 2 2 11 2 5 2" xfId="12302"/>
    <cellStyle name="Normal 6 2 2 11 2 5 2 2" xfId="24504"/>
    <cellStyle name="Normal 6 2 2 11 2 5 2 2 2" xfId="48801"/>
    <cellStyle name="Normal 6 2 2 11 2 5 2 3" xfId="36599"/>
    <cellStyle name="Normal 6 2 2 11 2 5 3" xfId="18385"/>
    <cellStyle name="Normal 6 2 2 11 2 5 3 2" xfId="42682"/>
    <cellStyle name="Normal 6 2 2 11 2 5 4" xfId="30480"/>
    <cellStyle name="Normal 6 2 2 11 2 6" xfId="12296"/>
    <cellStyle name="Normal 6 2 2 11 2 6 2" xfId="24498"/>
    <cellStyle name="Normal 6 2 2 11 2 6 2 2" xfId="48795"/>
    <cellStyle name="Normal 6 2 2 11 2 6 3" xfId="36593"/>
    <cellStyle name="Normal 6 2 2 11 2 7" xfId="14460"/>
    <cellStyle name="Normal 6 2 2 11 2 7 2" xfId="38757"/>
    <cellStyle name="Normal 6 2 2 11 2 8" xfId="26448"/>
    <cellStyle name="Normal 6 2 2 11 2 9" xfId="50856"/>
    <cellStyle name="Normal 6 2 2 11 3" xfId="2676"/>
    <cellStyle name="Normal 6 2 2 11 3 2" xfId="5124"/>
    <cellStyle name="Normal 6 2 2 11 3 2 2" xfId="12304"/>
    <cellStyle name="Normal 6 2 2 11 3 2 2 2" xfId="24506"/>
    <cellStyle name="Normal 6 2 2 11 3 2 2 2 2" xfId="48803"/>
    <cellStyle name="Normal 6 2 2 11 3 2 2 3" xfId="36601"/>
    <cellStyle name="Normal 6 2 2 11 3 2 3" xfId="17326"/>
    <cellStyle name="Normal 6 2 2 11 3 2 3 2" xfId="41623"/>
    <cellStyle name="Normal 6 2 2 11 3 2 4" xfId="29421"/>
    <cellStyle name="Normal 6 2 2 11 3 3" xfId="6714"/>
    <cellStyle name="Normal 6 2 2 11 3 3 2" xfId="12305"/>
    <cellStyle name="Normal 6 2 2 11 3 3 2 2" xfId="24507"/>
    <cellStyle name="Normal 6 2 2 11 3 3 2 2 2" xfId="48804"/>
    <cellStyle name="Normal 6 2 2 11 3 3 2 3" xfId="36602"/>
    <cellStyle name="Normal 6 2 2 11 3 3 3" xfId="18916"/>
    <cellStyle name="Normal 6 2 2 11 3 3 3 2" xfId="43213"/>
    <cellStyle name="Normal 6 2 2 11 3 3 4" xfId="31011"/>
    <cellStyle name="Normal 6 2 2 11 3 4" xfId="12303"/>
    <cellStyle name="Normal 6 2 2 11 3 4 2" xfId="24505"/>
    <cellStyle name="Normal 6 2 2 11 3 4 2 2" xfId="48802"/>
    <cellStyle name="Normal 6 2 2 11 3 4 3" xfId="36600"/>
    <cellStyle name="Normal 6 2 2 11 3 5" xfId="15098"/>
    <cellStyle name="Normal 6 2 2 11 3 5 2" xfId="39395"/>
    <cellStyle name="Normal 6 2 2 11 3 6" xfId="27086"/>
    <cellStyle name="Normal 6 2 2 11 4" xfId="12295"/>
    <cellStyle name="Normal 6 2 2 11 4 2" xfId="24497"/>
    <cellStyle name="Normal 6 2 2 11 4 2 2" xfId="48794"/>
    <cellStyle name="Normal 6 2 2 11 4 3" xfId="36592"/>
    <cellStyle name="Normal 6 2 2 11 5" xfId="13926"/>
    <cellStyle name="Normal 6 2 2 11 5 2" xfId="25914"/>
    <cellStyle name="Normal 6 2 2 11 5 2 2" xfId="50211"/>
    <cellStyle name="Normal 6 2 2 11 5 3" xfId="38223"/>
    <cellStyle name="Normal 6 2 2 11 6" xfId="51414"/>
    <cellStyle name="Normal 6 2 2 11 7" xfId="52030"/>
    <cellStyle name="Normal 6 2 2 12" xfId="1770"/>
    <cellStyle name="Normal 6 2 2 12 10" xfId="52594"/>
    <cellStyle name="Normal 6 2 2 12 11" xfId="2074"/>
    <cellStyle name="Normal 6 2 2 12 2" xfId="3240"/>
    <cellStyle name="Normal 6 2 2 12 2 2" xfId="5581"/>
    <cellStyle name="Normal 6 2 2 12 2 2 2" xfId="12308"/>
    <cellStyle name="Normal 6 2 2 12 2 2 2 2" xfId="24510"/>
    <cellStyle name="Normal 6 2 2 12 2 2 2 2 2" xfId="48807"/>
    <cellStyle name="Normal 6 2 2 12 2 2 2 3" xfId="36605"/>
    <cellStyle name="Normal 6 2 2 12 2 2 3" xfId="17783"/>
    <cellStyle name="Normal 6 2 2 12 2 2 3 2" xfId="42080"/>
    <cellStyle name="Normal 6 2 2 12 2 2 4" xfId="29878"/>
    <cellStyle name="Normal 6 2 2 12 2 3" xfId="7278"/>
    <cellStyle name="Normal 6 2 2 12 2 3 2" xfId="12309"/>
    <cellStyle name="Normal 6 2 2 12 2 3 2 2" xfId="24511"/>
    <cellStyle name="Normal 6 2 2 12 2 3 2 2 2" xfId="48808"/>
    <cellStyle name="Normal 6 2 2 12 2 3 2 3" xfId="36606"/>
    <cellStyle name="Normal 6 2 2 12 2 3 3" xfId="19480"/>
    <cellStyle name="Normal 6 2 2 12 2 3 3 2" xfId="43777"/>
    <cellStyle name="Normal 6 2 2 12 2 3 4" xfId="31575"/>
    <cellStyle name="Normal 6 2 2 12 2 4" xfId="12307"/>
    <cellStyle name="Normal 6 2 2 12 2 4 2" xfId="24509"/>
    <cellStyle name="Normal 6 2 2 12 2 4 2 2" xfId="48806"/>
    <cellStyle name="Normal 6 2 2 12 2 4 3" xfId="36604"/>
    <cellStyle name="Normal 6 2 2 12 2 5" xfId="15555"/>
    <cellStyle name="Normal 6 2 2 12 2 5 2" xfId="39852"/>
    <cellStyle name="Normal 6 2 2 12 2 6" xfId="27543"/>
    <cellStyle name="Normal 6 2 2 12 3" xfId="3772"/>
    <cellStyle name="Normal 6 2 2 12 3 2" xfId="12310"/>
    <cellStyle name="Normal 6 2 2 12 3 2 2" xfId="24512"/>
    <cellStyle name="Normal 6 2 2 12 3 2 2 2" xfId="48809"/>
    <cellStyle name="Normal 6 2 2 12 3 2 3" xfId="36607"/>
    <cellStyle name="Normal 6 2 2 12 3 3" xfId="16083"/>
    <cellStyle name="Normal 6 2 2 12 3 3 2" xfId="40380"/>
    <cellStyle name="Normal 6 2 2 12 3 4" xfId="28071"/>
    <cellStyle name="Normal 6 2 2 12 4" xfId="4412"/>
    <cellStyle name="Normal 6 2 2 12 4 2" xfId="12311"/>
    <cellStyle name="Normal 6 2 2 12 4 2 2" xfId="24513"/>
    <cellStyle name="Normal 6 2 2 12 4 2 2 2" xfId="48810"/>
    <cellStyle name="Normal 6 2 2 12 4 2 3" xfId="36608"/>
    <cellStyle name="Normal 6 2 2 12 4 3" xfId="16614"/>
    <cellStyle name="Normal 6 2 2 12 4 3 2" xfId="40911"/>
    <cellStyle name="Normal 6 2 2 12 4 4" xfId="28709"/>
    <cellStyle name="Normal 6 2 2 12 5" xfId="6109"/>
    <cellStyle name="Normal 6 2 2 12 5 2" xfId="12312"/>
    <cellStyle name="Normal 6 2 2 12 5 2 2" xfId="24514"/>
    <cellStyle name="Normal 6 2 2 12 5 2 2 2" xfId="48811"/>
    <cellStyle name="Normal 6 2 2 12 5 2 3" xfId="36609"/>
    <cellStyle name="Normal 6 2 2 12 5 3" xfId="18311"/>
    <cellStyle name="Normal 6 2 2 12 5 3 2" xfId="42608"/>
    <cellStyle name="Normal 6 2 2 12 5 4" xfId="30406"/>
    <cellStyle name="Normal 6 2 2 12 6" xfId="12306"/>
    <cellStyle name="Normal 6 2 2 12 6 2" xfId="24508"/>
    <cellStyle name="Normal 6 2 2 12 6 2 2" xfId="48805"/>
    <cellStyle name="Normal 6 2 2 12 6 3" xfId="36603"/>
    <cellStyle name="Normal 6 2 2 12 7" xfId="14386"/>
    <cellStyle name="Normal 6 2 2 12 7 2" xfId="38683"/>
    <cellStyle name="Normal 6 2 2 12 8" xfId="26374"/>
    <cellStyle name="Normal 6 2 2 12 9" xfId="50782"/>
    <cellStyle name="Normal 6 2 2 13" xfId="2602"/>
    <cellStyle name="Normal 6 2 2 13 2" xfId="5050"/>
    <cellStyle name="Normal 6 2 2 13 2 2" xfId="12314"/>
    <cellStyle name="Normal 6 2 2 13 2 2 2" xfId="24516"/>
    <cellStyle name="Normal 6 2 2 13 2 2 2 2" xfId="48813"/>
    <cellStyle name="Normal 6 2 2 13 2 2 3" xfId="36611"/>
    <cellStyle name="Normal 6 2 2 13 2 3" xfId="17252"/>
    <cellStyle name="Normal 6 2 2 13 2 3 2" xfId="41549"/>
    <cellStyle name="Normal 6 2 2 13 2 4" xfId="29347"/>
    <cellStyle name="Normal 6 2 2 13 3" xfId="6640"/>
    <cellStyle name="Normal 6 2 2 13 3 2" xfId="12315"/>
    <cellStyle name="Normal 6 2 2 13 3 2 2" xfId="24517"/>
    <cellStyle name="Normal 6 2 2 13 3 2 2 2" xfId="48814"/>
    <cellStyle name="Normal 6 2 2 13 3 2 3" xfId="36612"/>
    <cellStyle name="Normal 6 2 2 13 3 3" xfId="18842"/>
    <cellStyle name="Normal 6 2 2 13 3 3 2" xfId="43139"/>
    <cellStyle name="Normal 6 2 2 13 3 4" xfId="30937"/>
    <cellStyle name="Normal 6 2 2 13 4" xfId="12313"/>
    <cellStyle name="Normal 6 2 2 13 4 2" xfId="24515"/>
    <cellStyle name="Normal 6 2 2 13 4 2 2" xfId="48812"/>
    <cellStyle name="Normal 6 2 2 13 4 3" xfId="36610"/>
    <cellStyle name="Normal 6 2 2 13 5" xfId="15024"/>
    <cellStyle name="Normal 6 2 2 13 5 2" xfId="39321"/>
    <cellStyle name="Normal 6 2 2 13 6" xfId="27012"/>
    <cellStyle name="Normal 6 2 2 14" xfId="12272"/>
    <cellStyle name="Normal 6 2 2 14 2" xfId="24474"/>
    <cellStyle name="Normal 6 2 2 14 2 2" xfId="48771"/>
    <cellStyle name="Normal 6 2 2 14 3" xfId="36569"/>
    <cellStyle name="Normal 6 2 2 15" xfId="13852"/>
    <cellStyle name="Normal 6 2 2 15 2" xfId="25840"/>
    <cellStyle name="Normal 6 2 2 15 2 2" xfId="50137"/>
    <cellStyle name="Normal 6 2 2 15 3" xfId="38149"/>
    <cellStyle name="Normal 6 2 2 16" xfId="51923"/>
    <cellStyle name="Normal 6 2 2 17" xfId="51956"/>
    <cellStyle name="Normal 6 2 2 2" xfId="300"/>
    <cellStyle name="Normal 6 2 2 2 2" xfId="301"/>
    <cellStyle name="Normal 6 2 2 2 3" xfId="419"/>
    <cellStyle name="Normal 6 2 2 2 4" xfId="1774"/>
    <cellStyle name="Normal 6 2 2 3" xfId="302"/>
    <cellStyle name="Normal 6 2 2 3 2" xfId="437"/>
    <cellStyle name="Normal 6 2 2 3 2 2" xfId="1161"/>
    <cellStyle name="Normal 6 2 2 3 3" xfId="465"/>
    <cellStyle name="Normal 6 2 2 3 3 2" xfId="1189"/>
    <cellStyle name="Normal 6 2 2 3 4" xfId="495"/>
    <cellStyle name="Normal 6 2 2 3 4 2" xfId="1219"/>
    <cellStyle name="Normal 6 2 2 3 5" xfId="525"/>
    <cellStyle name="Normal 6 2 2 3 5 2" xfId="1249"/>
    <cellStyle name="Normal 6 2 2 3 6" xfId="1132"/>
    <cellStyle name="Normal 6 2 2 3 7" xfId="1927"/>
    <cellStyle name="Normal 6 2 2 4" xfId="195"/>
    <cellStyle name="Normal 6 2 2 4 2" xfId="1896"/>
    <cellStyle name="Normal 6 2 2 5" xfId="303"/>
    <cellStyle name="Normal 6 2 2 6" xfId="420"/>
    <cellStyle name="Normal 6 2 2 7" xfId="194"/>
    <cellStyle name="Normal 6 2 2 8" xfId="597"/>
    <cellStyle name="Normal 6 2 2 8 10" xfId="51538"/>
    <cellStyle name="Normal 6 2 2 8 11" xfId="51980"/>
    <cellStyle name="Normal 6 2 2 8 2" xfId="645"/>
    <cellStyle name="Normal 6 2 2 8 2 10" xfId="52028"/>
    <cellStyle name="Normal 6 2 2 8 2 2" xfId="840"/>
    <cellStyle name="Normal 6 2 2 8 2 2 2" xfId="1085"/>
    <cellStyle name="Normal 6 2 2 8 2 2 2 2" xfId="2578"/>
    <cellStyle name="Normal 6 2 2 8 2 2 2 2 10" xfId="53098"/>
    <cellStyle name="Normal 6 2 2 8 2 2 2 2 2" xfId="3744"/>
    <cellStyle name="Normal 6 2 2 8 2 2 2 2 2 2" xfId="6085"/>
    <cellStyle name="Normal 6 2 2 8 2 2 2 2 2 2 2" xfId="12322"/>
    <cellStyle name="Normal 6 2 2 8 2 2 2 2 2 2 2 2" xfId="24524"/>
    <cellStyle name="Normal 6 2 2 8 2 2 2 2 2 2 2 2 2" xfId="48821"/>
    <cellStyle name="Normal 6 2 2 8 2 2 2 2 2 2 2 3" xfId="36619"/>
    <cellStyle name="Normal 6 2 2 8 2 2 2 2 2 2 3" xfId="18287"/>
    <cellStyle name="Normal 6 2 2 8 2 2 2 2 2 2 3 2" xfId="42584"/>
    <cellStyle name="Normal 6 2 2 8 2 2 2 2 2 2 4" xfId="30382"/>
    <cellStyle name="Normal 6 2 2 8 2 2 2 2 2 3" xfId="7782"/>
    <cellStyle name="Normal 6 2 2 8 2 2 2 2 2 3 2" xfId="12323"/>
    <cellStyle name="Normal 6 2 2 8 2 2 2 2 2 3 2 2" xfId="24525"/>
    <cellStyle name="Normal 6 2 2 8 2 2 2 2 2 3 2 2 2" xfId="48822"/>
    <cellStyle name="Normal 6 2 2 8 2 2 2 2 2 3 2 3" xfId="36620"/>
    <cellStyle name="Normal 6 2 2 8 2 2 2 2 2 3 3" xfId="19984"/>
    <cellStyle name="Normal 6 2 2 8 2 2 2 2 2 3 3 2" xfId="44281"/>
    <cellStyle name="Normal 6 2 2 8 2 2 2 2 2 3 4" xfId="32079"/>
    <cellStyle name="Normal 6 2 2 8 2 2 2 2 2 4" xfId="12321"/>
    <cellStyle name="Normal 6 2 2 8 2 2 2 2 2 4 2" xfId="24523"/>
    <cellStyle name="Normal 6 2 2 8 2 2 2 2 2 4 2 2" xfId="48820"/>
    <cellStyle name="Normal 6 2 2 8 2 2 2 2 2 4 3" xfId="36618"/>
    <cellStyle name="Normal 6 2 2 8 2 2 2 2 2 5" xfId="16059"/>
    <cellStyle name="Normal 6 2 2 8 2 2 2 2 2 5 2" xfId="40356"/>
    <cellStyle name="Normal 6 2 2 8 2 2 2 2 2 6" xfId="28047"/>
    <cellStyle name="Normal 6 2 2 8 2 2 2 2 3" xfId="4276"/>
    <cellStyle name="Normal 6 2 2 8 2 2 2 2 3 2" xfId="12324"/>
    <cellStyle name="Normal 6 2 2 8 2 2 2 2 3 2 2" xfId="24526"/>
    <cellStyle name="Normal 6 2 2 8 2 2 2 2 3 2 2 2" xfId="48823"/>
    <cellStyle name="Normal 6 2 2 8 2 2 2 2 3 2 3" xfId="36621"/>
    <cellStyle name="Normal 6 2 2 8 2 2 2 2 3 3" xfId="16587"/>
    <cellStyle name="Normal 6 2 2 8 2 2 2 2 3 3 2" xfId="40884"/>
    <cellStyle name="Normal 6 2 2 8 2 2 2 2 3 4" xfId="28575"/>
    <cellStyle name="Normal 6 2 2 8 2 2 2 2 4" xfId="4916"/>
    <cellStyle name="Normal 6 2 2 8 2 2 2 2 4 2" xfId="12325"/>
    <cellStyle name="Normal 6 2 2 8 2 2 2 2 4 2 2" xfId="24527"/>
    <cellStyle name="Normal 6 2 2 8 2 2 2 2 4 2 2 2" xfId="48824"/>
    <cellStyle name="Normal 6 2 2 8 2 2 2 2 4 2 3" xfId="36622"/>
    <cellStyle name="Normal 6 2 2 8 2 2 2 2 4 3" xfId="17118"/>
    <cellStyle name="Normal 6 2 2 8 2 2 2 2 4 3 2" xfId="41415"/>
    <cellStyle name="Normal 6 2 2 8 2 2 2 2 4 4" xfId="29213"/>
    <cellStyle name="Normal 6 2 2 8 2 2 2 2 5" xfId="6613"/>
    <cellStyle name="Normal 6 2 2 8 2 2 2 2 5 2" xfId="12326"/>
    <cellStyle name="Normal 6 2 2 8 2 2 2 2 5 2 2" xfId="24528"/>
    <cellStyle name="Normal 6 2 2 8 2 2 2 2 5 2 2 2" xfId="48825"/>
    <cellStyle name="Normal 6 2 2 8 2 2 2 2 5 2 3" xfId="36623"/>
    <cellStyle name="Normal 6 2 2 8 2 2 2 2 5 3" xfId="18815"/>
    <cellStyle name="Normal 6 2 2 8 2 2 2 2 5 3 2" xfId="43112"/>
    <cellStyle name="Normal 6 2 2 8 2 2 2 2 5 4" xfId="30910"/>
    <cellStyle name="Normal 6 2 2 8 2 2 2 2 6" xfId="12320"/>
    <cellStyle name="Normal 6 2 2 8 2 2 2 2 6 2" xfId="24522"/>
    <cellStyle name="Normal 6 2 2 8 2 2 2 2 6 2 2" xfId="48819"/>
    <cellStyle name="Normal 6 2 2 8 2 2 2 2 6 3" xfId="36617"/>
    <cellStyle name="Normal 6 2 2 8 2 2 2 2 7" xfId="14890"/>
    <cellStyle name="Normal 6 2 2 8 2 2 2 2 7 2" xfId="39187"/>
    <cellStyle name="Normal 6 2 2 8 2 2 2 2 8" xfId="26878"/>
    <cellStyle name="Normal 6 2 2 8 2 2 2 2 9" xfId="51286"/>
    <cellStyle name="Normal 6 2 2 8 2 2 2 3" xfId="3106"/>
    <cellStyle name="Normal 6 2 2 8 2 2 2 3 2" xfId="5554"/>
    <cellStyle name="Normal 6 2 2 8 2 2 2 3 2 2" xfId="12328"/>
    <cellStyle name="Normal 6 2 2 8 2 2 2 3 2 2 2" xfId="24530"/>
    <cellStyle name="Normal 6 2 2 8 2 2 2 3 2 2 2 2" xfId="48827"/>
    <cellStyle name="Normal 6 2 2 8 2 2 2 3 2 2 3" xfId="36625"/>
    <cellStyle name="Normal 6 2 2 8 2 2 2 3 2 3" xfId="17756"/>
    <cellStyle name="Normal 6 2 2 8 2 2 2 3 2 3 2" xfId="42053"/>
    <cellStyle name="Normal 6 2 2 8 2 2 2 3 2 4" xfId="29851"/>
    <cellStyle name="Normal 6 2 2 8 2 2 2 3 3" xfId="7144"/>
    <cellStyle name="Normal 6 2 2 8 2 2 2 3 3 2" xfId="12329"/>
    <cellStyle name="Normal 6 2 2 8 2 2 2 3 3 2 2" xfId="24531"/>
    <cellStyle name="Normal 6 2 2 8 2 2 2 3 3 2 2 2" xfId="48828"/>
    <cellStyle name="Normal 6 2 2 8 2 2 2 3 3 2 3" xfId="36626"/>
    <cellStyle name="Normal 6 2 2 8 2 2 2 3 3 3" xfId="19346"/>
    <cellStyle name="Normal 6 2 2 8 2 2 2 3 3 3 2" xfId="43643"/>
    <cellStyle name="Normal 6 2 2 8 2 2 2 3 3 4" xfId="31441"/>
    <cellStyle name="Normal 6 2 2 8 2 2 2 3 4" xfId="12327"/>
    <cellStyle name="Normal 6 2 2 8 2 2 2 3 4 2" xfId="24529"/>
    <cellStyle name="Normal 6 2 2 8 2 2 2 3 4 2 2" xfId="48826"/>
    <cellStyle name="Normal 6 2 2 8 2 2 2 3 4 3" xfId="36624"/>
    <cellStyle name="Normal 6 2 2 8 2 2 2 3 5" xfId="15528"/>
    <cellStyle name="Normal 6 2 2 8 2 2 2 3 5 2" xfId="39825"/>
    <cellStyle name="Normal 6 2 2 8 2 2 2 3 6" xfId="27516"/>
    <cellStyle name="Normal 6 2 2 8 2 2 2 4" xfId="12319"/>
    <cellStyle name="Normal 6 2 2 8 2 2 2 4 2" xfId="24521"/>
    <cellStyle name="Normal 6 2 2 8 2 2 2 4 2 2" xfId="48818"/>
    <cellStyle name="Normal 6 2 2 8 2 2 2 4 3" xfId="36616"/>
    <cellStyle name="Normal 6 2 2 8 2 2 2 5" xfId="14356"/>
    <cellStyle name="Normal 6 2 2 8 2 2 2 5 2" xfId="26344"/>
    <cellStyle name="Normal 6 2 2 8 2 2 2 5 2 2" xfId="50641"/>
    <cellStyle name="Normal 6 2 2 8 2 2 2 5 3" xfId="38653"/>
    <cellStyle name="Normal 6 2 2 8 2 2 2 6" xfId="51632"/>
    <cellStyle name="Normal 6 2 2 8 2 2 2 7" xfId="52460"/>
    <cellStyle name="Normal 6 2 2 8 2 2 3" xfId="2338"/>
    <cellStyle name="Normal 6 2 2 8 2 2 3 10" xfId="52858"/>
    <cellStyle name="Normal 6 2 2 8 2 2 3 2" xfId="3504"/>
    <cellStyle name="Normal 6 2 2 8 2 2 3 2 2" xfId="5845"/>
    <cellStyle name="Normal 6 2 2 8 2 2 3 2 2 2" xfId="12332"/>
    <cellStyle name="Normal 6 2 2 8 2 2 3 2 2 2 2" xfId="24534"/>
    <cellStyle name="Normal 6 2 2 8 2 2 3 2 2 2 2 2" xfId="48831"/>
    <cellStyle name="Normal 6 2 2 8 2 2 3 2 2 2 3" xfId="36629"/>
    <cellStyle name="Normal 6 2 2 8 2 2 3 2 2 3" xfId="18047"/>
    <cellStyle name="Normal 6 2 2 8 2 2 3 2 2 3 2" xfId="42344"/>
    <cellStyle name="Normal 6 2 2 8 2 2 3 2 2 4" xfId="30142"/>
    <cellStyle name="Normal 6 2 2 8 2 2 3 2 3" xfId="7542"/>
    <cellStyle name="Normal 6 2 2 8 2 2 3 2 3 2" xfId="12333"/>
    <cellStyle name="Normal 6 2 2 8 2 2 3 2 3 2 2" xfId="24535"/>
    <cellStyle name="Normal 6 2 2 8 2 2 3 2 3 2 2 2" xfId="48832"/>
    <cellStyle name="Normal 6 2 2 8 2 2 3 2 3 2 3" xfId="36630"/>
    <cellStyle name="Normal 6 2 2 8 2 2 3 2 3 3" xfId="19744"/>
    <cellStyle name="Normal 6 2 2 8 2 2 3 2 3 3 2" xfId="44041"/>
    <cellStyle name="Normal 6 2 2 8 2 2 3 2 3 4" xfId="31839"/>
    <cellStyle name="Normal 6 2 2 8 2 2 3 2 4" xfId="12331"/>
    <cellStyle name="Normal 6 2 2 8 2 2 3 2 4 2" xfId="24533"/>
    <cellStyle name="Normal 6 2 2 8 2 2 3 2 4 2 2" xfId="48830"/>
    <cellStyle name="Normal 6 2 2 8 2 2 3 2 4 3" xfId="36628"/>
    <cellStyle name="Normal 6 2 2 8 2 2 3 2 5" xfId="15819"/>
    <cellStyle name="Normal 6 2 2 8 2 2 3 2 5 2" xfId="40116"/>
    <cellStyle name="Normal 6 2 2 8 2 2 3 2 6" xfId="27807"/>
    <cellStyle name="Normal 6 2 2 8 2 2 3 3" xfId="4036"/>
    <cellStyle name="Normal 6 2 2 8 2 2 3 3 2" xfId="12334"/>
    <cellStyle name="Normal 6 2 2 8 2 2 3 3 2 2" xfId="24536"/>
    <cellStyle name="Normal 6 2 2 8 2 2 3 3 2 2 2" xfId="48833"/>
    <cellStyle name="Normal 6 2 2 8 2 2 3 3 2 3" xfId="36631"/>
    <cellStyle name="Normal 6 2 2 8 2 2 3 3 3" xfId="16347"/>
    <cellStyle name="Normal 6 2 2 8 2 2 3 3 3 2" xfId="40644"/>
    <cellStyle name="Normal 6 2 2 8 2 2 3 3 4" xfId="28335"/>
    <cellStyle name="Normal 6 2 2 8 2 2 3 4" xfId="4676"/>
    <cellStyle name="Normal 6 2 2 8 2 2 3 4 2" xfId="12335"/>
    <cellStyle name="Normal 6 2 2 8 2 2 3 4 2 2" xfId="24537"/>
    <cellStyle name="Normal 6 2 2 8 2 2 3 4 2 2 2" xfId="48834"/>
    <cellStyle name="Normal 6 2 2 8 2 2 3 4 2 3" xfId="36632"/>
    <cellStyle name="Normal 6 2 2 8 2 2 3 4 3" xfId="16878"/>
    <cellStyle name="Normal 6 2 2 8 2 2 3 4 3 2" xfId="41175"/>
    <cellStyle name="Normal 6 2 2 8 2 2 3 4 4" xfId="28973"/>
    <cellStyle name="Normal 6 2 2 8 2 2 3 5" xfId="6373"/>
    <cellStyle name="Normal 6 2 2 8 2 2 3 5 2" xfId="12336"/>
    <cellStyle name="Normal 6 2 2 8 2 2 3 5 2 2" xfId="24538"/>
    <cellStyle name="Normal 6 2 2 8 2 2 3 5 2 2 2" xfId="48835"/>
    <cellStyle name="Normal 6 2 2 8 2 2 3 5 2 3" xfId="36633"/>
    <cellStyle name="Normal 6 2 2 8 2 2 3 5 3" xfId="18575"/>
    <cellStyle name="Normal 6 2 2 8 2 2 3 5 3 2" xfId="42872"/>
    <cellStyle name="Normal 6 2 2 8 2 2 3 5 4" xfId="30670"/>
    <cellStyle name="Normal 6 2 2 8 2 2 3 6" xfId="12330"/>
    <cellStyle name="Normal 6 2 2 8 2 2 3 6 2" xfId="24532"/>
    <cellStyle name="Normal 6 2 2 8 2 2 3 6 2 2" xfId="48829"/>
    <cellStyle name="Normal 6 2 2 8 2 2 3 6 3" xfId="36627"/>
    <cellStyle name="Normal 6 2 2 8 2 2 3 7" xfId="14650"/>
    <cellStyle name="Normal 6 2 2 8 2 2 3 7 2" xfId="38947"/>
    <cellStyle name="Normal 6 2 2 8 2 2 3 8" xfId="26638"/>
    <cellStyle name="Normal 6 2 2 8 2 2 3 9" xfId="51046"/>
    <cellStyle name="Normal 6 2 2 8 2 2 4" xfId="2866"/>
    <cellStyle name="Normal 6 2 2 8 2 2 4 2" xfId="5314"/>
    <cellStyle name="Normal 6 2 2 8 2 2 4 2 2" xfId="12338"/>
    <cellStyle name="Normal 6 2 2 8 2 2 4 2 2 2" xfId="24540"/>
    <cellStyle name="Normal 6 2 2 8 2 2 4 2 2 2 2" xfId="48837"/>
    <cellStyle name="Normal 6 2 2 8 2 2 4 2 2 3" xfId="36635"/>
    <cellStyle name="Normal 6 2 2 8 2 2 4 2 3" xfId="17516"/>
    <cellStyle name="Normal 6 2 2 8 2 2 4 2 3 2" xfId="41813"/>
    <cellStyle name="Normal 6 2 2 8 2 2 4 2 4" xfId="29611"/>
    <cellStyle name="Normal 6 2 2 8 2 2 4 3" xfId="6904"/>
    <cellStyle name="Normal 6 2 2 8 2 2 4 3 2" xfId="12339"/>
    <cellStyle name="Normal 6 2 2 8 2 2 4 3 2 2" xfId="24541"/>
    <cellStyle name="Normal 6 2 2 8 2 2 4 3 2 2 2" xfId="48838"/>
    <cellStyle name="Normal 6 2 2 8 2 2 4 3 2 3" xfId="36636"/>
    <cellStyle name="Normal 6 2 2 8 2 2 4 3 3" xfId="19106"/>
    <cellStyle name="Normal 6 2 2 8 2 2 4 3 3 2" xfId="43403"/>
    <cellStyle name="Normal 6 2 2 8 2 2 4 3 4" xfId="31201"/>
    <cellStyle name="Normal 6 2 2 8 2 2 4 4" xfId="12337"/>
    <cellStyle name="Normal 6 2 2 8 2 2 4 4 2" xfId="24539"/>
    <cellStyle name="Normal 6 2 2 8 2 2 4 4 2 2" xfId="48836"/>
    <cellStyle name="Normal 6 2 2 8 2 2 4 4 3" xfId="36634"/>
    <cellStyle name="Normal 6 2 2 8 2 2 4 5" xfId="15288"/>
    <cellStyle name="Normal 6 2 2 8 2 2 4 5 2" xfId="39585"/>
    <cellStyle name="Normal 6 2 2 8 2 2 4 6" xfId="27276"/>
    <cellStyle name="Normal 6 2 2 8 2 2 5" xfId="12318"/>
    <cellStyle name="Normal 6 2 2 8 2 2 5 2" xfId="24520"/>
    <cellStyle name="Normal 6 2 2 8 2 2 5 2 2" xfId="48817"/>
    <cellStyle name="Normal 6 2 2 8 2 2 5 3" xfId="36615"/>
    <cellStyle name="Normal 6 2 2 8 2 2 6" xfId="14116"/>
    <cellStyle name="Normal 6 2 2 8 2 2 6 2" xfId="26104"/>
    <cellStyle name="Normal 6 2 2 8 2 2 6 2 2" xfId="50401"/>
    <cellStyle name="Normal 6 2 2 8 2 2 6 3" xfId="38413"/>
    <cellStyle name="Normal 6 2 2 8 2 2 7" xfId="51736"/>
    <cellStyle name="Normal 6 2 2 8 2 2 8" xfId="52220"/>
    <cellStyle name="Normal 6 2 2 8 2 3" xfId="742"/>
    <cellStyle name="Normal 6 2 2 8 2 3 2" xfId="989"/>
    <cellStyle name="Normal 6 2 2 8 2 3 2 2" xfId="2482"/>
    <cellStyle name="Normal 6 2 2 8 2 3 2 2 10" xfId="53002"/>
    <cellStyle name="Normal 6 2 2 8 2 3 2 2 2" xfId="3648"/>
    <cellStyle name="Normal 6 2 2 8 2 3 2 2 2 2" xfId="5989"/>
    <cellStyle name="Normal 6 2 2 8 2 3 2 2 2 2 2" xfId="12344"/>
    <cellStyle name="Normal 6 2 2 8 2 3 2 2 2 2 2 2" xfId="24546"/>
    <cellStyle name="Normal 6 2 2 8 2 3 2 2 2 2 2 2 2" xfId="48843"/>
    <cellStyle name="Normal 6 2 2 8 2 3 2 2 2 2 2 3" xfId="36641"/>
    <cellStyle name="Normal 6 2 2 8 2 3 2 2 2 2 3" xfId="18191"/>
    <cellStyle name="Normal 6 2 2 8 2 3 2 2 2 2 3 2" xfId="42488"/>
    <cellStyle name="Normal 6 2 2 8 2 3 2 2 2 2 4" xfId="30286"/>
    <cellStyle name="Normal 6 2 2 8 2 3 2 2 2 3" xfId="7686"/>
    <cellStyle name="Normal 6 2 2 8 2 3 2 2 2 3 2" xfId="12345"/>
    <cellStyle name="Normal 6 2 2 8 2 3 2 2 2 3 2 2" xfId="24547"/>
    <cellStyle name="Normal 6 2 2 8 2 3 2 2 2 3 2 2 2" xfId="48844"/>
    <cellStyle name="Normal 6 2 2 8 2 3 2 2 2 3 2 3" xfId="36642"/>
    <cellStyle name="Normal 6 2 2 8 2 3 2 2 2 3 3" xfId="19888"/>
    <cellStyle name="Normal 6 2 2 8 2 3 2 2 2 3 3 2" xfId="44185"/>
    <cellStyle name="Normal 6 2 2 8 2 3 2 2 2 3 4" xfId="31983"/>
    <cellStyle name="Normal 6 2 2 8 2 3 2 2 2 4" xfId="12343"/>
    <cellStyle name="Normal 6 2 2 8 2 3 2 2 2 4 2" xfId="24545"/>
    <cellStyle name="Normal 6 2 2 8 2 3 2 2 2 4 2 2" xfId="48842"/>
    <cellStyle name="Normal 6 2 2 8 2 3 2 2 2 4 3" xfId="36640"/>
    <cellStyle name="Normal 6 2 2 8 2 3 2 2 2 5" xfId="15963"/>
    <cellStyle name="Normal 6 2 2 8 2 3 2 2 2 5 2" xfId="40260"/>
    <cellStyle name="Normal 6 2 2 8 2 3 2 2 2 6" xfId="27951"/>
    <cellStyle name="Normal 6 2 2 8 2 3 2 2 3" xfId="4180"/>
    <cellStyle name="Normal 6 2 2 8 2 3 2 2 3 2" xfId="12346"/>
    <cellStyle name="Normal 6 2 2 8 2 3 2 2 3 2 2" xfId="24548"/>
    <cellStyle name="Normal 6 2 2 8 2 3 2 2 3 2 2 2" xfId="48845"/>
    <cellStyle name="Normal 6 2 2 8 2 3 2 2 3 2 3" xfId="36643"/>
    <cellStyle name="Normal 6 2 2 8 2 3 2 2 3 3" xfId="16491"/>
    <cellStyle name="Normal 6 2 2 8 2 3 2 2 3 3 2" xfId="40788"/>
    <cellStyle name="Normal 6 2 2 8 2 3 2 2 3 4" xfId="28479"/>
    <cellStyle name="Normal 6 2 2 8 2 3 2 2 4" xfId="4820"/>
    <cellStyle name="Normal 6 2 2 8 2 3 2 2 4 2" xfId="12347"/>
    <cellStyle name="Normal 6 2 2 8 2 3 2 2 4 2 2" xfId="24549"/>
    <cellStyle name="Normal 6 2 2 8 2 3 2 2 4 2 2 2" xfId="48846"/>
    <cellStyle name="Normal 6 2 2 8 2 3 2 2 4 2 3" xfId="36644"/>
    <cellStyle name="Normal 6 2 2 8 2 3 2 2 4 3" xfId="17022"/>
    <cellStyle name="Normal 6 2 2 8 2 3 2 2 4 3 2" xfId="41319"/>
    <cellStyle name="Normal 6 2 2 8 2 3 2 2 4 4" xfId="29117"/>
    <cellStyle name="Normal 6 2 2 8 2 3 2 2 5" xfId="6517"/>
    <cellStyle name="Normal 6 2 2 8 2 3 2 2 5 2" xfId="12348"/>
    <cellStyle name="Normal 6 2 2 8 2 3 2 2 5 2 2" xfId="24550"/>
    <cellStyle name="Normal 6 2 2 8 2 3 2 2 5 2 2 2" xfId="48847"/>
    <cellStyle name="Normal 6 2 2 8 2 3 2 2 5 2 3" xfId="36645"/>
    <cellStyle name="Normal 6 2 2 8 2 3 2 2 5 3" xfId="18719"/>
    <cellStyle name="Normal 6 2 2 8 2 3 2 2 5 3 2" xfId="43016"/>
    <cellStyle name="Normal 6 2 2 8 2 3 2 2 5 4" xfId="30814"/>
    <cellStyle name="Normal 6 2 2 8 2 3 2 2 6" xfId="12342"/>
    <cellStyle name="Normal 6 2 2 8 2 3 2 2 6 2" xfId="24544"/>
    <cellStyle name="Normal 6 2 2 8 2 3 2 2 6 2 2" xfId="48841"/>
    <cellStyle name="Normal 6 2 2 8 2 3 2 2 6 3" xfId="36639"/>
    <cellStyle name="Normal 6 2 2 8 2 3 2 2 7" xfId="14794"/>
    <cellStyle name="Normal 6 2 2 8 2 3 2 2 7 2" xfId="39091"/>
    <cellStyle name="Normal 6 2 2 8 2 3 2 2 8" xfId="26782"/>
    <cellStyle name="Normal 6 2 2 8 2 3 2 2 9" xfId="51190"/>
    <cellStyle name="Normal 6 2 2 8 2 3 2 3" xfId="3010"/>
    <cellStyle name="Normal 6 2 2 8 2 3 2 3 2" xfId="5458"/>
    <cellStyle name="Normal 6 2 2 8 2 3 2 3 2 2" xfId="12350"/>
    <cellStyle name="Normal 6 2 2 8 2 3 2 3 2 2 2" xfId="24552"/>
    <cellStyle name="Normal 6 2 2 8 2 3 2 3 2 2 2 2" xfId="48849"/>
    <cellStyle name="Normal 6 2 2 8 2 3 2 3 2 2 3" xfId="36647"/>
    <cellStyle name="Normal 6 2 2 8 2 3 2 3 2 3" xfId="17660"/>
    <cellStyle name="Normal 6 2 2 8 2 3 2 3 2 3 2" xfId="41957"/>
    <cellStyle name="Normal 6 2 2 8 2 3 2 3 2 4" xfId="29755"/>
    <cellStyle name="Normal 6 2 2 8 2 3 2 3 3" xfId="7048"/>
    <cellStyle name="Normal 6 2 2 8 2 3 2 3 3 2" xfId="12351"/>
    <cellStyle name="Normal 6 2 2 8 2 3 2 3 3 2 2" xfId="24553"/>
    <cellStyle name="Normal 6 2 2 8 2 3 2 3 3 2 2 2" xfId="48850"/>
    <cellStyle name="Normal 6 2 2 8 2 3 2 3 3 2 3" xfId="36648"/>
    <cellStyle name="Normal 6 2 2 8 2 3 2 3 3 3" xfId="19250"/>
    <cellStyle name="Normal 6 2 2 8 2 3 2 3 3 3 2" xfId="43547"/>
    <cellStyle name="Normal 6 2 2 8 2 3 2 3 3 4" xfId="31345"/>
    <cellStyle name="Normal 6 2 2 8 2 3 2 3 4" xfId="12349"/>
    <cellStyle name="Normal 6 2 2 8 2 3 2 3 4 2" xfId="24551"/>
    <cellStyle name="Normal 6 2 2 8 2 3 2 3 4 2 2" xfId="48848"/>
    <cellStyle name="Normal 6 2 2 8 2 3 2 3 4 3" xfId="36646"/>
    <cellStyle name="Normal 6 2 2 8 2 3 2 3 5" xfId="15432"/>
    <cellStyle name="Normal 6 2 2 8 2 3 2 3 5 2" xfId="39729"/>
    <cellStyle name="Normal 6 2 2 8 2 3 2 3 6" xfId="27420"/>
    <cellStyle name="Normal 6 2 2 8 2 3 2 4" xfId="12341"/>
    <cellStyle name="Normal 6 2 2 8 2 3 2 4 2" xfId="24543"/>
    <cellStyle name="Normal 6 2 2 8 2 3 2 4 2 2" xfId="48840"/>
    <cellStyle name="Normal 6 2 2 8 2 3 2 4 3" xfId="36638"/>
    <cellStyle name="Normal 6 2 2 8 2 3 2 5" xfId="14260"/>
    <cellStyle name="Normal 6 2 2 8 2 3 2 5 2" xfId="26248"/>
    <cellStyle name="Normal 6 2 2 8 2 3 2 5 2 2" xfId="50545"/>
    <cellStyle name="Normal 6 2 2 8 2 3 2 5 3" xfId="38557"/>
    <cellStyle name="Normal 6 2 2 8 2 3 2 6" xfId="51607"/>
    <cellStyle name="Normal 6 2 2 8 2 3 2 7" xfId="52364"/>
    <cellStyle name="Normal 6 2 2 8 2 3 3" xfId="2242"/>
    <cellStyle name="Normal 6 2 2 8 2 3 3 10" xfId="52762"/>
    <cellStyle name="Normal 6 2 2 8 2 3 3 2" xfId="3408"/>
    <cellStyle name="Normal 6 2 2 8 2 3 3 2 2" xfId="5749"/>
    <cellStyle name="Normal 6 2 2 8 2 3 3 2 2 2" xfId="12354"/>
    <cellStyle name="Normal 6 2 2 8 2 3 3 2 2 2 2" xfId="24556"/>
    <cellStyle name="Normal 6 2 2 8 2 3 3 2 2 2 2 2" xfId="48853"/>
    <cellStyle name="Normal 6 2 2 8 2 3 3 2 2 2 3" xfId="36651"/>
    <cellStyle name="Normal 6 2 2 8 2 3 3 2 2 3" xfId="17951"/>
    <cellStyle name="Normal 6 2 2 8 2 3 3 2 2 3 2" xfId="42248"/>
    <cellStyle name="Normal 6 2 2 8 2 3 3 2 2 4" xfId="30046"/>
    <cellStyle name="Normal 6 2 2 8 2 3 3 2 3" xfId="7446"/>
    <cellStyle name="Normal 6 2 2 8 2 3 3 2 3 2" xfId="12355"/>
    <cellStyle name="Normal 6 2 2 8 2 3 3 2 3 2 2" xfId="24557"/>
    <cellStyle name="Normal 6 2 2 8 2 3 3 2 3 2 2 2" xfId="48854"/>
    <cellStyle name="Normal 6 2 2 8 2 3 3 2 3 2 3" xfId="36652"/>
    <cellStyle name="Normal 6 2 2 8 2 3 3 2 3 3" xfId="19648"/>
    <cellStyle name="Normal 6 2 2 8 2 3 3 2 3 3 2" xfId="43945"/>
    <cellStyle name="Normal 6 2 2 8 2 3 3 2 3 4" xfId="31743"/>
    <cellStyle name="Normal 6 2 2 8 2 3 3 2 4" xfId="12353"/>
    <cellStyle name="Normal 6 2 2 8 2 3 3 2 4 2" xfId="24555"/>
    <cellStyle name="Normal 6 2 2 8 2 3 3 2 4 2 2" xfId="48852"/>
    <cellStyle name="Normal 6 2 2 8 2 3 3 2 4 3" xfId="36650"/>
    <cellStyle name="Normal 6 2 2 8 2 3 3 2 5" xfId="15723"/>
    <cellStyle name="Normal 6 2 2 8 2 3 3 2 5 2" xfId="40020"/>
    <cellStyle name="Normal 6 2 2 8 2 3 3 2 6" xfId="27711"/>
    <cellStyle name="Normal 6 2 2 8 2 3 3 3" xfId="3940"/>
    <cellStyle name="Normal 6 2 2 8 2 3 3 3 2" xfId="12356"/>
    <cellStyle name="Normal 6 2 2 8 2 3 3 3 2 2" xfId="24558"/>
    <cellStyle name="Normal 6 2 2 8 2 3 3 3 2 2 2" xfId="48855"/>
    <cellStyle name="Normal 6 2 2 8 2 3 3 3 2 3" xfId="36653"/>
    <cellStyle name="Normal 6 2 2 8 2 3 3 3 3" xfId="16251"/>
    <cellStyle name="Normal 6 2 2 8 2 3 3 3 3 2" xfId="40548"/>
    <cellStyle name="Normal 6 2 2 8 2 3 3 3 4" xfId="28239"/>
    <cellStyle name="Normal 6 2 2 8 2 3 3 4" xfId="4580"/>
    <cellStyle name="Normal 6 2 2 8 2 3 3 4 2" xfId="12357"/>
    <cellStyle name="Normal 6 2 2 8 2 3 3 4 2 2" xfId="24559"/>
    <cellStyle name="Normal 6 2 2 8 2 3 3 4 2 2 2" xfId="48856"/>
    <cellStyle name="Normal 6 2 2 8 2 3 3 4 2 3" xfId="36654"/>
    <cellStyle name="Normal 6 2 2 8 2 3 3 4 3" xfId="16782"/>
    <cellStyle name="Normal 6 2 2 8 2 3 3 4 3 2" xfId="41079"/>
    <cellStyle name="Normal 6 2 2 8 2 3 3 4 4" xfId="28877"/>
    <cellStyle name="Normal 6 2 2 8 2 3 3 5" xfId="6277"/>
    <cellStyle name="Normal 6 2 2 8 2 3 3 5 2" xfId="12358"/>
    <cellStyle name="Normal 6 2 2 8 2 3 3 5 2 2" xfId="24560"/>
    <cellStyle name="Normal 6 2 2 8 2 3 3 5 2 2 2" xfId="48857"/>
    <cellStyle name="Normal 6 2 2 8 2 3 3 5 2 3" xfId="36655"/>
    <cellStyle name="Normal 6 2 2 8 2 3 3 5 3" xfId="18479"/>
    <cellStyle name="Normal 6 2 2 8 2 3 3 5 3 2" xfId="42776"/>
    <cellStyle name="Normal 6 2 2 8 2 3 3 5 4" xfId="30574"/>
    <cellStyle name="Normal 6 2 2 8 2 3 3 6" xfId="12352"/>
    <cellStyle name="Normal 6 2 2 8 2 3 3 6 2" xfId="24554"/>
    <cellStyle name="Normal 6 2 2 8 2 3 3 6 2 2" xfId="48851"/>
    <cellStyle name="Normal 6 2 2 8 2 3 3 6 3" xfId="36649"/>
    <cellStyle name="Normal 6 2 2 8 2 3 3 7" xfId="14554"/>
    <cellStyle name="Normal 6 2 2 8 2 3 3 7 2" xfId="38851"/>
    <cellStyle name="Normal 6 2 2 8 2 3 3 8" xfId="26542"/>
    <cellStyle name="Normal 6 2 2 8 2 3 3 9" xfId="50950"/>
    <cellStyle name="Normal 6 2 2 8 2 3 4" xfId="2770"/>
    <cellStyle name="Normal 6 2 2 8 2 3 4 2" xfId="5218"/>
    <cellStyle name="Normal 6 2 2 8 2 3 4 2 2" xfId="12360"/>
    <cellStyle name="Normal 6 2 2 8 2 3 4 2 2 2" xfId="24562"/>
    <cellStyle name="Normal 6 2 2 8 2 3 4 2 2 2 2" xfId="48859"/>
    <cellStyle name="Normal 6 2 2 8 2 3 4 2 2 3" xfId="36657"/>
    <cellStyle name="Normal 6 2 2 8 2 3 4 2 3" xfId="17420"/>
    <cellStyle name="Normal 6 2 2 8 2 3 4 2 3 2" xfId="41717"/>
    <cellStyle name="Normal 6 2 2 8 2 3 4 2 4" xfId="29515"/>
    <cellStyle name="Normal 6 2 2 8 2 3 4 3" xfId="6808"/>
    <cellStyle name="Normal 6 2 2 8 2 3 4 3 2" xfId="12361"/>
    <cellStyle name="Normal 6 2 2 8 2 3 4 3 2 2" xfId="24563"/>
    <cellStyle name="Normal 6 2 2 8 2 3 4 3 2 2 2" xfId="48860"/>
    <cellStyle name="Normal 6 2 2 8 2 3 4 3 2 3" xfId="36658"/>
    <cellStyle name="Normal 6 2 2 8 2 3 4 3 3" xfId="19010"/>
    <cellStyle name="Normal 6 2 2 8 2 3 4 3 3 2" xfId="43307"/>
    <cellStyle name="Normal 6 2 2 8 2 3 4 3 4" xfId="31105"/>
    <cellStyle name="Normal 6 2 2 8 2 3 4 4" xfId="12359"/>
    <cellStyle name="Normal 6 2 2 8 2 3 4 4 2" xfId="24561"/>
    <cellStyle name="Normal 6 2 2 8 2 3 4 4 2 2" xfId="48858"/>
    <cellStyle name="Normal 6 2 2 8 2 3 4 4 3" xfId="36656"/>
    <cellStyle name="Normal 6 2 2 8 2 3 4 5" xfId="15192"/>
    <cellStyle name="Normal 6 2 2 8 2 3 4 5 2" xfId="39489"/>
    <cellStyle name="Normal 6 2 2 8 2 3 4 6" xfId="27180"/>
    <cellStyle name="Normal 6 2 2 8 2 3 5" xfId="12340"/>
    <cellStyle name="Normal 6 2 2 8 2 3 5 2" xfId="24542"/>
    <cellStyle name="Normal 6 2 2 8 2 3 5 2 2" xfId="48839"/>
    <cellStyle name="Normal 6 2 2 8 2 3 5 3" xfId="36637"/>
    <cellStyle name="Normal 6 2 2 8 2 3 6" xfId="14020"/>
    <cellStyle name="Normal 6 2 2 8 2 3 6 2" xfId="26008"/>
    <cellStyle name="Normal 6 2 2 8 2 3 6 2 2" xfId="50305"/>
    <cellStyle name="Normal 6 2 2 8 2 3 6 3" xfId="38317"/>
    <cellStyle name="Normal 6 2 2 8 2 3 7" xfId="51590"/>
    <cellStyle name="Normal 6 2 2 8 2 3 8" xfId="52124"/>
    <cellStyle name="Normal 6 2 2 8 2 4" xfId="917"/>
    <cellStyle name="Normal 6 2 2 8 2 4 2" xfId="2410"/>
    <cellStyle name="Normal 6 2 2 8 2 4 2 10" xfId="52930"/>
    <cellStyle name="Normal 6 2 2 8 2 4 2 2" xfId="3576"/>
    <cellStyle name="Normal 6 2 2 8 2 4 2 2 2" xfId="5917"/>
    <cellStyle name="Normal 6 2 2 8 2 4 2 2 2 2" xfId="12365"/>
    <cellStyle name="Normal 6 2 2 8 2 4 2 2 2 2 2" xfId="24567"/>
    <cellStyle name="Normal 6 2 2 8 2 4 2 2 2 2 2 2" xfId="48864"/>
    <cellStyle name="Normal 6 2 2 8 2 4 2 2 2 2 3" xfId="36662"/>
    <cellStyle name="Normal 6 2 2 8 2 4 2 2 2 3" xfId="18119"/>
    <cellStyle name="Normal 6 2 2 8 2 4 2 2 2 3 2" xfId="42416"/>
    <cellStyle name="Normal 6 2 2 8 2 4 2 2 2 4" xfId="30214"/>
    <cellStyle name="Normal 6 2 2 8 2 4 2 2 3" xfId="7614"/>
    <cellStyle name="Normal 6 2 2 8 2 4 2 2 3 2" xfId="12366"/>
    <cellStyle name="Normal 6 2 2 8 2 4 2 2 3 2 2" xfId="24568"/>
    <cellStyle name="Normal 6 2 2 8 2 4 2 2 3 2 2 2" xfId="48865"/>
    <cellStyle name="Normal 6 2 2 8 2 4 2 2 3 2 3" xfId="36663"/>
    <cellStyle name="Normal 6 2 2 8 2 4 2 2 3 3" xfId="19816"/>
    <cellStyle name="Normal 6 2 2 8 2 4 2 2 3 3 2" xfId="44113"/>
    <cellStyle name="Normal 6 2 2 8 2 4 2 2 3 4" xfId="31911"/>
    <cellStyle name="Normal 6 2 2 8 2 4 2 2 4" xfId="12364"/>
    <cellStyle name="Normal 6 2 2 8 2 4 2 2 4 2" xfId="24566"/>
    <cellStyle name="Normal 6 2 2 8 2 4 2 2 4 2 2" xfId="48863"/>
    <cellStyle name="Normal 6 2 2 8 2 4 2 2 4 3" xfId="36661"/>
    <cellStyle name="Normal 6 2 2 8 2 4 2 2 5" xfId="15891"/>
    <cellStyle name="Normal 6 2 2 8 2 4 2 2 5 2" xfId="40188"/>
    <cellStyle name="Normal 6 2 2 8 2 4 2 2 6" xfId="27879"/>
    <cellStyle name="Normal 6 2 2 8 2 4 2 3" xfId="4108"/>
    <cellStyle name="Normal 6 2 2 8 2 4 2 3 2" xfId="12367"/>
    <cellStyle name="Normal 6 2 2 8 2 4 2 3 2 2" xfId="24569"/>
    <cellStyle name="Normal 6 2 2 8 2 4 2 3 2 2 2" xfId="48866"/>
    <cellStyle name="Normal 6 2 2 8 2 4 2 3 2 3" xfId="36664"/>
    <cellStyle name="Normal 6 2 2 8 2 4 2 3 3" xfId="16419"/>
    <cellStyle name="Normal 6 2 2 8 2 4 2 3 3 2" xfId="40716"/>
    <cellStyle name="Normal 6 2 2 8 2 4 2 3 4" xfId="28407"/>
    <cellStyle name="Normal 6 2 2 8 2 4 2 4" xfId="4748"/>
    <cellStyle name="Normal 6 2 2 8 2 4 2 4 2" xfId="12368"/>
    <cellStyle name="Normal 6 2 2 8 2 4 2 4 2 2" xfId="24570"/>
    <cellStyle name="Normal 6 2 2 8 2 4 2 4 2 2 2" xfId="48867"/>
    <cellStyle name="Normal 6 2 2 8 2 4 2 4 2 3" xfId="36665"/>
    <cellStyle name="Normal 6 2 2 8 2 4 2 4 3" xfId="16950"/>
    <cellStyle name="Normal 6 2 2 8 2 4 2 4 3 2" xfId="41247"/>
    <cellStyle name="Normal 6 2 2 8 2 4 2 4 4" xfId="29045"/>
    <cellStyle name="Normal 6 2 2 8 2 4 2 5" xfId="6445"/>
    <cellStyle name="Normal 6 2 2 8 2 4 2 5 2" xfId="12369"/>
    <cellStyle name="Normal 6 2 2 8 2 4 2 5 2 2" xfId="24571"/>
    <cellStyle name="Normal 6 2 2 8 2 4 2 5 2 2 2" xfId="48868"/>
    <cellStyle name="Normal 6 2 2 8 2 4 2 5 2 3" xfId="36666"/>
    <cellStyle name="Normal 6 2 2 8 2 4 2 5 3" xfId="18647"/>
    <cellStyle name="Normal 6 2 2 8 2 4 2 5 3 2" xfId="42944"/>
    <cellStyle name="Normal 6 2 2 8 2 4 2 5 4" xfId="30742"/>
    <cellStyle name="Normal 6 2 2 8 2 4 2 6" xfId="12363"/>
    <cellStyle name="Normal 6 2 2 8 2 4 2 6 2" xfId="24565"/>
    <cellStyle name="Normal 6 2 2 8 2 4 2 6 2 2" xfId="48862"/>
    <cellStyle name="Normal 6 2 2 8 2 4 2 6 3" xfId="36660"/>
    <cellStyle name="Normal 6 2 2 8 2 4 2 7" xfId="14722"/>
    <cellStyle name="Normal 6 2 2 8 2 4 2 7 2" xfId="39019"/>
    <cellStyle name="Normal 6 2 2 8 2 4 2 8" xfId="26710"/>
    <cellStyle name="Normal 6 2 2 8 2 4 2 9" xfId="51118"/>
    <cellStyle name="Normal 6 2 2 8 2 4 3" xfId="2938"/>
    <cellStyle name="Normal 6 2 2 8 2 4 3 2" xfId="5386"/>
    <cellStyle name="Normal 6 2 2 8 2 4 3 2 2" xfId="12371"/>
    <cellStyle name="Normal 6 2 2 8 2 4 3 2 2 2" xfId="24573"/>
    <cellStyle name="Normal 6 2 2 8 2 4 3 2 2 2 2" xfId="48870"/>
    <cellStyle name="Normal 6 2 2 8 2 4 3 2 2 3" xfId="36668"/>
    <cellStyle name="Normal 6 2 2 8 2 4 3 2 3" xfId="17588"/>
    <cellStyle name="Normal 6 2 2 8 2 4 3 2 3 2" xfId="41885"/>
    <cellStyle name="Normal 6 2 2 8 2 4 3 2 4" xfId="29683"/>
    <cellStyle name="Normal 6 2 2 8 2 4 3 3" xfId="6976"/>
    <cellStyle name="Normal 6 2 2 8 2 4 3 3 2" xfId="12372"/>
    <cellStyle name="Normal 6 2 2 8 2 4 3 3 2 2" xfId="24574"/>
    <cellStyle name="Normal 6 2 2 8 2 4 3 3 2 2 2" xfId="48871"/>
    <cellStyle name="Normal 6 2 2 8 2 4 3 3 2 3" xfId="36669"/>
    <cellStyle name="Normal 6 2 2 8 2 4 3 3 3" xfId="19178"/>
    <cellStyle name="Normal 6 2 2 8 2 4 3 3 3 2" xfId="43475"/>
    <cellStyle name="Normal 6 2 2 8 2 4 3 3 4" xfId="31273"/>
    <cellStyle name="Normal 6 2 2 8 2 4 3 4" xfId="12370"/>
    <cellStyle name="Normal 6 2 2 8 2 4 3 4 2" xfId="24572"/>
    <cellStyle name="Normal 6 2 2 8 2 4 3 4 2 2" xfId="48869"/>
    <cellStyle name="Normal 6 2 2 8 2 4 3 4 3" xfId="36667"/>
    <cellStyle name="Normal 6 2 2 8 2 4 3 5" xfId="15360"/>
    <cellStyle name="Normal 6 2 2 8 2 4 3 5 2" xfId="39657"/>
    <cellStyle name="Normal 6 2 2 8 2 4 3 6" xfId="27348"/>
    <cellStyle name="Normal 6 2 2 8 2 4 4" xfId="12362"/>
    <cellStyle name="Normal 6 2 2 8 2 4 4 2" xfId="24564"/>
    <cellStyle name="Normal 6 2 2 8 2 4 4 2 2" xfId="48861"/>
    <cellStyle name="Normal 6 2 2 8 2 4 4 3" xfId="36659"/>
    <cellStyle name="Normal 6 2 2 8 2 4 5" xfId="14188"/>
    <cellStyle name="Normal 6 2 2 8 2 4 5 2" xfId="26176"/>
    <cellStyle name="Normal 6 2 2 8 2 4 5 2 2" xfId="50473"/>
    <cellStyle name="Normal 6 2 2 8 2 4 5 3" xfId="38485"/>
    <cellStyle name="Normal 6 2 2 8 2 4 6" xfId="51869"/>
    <cellStyle name="Normal 6 2 2 8 2 4 7" xfId="52292"/>
    <cellStyle name="Normal 6 2 2 8 2 5" xfId="2146"/>
    <cellStyle name="Normal 6 2 2 8 2 5 10" xfId="52666"/>
    <cellStyle name="Normal 6 2 2 8 2 5 2" xfId="3312"/>
    <cellStyle name="Normal 6 2 2 8 2 5 2 2" xfId="5653"/>
    <cellStyle name="Normal 6 2 2 8 2 5 2 2 2" xfId="12375"/>
    <cellStyle name="Normal 6 2 2 8 2 5 2 2 2 2" xfId="24577"/>
    <cellStyle name="Normal 6 2 2 8 2 5 2 2 2 2 2" xfId="48874"/>
    <cellStyle name="Normal 6 2 2 8 2 5 2 2 2 3" xfId="36672"/>
    <cellStyle name="Normal 6 2 2 8 2 5 2 2 3" xfId="17855"/>
    <cellStyle name="Normal 6 2 2 8 2 5 2 2 3 2" xfId="42152"/>
    <cellStyle name="Normal 6 2 2 8 2 5 2 2 4" xfId="29950"/>
    <cellStyle name="Normal 6 2 2 8 2 5 2 3" xfId="7350"/>
    <cellStyle name="Normal 6 2 2 8 2 5 2 3 2" xfId="12376"/>
    <cellStyle name="Normal 6 2 2 8 2 5 2 3 2 2" xfId="24578"/>
    <cellStyle name="Normal 6 2 2 8 2 5 2 3 2 2 2" xfId="48875"/>
    <cellStyle name="Normal 6 2 2 8 2 5 2 3 2 3" xfId="36673"/>
    <cellStyle name="Normal 6 2 2 8 2 5 2 3 3" xfId="19552"/>
    <cellStyle name="Normal 6 2 2 8 2 5 2 3 3 2" xfId="43849"/>
    <cellStyle name="Normal 6 2 2 8 2 5 2 3 4" xfId="31647"/>
    <cellStyle name="Normal 6 2 2 8 2 5 2 4" xfId="12374"/>
    <cellStyle name="Normal 6 2 2 8 2 5 2 4 2" xfId="24576"/>
    <cellStyle name="Normal 6 2 2 8 2 5 2 4 2 2" xfId="48873"/>
    <cellStyle name="Normal 6 2 2 8 2 5 2 4 3" xfId="36671"/>
    <cellStyle name="Normal 6 2 2 8 2 5 2 5" xfId="15627"/>
    <cellStyle name="Normal 6 2 2 8 2 5 2 5 2" xfId="39924"/>
    <cellStyle name="Normal 6 2 2 8 2 5 2 6" xfId="27615"/>
    <cellStyle name="Normal 6 2 2 8 2 5 3" xfId="3844"/>
    <cellStyle name="Normal 6 2 2 8 2 5 3 2" xfId="12377"/>
    <cellStyle name="Normal 6 2 2 8 2 5 3 2 2" xfId="24579"/>
    <cellStyle name="Normal 6 2 2 8 2 5 3 2 2 2" xfId="48876"/>
    <cellStyle name="Normal 6 2 2 8 2 5 3 2 3" xfId="36674"/>
    <cellStyle name="Normal 6 2 2 8 2 5 3 3" xfId="16155"/>
    <cellStyle name="Normal 6 2 2 8 2 5 3 3 2" xfId="40452"/>
    <cellStyle name="Normal 6 2 2 8 2 5 3 4" xfId="28143"/>
    <cellStyle name="Normal 6 2 2 8 2 5 4" xfId="4484"/>
    <cellStyle name="Normal 6 2 2 8 2 5 4 2" xfId="12378"/>
    <cellStyle name="Normal 6 2 2 8 2 5 4 2 2" xfId="24580"/>
    <cellStyle name="Normal 6 2 2 8 2 5 4 2 2 2" xfId="48877"/>
    <cellStyle name="Normal 6 2 2 8 2 5 4 2 3" xfId="36675"/>
    <cellStyle name="Normal 6 2 2 8 2 5 4 3" xfId="16686"/>
    <cellStyle name="Normal 6 2 2 8 2 5 4 3 2" xfId="40983"/>
    <cellStyle name="Normal 6 2 2 8 2 5 4 4" xfId="28781"/>
    <cellStyle name="Normal 6 2 2 8 2 5 5" xfId="6181"/>
    <cellStyle name="Normal 6 2 2 8 2 5 5 2" xfId="12379"/>
    <cellStyle name="Normal 6 2 2 8 2 5 5 2 2" xfId="24581"/>
    <cellStyle name="Normal 6 2 2 8 2 5 5 2 2 2" xfId="48878"/>
    <cellStyle name="Normal 6 2 2 8 2 5 5 2 3" xfId="36676"/>
    <cellStyle name="Normal 6 2 2 8 2 5 5 3" xfId="18383"/>
    <cellStyle name="Normal 6 2 2 8 2 5 5 3 2" xfId="42680"/>
    <cellStyle name="Normal 6 2 2 8 2 5 5 4" xfId="30478"/>
    <cellStyle name="Normal 6 2 2 8 2 5 6" xfId="12373"/>
    <cellStyle name="Normal 6 2 2 8 2 5 6 2" xfId="24575"/>
    <cellStyle name="Normal 6 2 2 8 2 5 6 2 2" xfId="48872"/>
    <cellStyle name="Normal 6 2 2 8 2 5 6 3" xfId="36670"/>
    <cellStyle name="Normal 6 2 2 8 2 5 7" xfId="14458"/>
    <cellStyle name="Normal 6 2 2 8 2 5 7 2" xfId="38755"/>
    <cellStyle name="Normal 6 2 2 8 2 5 8" xfId="26446"/>
    <cellStyle name="Normal 6 2 2 8 2 5 9" xfId="50854"/>
    <cellStyle name="Normal 6 2 2 8 2 6" xfId="2674"/>
    <cellStyle name="Normal 6 2 2 8 2 6 2" xfId="5122"/>
    <cellStyle name="Normal 6 2 2 8 2 6 2 2" xfId="12381"/>
    <cellStyle name="Normal 6 2 2 8 2 6 2 2 2" xfId="24583"/>
    <cellStyle name="Normal 6 2 2 8 2 6 2 2 2 2" xfId="48880"/>
    <cellStyle name="Normal 6 2 2 8 2 6 2 2 3" xfId="36678"/>
    <cellStyle name="Normal 6 2 2 8 2 6 2 3" xfId="17324"/>
    <cellStyle name="Normal 6 2 2 8 2 6 2 3 2" xfId="41621"/>
    <cellStyle name="Normal 6 2 2 8 2 6 2 4" xfId="29419"/>
    <cellStyle name="Normal 6 2 2 8 2 6 3" xfId="6712"/>
    <cellStyle name="Normal 6 2 2 8 2 6 3 2" xfId="12382"/>
    <cellStyle name="Normal 6 2 2 8 2 6 3 2 2" xfId="24584"/>
    <cellStyle name="Normal 6 2 2 8 2 6 3 2 2 2" xfId="48881"/>
    <cellStyle name="Normal 6 2 2 8 2 6 3 2 3" xfId="36679"/>
    <cellStyle name="Normal 6 2 2 8 2 6 3 3" xfId="18914"/>
    <cellStyle name="Normal 6 2 2 8 2 6 3 3 2" xfId="43211"/>
    <cellStyle name="Normal 6 2 2 8 2 6 3 4" xfId="31009"/>
    <cellStyle name="Normal 6 2 2 8 2 6 4" xfId="12380"/>
    <cellStyle name="Normal 6 2 2 8 2 6 4 2" xfId="24582"/>
    <cellStyle name="Normal 6 2 2 8 2 6 4 2 2" xfId="48879"/>
    <cellStyle name="Normal 6 2 2 8 2 6 4 3" xfId="36677"/>
    <cellStyle name="Normal 6 2 2 8 2 6 5" xfId="15096"/>
    <cellStyle name="Normal 6 2 2 8 2 6 5 2" xfId="39393"/>
    <cellStyle name="Normal 6 2 2 8 2 6 6" xfId="27084"/>
    <cellStyle name="Normal 6 2 2 8 2 7" xfId="12317"/>
    <cellStyle name="Normal 6 2 2 8 2 7 2" xfId="24519"/>
    <cellStyle name="Normal 6 2 2 8 2 7 2 2" xfId="48816"/>
    <cellStyle name="Normal 6 2 2 8 2 7 3" xfId="36614"/>
    <cellStyle name="Normal 6 2 2 8 2 8" xfId="13924"/>
    <cellStyle name="Normal 6 2 2 8 2 8 2" xfId="25912"/>
    <cellStyle name="Normal 6 2 2 8 2 8 2 2" xfId="50209"/>
    <cellStyle name="Normal 6 2 2 8 2 8 3" xfId="38221"/>
    <cellStyle name="Normal 6 2 2 8 2 9" xfId="51421"/>
    <cellStyle name="Normal 6 2 2 8 3" xfId="792"/>
    <cellStyle name="Normal 6 2 2 8 3 2" xfId="1037"/>
    <cellStyle name="Normal 6 2 2 8 3 2 2" xfId="2530"/>
    <cellStyle name="Normal 6 2 2 8 3 2 2 10" xfId="53050"/>
    <cellStyle name="Normal 6 2 2 8 3 2 2 2" xfId="3696"/>
    <cellStyle name="Normal 6 2 2 8 3 2 2 2 2" xfId="6037"/>
    <cellStyle name="Normal 6 2 2 8 3 2 2 2 2 2" xfId="12387"/>
    <cellStyle name="Normal 6 2 2 8 3 2 2 2 2 2 2" xfId="24589"/>
    <cellStyle name="Normal 6 2 2 8 3 2 2 2 2 2 2 2" xfId="48886"/>
    <cellStyle name="Normal 6 2 2 8 3 2 2 2 2 2 3" xfId="36684"/>
    <cellStyle name="Normal 6 2 2 8 3 2 2 2 2 3" xfId="18239"/>
    <cellStyle name="Normal 6 2 2 8 3 2 2 2 2 3 2" xfId="42536"/>
    <cellStyle name="Normal 6 2 2 8 3 2 2 2 2 4" xfId="30334"/>
    <cellStyle name="Normal 6 2 2 8 3 2 2 2 3" xfId="7734"/>
    <cellStyle name="Normal 6 2 2 8 3 2 2 2 3 2" xfId="12388"/>
    <cellStyle name="Normal 6 2 2 8 3 2 2 2 3 2 2" xfId="24590"/>
    <cellStyle name="Normal 6 2 2 8 3 2 2 2 3 2 2 2" xfId="48887"/>
    <cellStyle name="Normal 6 2 2 8 3 2 2 2 3 2 3" xfId="36685"/>
    <cellStyle name="Normal 6 2 2 8 3 2 2 2 3 3" xfId="19936"/>
    <cellStyle name="Normal 6 2 2 8 3 2 2 2 3 3 2" xfId="44233"/>
    <cellStyle name="Normal 6 2 2 8 3 2 2 2 3 4" xfId="32031"/>
    <cellStyle name="Normal 6 2 2 8 3 2 2 2 4" xfId="12386"/>
    <cellStyle name="Normal 6 2 2 8 3 2 2 2 4 2" xfId="24588"/>
    <cellStyle name="Normal 6 2 2 8 3 2 2 2 4 2 2" xfId="48885"/>
    <cellStyle name="Normal 6 2 2 8 3 2 2 2 4 3" xfId="36683"/>
    <cellStyle name="Normal 6 2 2 8 3 2 2 2 5" xfId="16011"/>
    <cellStyle name="Normal 6 2 2 8 3 2 2 2 5 2" xfId="40308"/>
    <cellStyle name="Normal 6 2 2 8 3 2 2 2 6" xfId="27999"/>
    <cellStyle name="Normal 6 2 2 8 3 2 2 3" xfId="4228"/>
    <cellStyle name="Normal 6 2 2 8 3 2 2 3 2" xfId="12389"/>
    <cellStyle name="Normal 6 2 2 8 3 2 2 3 2 2" xfId="24591"/>
    <cellStyle name="Normal 6 2 2 8 3 2 2 3 2 2 2" xfId="48888"/>
    <cellStyle name="Normal 6 2 2 8 3 2 2 3 2 3" xfId="36686"/>
    <cellStyle name="Normal 6 2 2 8 3 2 2 3 3" xfId="16539"/>
    <cellStyle name="Normal 6 2 2 8 3 2 2 3 3 2" xfId="40836"/>
    <cellStyle name="Normal 6 2 2 8 3 2 2 3 4" xfId="28527"/>
    <cellStyle name="Normal 6 2 2 8 3 2 2 4" xfId="4868"/>
    <cellStyle name="Normal 6 2 2 8 3 2 2 4 2" xfId="12390"/>
    <cellStyle name="Normal 6 2 2 8 3 2 2 4 2 2" xfId="24592"/>
    <cellStyle name="Normal 6 2 2 8 3 2 2 4 2 2 2" xfId="48889"/>
    <cellStyle name="Normal 6 2 2 8 3 2 2 4 2 3" xfId="36687"/>
    <cellStyle name="Normal 6 2 2 8 3 2 2 4 3" xfId="17070"/>
    <cellStyle name="Normal 6 2 2 8 3 2 2 4 3 2" xfId="41367"/>
    <cellStyle name="Normal 6 2 2 8 3 2 2 4 4" xfId="29165"/>
    <cellStyle name="Normal 6 2 2 8 3 2 2 5" xfId="6565"/>
    <cellStyle name="Normal 6 2 2 8 3 2 2 5 2" xfId="12391"/>
    <cellStyle name="Normal 6 2 2 8 3 2 2 5 2 2" xfId="24593"/>
    <cellStyle name="Normal 6 2 2 8 3 2 2 5 2 2 2" xfId="48890"/>
    <cellStyle name="Normal 6 2 2 8 3 2 2 5 2 3" xfId="36688"/>
    <cellStyle name="Normal 6 2 2 8 3 2 2 5 3" xfId="18767"/>
    <cellStyle name="Normal 6 2 2 8 3 2 2 5 3 2" xfId="43064"/>
    <cellStyle name="Normal 6 2 2 8 3 2 2 5 4" xfId="30862"/>
    <cellStyle name="Normal 6 2 2 8 3 2 2 6" xfId="12385"/>
    <cellStyle name="Normal 6 2 2 8 3 2 2 6 2" xfId="24587"/>
    <cellStyle name="Normal 6 2 2 8 3 2 2 6 2 2" xfId="48884"/>
    <cellStyle name="Normal 6 2 2 8 3 2 2 6 3" xfId="36682"/>
    <cellStyle name="Normal 6 2 2 8 3 2 2 7" xfId="14842"/>
    <cellStyle name="Normal 6 2 2 8 3 2 2 7 2" xfId="39139"/>
    <cellStyle name="Normal 6 2 2 8 3 2 2 8" xfId="26830"/>
    <cellStyle name="Normal 6 2 2 8 3 2 2 9" xfId="51238"/>
    <cellStyle name="Normal 6 2 2 8 3 2 3" xfId="3058"/>
    <cellStyle name="Normal 6 2 2 8 3 2 3 2" xfId="5506"/>
    <cellStyle name="Normal 6 2 2 8 3 2 3 2 2" xfId="12393"/>
    <cellStyle name="Normal 6 2 2 8 3 2 3 2 2 2" xfId="24595"/>
    <cellStyle name="Normal 6 2 2 8 3 2 3 2 2 2 2" xfId="48892"/>
    <cellStyle name="Normal 6 2 2 8 3 2 3 2 2 3" xfId="36690"/>
    <cellStyle name="Normal 6 2 2 8 3 2 3 2 3" xfId="17708"/>
    <cellStyle name="Normal 6 2 2 8 3 2 3 2 3 2" xfId="42005"/>
    <cellStyle name="Normal 6 2 2 8 3 2 3 2 4" xfId="29803"/>
    <cellStyle name="Normal 6 2 2 8 3 2 3 3" xfId="7096"/>
    <cellStyle name="Normal 6 2 2 8 3 2 3 3 2" xfId="12394"/>
    <cellStyle name="Normal 6 2 2 8 3 2 3 3 2 2" xfId="24596"/>
    <cellStyle name="Normal 6 2 2 8 3 2 3 3 2 2 2" xfId="48893"/>
    <cellStyle name="Normal 6 2 2 8 3 2 3 3 2 3" xfId="36691"/>
    <cellStyle name="Normal 6 2 2 8 3 2 3 3 3" xfId="19298"/>
    <cellStyle name="Normal 6 2 2 8 3 2 3 3 3 2" xfId="43595"/>
    <cellStyle name="Normal 6 2 2 8 3 2 3 3 4" xfId="31393"/>
    <cellStyle name="Normal 6 2 2 8 3 2 3 4" xfId="12392"/>
    <cellStyle name="Normal 6 2 2 8 3 2 3 4 2" xfId="24594"/>
    <cellStyle name="Normal 6 2 2 8 3 2 3 4 2 2" xfId="48891"/>
    <cellStyle name="Normal 6 2 2 8 3 2 3 4 3" xfId="36689"/>
    <cellStyle name="Normal 6 2 2 8 3 2 3 5" xfId="15480"/>
    <cellStyle name="Normal 6 2 2 8 3 2 3 5 2" xfId="39777"/>
    <cellStyle name="Normal 6 2 2 8 3 2 3 6" xfId="27468"/>
    <cellStyle name="Normal 6 2 2 8 3 2 4" xfId="12384"/>
    <cellStyle name="Normal 6 2 2 8 3 2 4 2" xfId="24586"/>
    <cellStyle name="Normal 6 2 2 8 3 2 4 2 2" xfId="48883"/>
    <cellStyle name="Normal 6 2 2 8 3 2 4 3" xfId="36681"/>
    <cellStyle name="Normal 6 2 2 8 3 2 5" xfId="14308"/>
    <cellStyle name="Normal 6 2 2 8 3 2 5 2" xfId="26296"/>
    <cellStyle name="Normal 6 2 2 8 3 2 5 2 2" xfId="50593"/>
    <cellStyle name="Normal 6 2 2 8 3 2 5 3" xfId="38605"/>
    <cellStyle name="Normal 6 2 2 8 3 2 6" xfId="51867"/>
    <cellStyle name="Normal 6 2 2 8 3 2 7" xfId="52412"/>
    <cellStyle name="Normal 6 2 2 8 3 3" xfId="2290"/>
    <cellStyle name="Normal 6 2 2 8 3 3 10" xfId="52810"/>
    <cellStyle name="Normal 6 2 2 8 3 3 2" xfId="3456"/>
    <cellStyle name="Normal 6 2 2 8 3 3 2 2" xfId="5797"/>
    <cellStyle name="Normal 6 2 2 8 3 3 2 2 2" xfId="12397"/>
    <cellStyle name="Normal 6 2 2 8 3 3 2 2 2 2" xfId="24599"/>
    <cellStyle name="Normal 6 2 2 8 3 3 2 2 2 2 2" xfId="48896"/>
    <cellStyle name="Normal 6 2 2 8 3 3 2 2 2 3" xfId="36694"/>
    <cellStyle name="Normal 6 2 2 8 3 3 2 2 3" xfId="17999"/>
    <cellStyle name="Normal 6 2 2 8 3 3 2 2 3 2" xfId="42296"/>
    <cellStyle name="Normal 6 2 2 8 3 3 2 2 4" xfId="30094"/>
    <cellStyle name="Normal 6 2 2 8 3 3 2 3" xfId="7494"/>
    <cellStyle name="Normal 6 2 2 8 3 3 2 3 2" xfId="12398"/>
    <cellStyle name="Normal 6 2 2 8 3 3 2 3 2 2" xfId="24600"/>
    <cellStyle name="Normal 6 2 2 8 3 3 2 3 2 2 2" xfId="48897"/>
    <cellStyle name="Normal 6 2 2 8 3 3 2 3 2 3" xfId="36695"/>
    <cellStyle name="Normal 6 2 2 8 3 3 2 3 3" xfId="19696"/>
    <cellStyle name="Normal 6 2 2 8 3 3 2 3 3 2" xfId="43993"/>
    <cellStyle name="Normal 6 2 2 8 3 3 2 3 4" xfId="31791"/>
    <cellStyle name="Normal 6 2 2 8 3 3 2 4" xfId="12396"/>
    <cellStyle name="Normal 6 2 2 8 3 3 2 4 2" xfId="24598"/>
    <cellStyle name="Normal 6 2 2 8 3 3 2 4 2 2" xfId="48895"/>
    <cellStyle name="Normal 6 2 2 8 3 3 2 4 3" xfId="36693"/>
    <cellStyle name="Normal 6 2 2 8 3 3 2 5" xfId="15771"/>
    <cellStyle name="Normal 6 2 2 8 3 3 2 5 2" xfId="40068"/>
    <cellStyle name="Normal 6 2 2 8 3 3 2 6" xfId="27759"/>
    <cellStyle name="Normal 6 2 2 8 3 3 3" xfId="3988"/>
    <cellStyle name="Normal 6 2 2 8 3 3 3 2" xfId="12399"/>
    <cellStyle name="Normal 6 2 2 8 3 3 3 2 2" xfId="24601"/>
    <cellStyle name="Normal 6 2 2 8 3 3 3 2 2 2" xfId="48898"/>
    <cellStyle name="Normal 6 2 2 8 3 3 3 2 3" xfId="36696"/>
    <cellStyle name="Normal 6 2 2 8 3 3 3 3" xfId="16299"/>
    <cellStyle name="Normal 6 2 2 8 3 3 3 3 2" xfId="40596"/>
    <cellStyle name="Normal 6 2 2 8 3 3 3 4" xfId="28287"/>
    <cellStyle name="Normal 6 2 2 8 3 3 4" xfId="4628"/>
    <cellStyle name="Normal 6 2 2 8 3 3 4 2" xfId="12400"/>
    <cellStyle name="Normal 6 2 2 8 3 3 4 2 2" xfId="24602"/>
    <cellStyle name="Normal 6 2 2 8 3 3 4 2 2 2" xfId="48899"/>
    <cellStyle name="Normal 6 2 2 8 3 3 4 2 3" xfId="36697"/>
    <cellStyle name="Normal 6 2 2 8 3 3 4 3" xfId="16830"/>
    <cellStyle name="Normal 6 2 2 8 3 3 4 3 2" xfId="41127"/>
    <cellStyle name="Normal 6 2 2 8 3 3 4 4" xfId="28925"/>
    <cellStyle name="Normal 6 2 2 8 3 3 5" xfId="6325"/>
    <cellStyle name="Normal 6 2 2 8 3 3 5 2" xfId="12401"/>
    <cellStyle name="Normal 6 2 2 8 3 3 5 2 2" xfId="24603"/>
    <cellStyle name="Normal 6 2 2 8 3 3 5 2 2 2" xfId="48900"/>
    <cellStyle name="Normal 6 2 2 8 3 3 5 2 3" xfId="36698"/>
    <cellStyle name="Normal 6 2 2 8 3 3 5 3" xfId="18527"/>
    <cellStyle name="Normal 6 2 2 8 3 3 5 3 2" xfId="42824"/>
    <cellStyle name="Normal 6 2 2 8 3 3 5 4" xfId="30622"/>
    <cellStyle name="Normal 6 2 2 8 3 3 6" xfId="12395"/>
    <cellStyle name="Normal 6 2 2 8 3 3 6 2" xfId="24597"/>
    <cellStyle name="Normal 6 2 2 8 3 3 6 2 2" xfId="48894"/>
    <cellStyle name="Normal 6 2 2 8 3 3 6 3" xfId="36692"/>
    <cellStyle name="Normal 6 2 2 8 3 3 7" xfId="14602"/>
    <cellStyle name="Normal 6 2 2 8 3 3 7 2" xfId="38899"/>
    <cellStyle name="Normal 6 2 2 8 3 3 8" xfId="26590"/>
    <cellStyle name="Normal 6 2 2 8 3 3 9" xfId="50998"/>
    <cellStyle name="Normal 6 2 2 8 3 4" xfId="2818"/>
    <cellStyle name="Normal 6 2 2 8 3 4 2" xfId="5266"/>
    <cellStyle name="Normal 6 2 2 8 3 4 2 2" xfId="12403"/>
    <cellStyle name="Normal 6 2 2 8 3 4 2 2 2" xfId="24605"/>
    <cellStyle name="Normal 6 2 2 8 3 4 2 2 2 2" xfId="48902"/>
    <cellStyle name="Normal 6 2 2 8 3 4 2 2 3" xfId="36700"/>
    <cellStyle name="Normal 6 2 2 8 3 4 2 3" xfId="17468"/>
    <cellStyle name="Normal 6 2 2 8 3 4 2 3 2" xfId="41765"/>
    <cellStyle name="Normal 6 2 2 8 3 4 2 4" xfId="29563"/>
    <cellStyle name="Normal 6 2 2 8 3 4 3" xfId="6856"/>
    <cellStyle name="Normal 6 2 2 8 3 4 3 2" xfId="12404"/>
    <cellStyle name="Normal 6 2 2 8 3 4 3 2 2" xfId="24606"/>
    <cellStyle name="Normal 6 2 2 8 3 4 3 2 2 2" xfId="48903"/>
    <cellStyle name="Normal 6 2 2 8 3 4 3 2 3" xfId="36701"/>
    <cellStyle name="Normal 6 2 2 8 3 4 3 3" xfId="19058"/>
    <cellStyle name="Normal 6 2 2 8 3 4 3 3 2" xfId="43355"/>
    <cellStyle name="Normal 6 2 2 8 3 4 3 4" xfId="31153"/>
    <cellStyle name="Normal 6 2 2 8 3 4 4" xfId="12402"/>
    <cellStyle name="Normal 6 2 2 8 3 4 4 2" xfId="24604"/>
    <cellStyle name="Normal 6 2 2 8 3 4 4 2 2" xfId="48901"/>
    <cellStyle name="Normal 6 2 2 8 3 4 4 3" xfId="36699"/>
    <cellStyle name="Normal 6 2 2 8 3 4 5" xfId="15240"/>
    <cellStyle name="Normal 6 2 2 8 3 4 5 2" xfId="39537"/>
    <cellStyle name="Normal 6 2 2 8 3 4 6" xfId="27228"/>
    <cellStyle name="Normal 6 2 2 8 3 5" xfId="12383"/>
    <cellStyle name="Normal 6 2 2 8 3 5 2" xfId="24585"/>
    <cellStyle name="Normal 6 2 2 8 3 5 2 2" xfId="48882"/>
    <cellStyle name="Normal 6 2 2 8 3 5 3" xfId="36680"/>
    <cellStyle name="Normal 6 2 2 8 3 6" xfId="14068"/>
    <cellStyle name="Normal 6 2 2 8 3 6 2" xfId="26056"/>
    <cellStyle name="Normal 6 2 2 8 3 6 2 2" xfId="50353"/>
    <cellStyle name="Normal 6 2 2 8 3 6 3" xfId="38365"/>
    <cellStyle name="Normal 6 2 2 8 3 7" xfId="51589"/>
    <cellStyle name="Normal 6 2 2 8 3 8" xfId="52172"/>
    <cellStyle name="Normal 6 2 2 8 4" xfId="694"/>
    <cellStyle name="Normal 6 2 2 8 4 2" xfId="941"/>
    <cellStyle name="Normal 6 2 2 8 4 2 2" xfId="2434"/>
    <cellStyle name="Normal 6 2 2 8 4 2 2 10" xfId="52954"/>
    <cellStyle name="Normal 6 2 2 8 4 2 2 2" xfId="3600"/>
    <cellStyle name="Normal 6 2 2 8 4 2 2 2 2" xfId="5941"/>
    <cellStyle name="Normal 6 2 2 8 4 2 2 2 2 2" xfId="12409"/>
    <cellStyle name="Normal 6 2 2 8 4 2 2 2 2 2 2" xfId="24611"/>
    <cellStyle name="Normal 6 2 2 8 4 2 2 2 2 2 2 2" xfId="48908"/>
    <cellStyle name="Normal 6 2 2 8 4 2 2 2 2 2 3" xfId="36706"/>
    <cellStyle name="Normal 6 2 2 8 4 2 2 2 2 3" xfId="18143"/>
    <cellStyle name="Normal 6 2 2 8 4 2 2 2 2 3 2" xfId="42440"/>
    <cellStyle name="Normal 6 2 2 8 4 2 2 2 2 4" xfId="30238"/>
    <cellStyle name="Normal 6 2 2 8 4 2 2 2 3" xfId="7638"/>
    <cellStyle name="Normal 6 2 2 8 4 2 2 2 3 2" xfId="12410"/>
    <cellStyle name="Normal 6 2 2 8 4 2 2 2 3 2 2" xfId="24612"/>
    <cellStyle name="Normal 6 2 2 8 4 2 2 2 3 2 2 2" xfId="48909"/>
    <cellStyle name="Normal 6 2 2 8 4 2 2 2 3 2 3" xfId="36707"/>
    <cellStyle name="Normal 6 2 2 8 4 2 2 2 3 3" xfId="19840"/>
    <cellStyle name="Normal 6 2 2 8 4 2 2 2 3 3 2" xfId="44137"/>
    <cellStyle name="Normal 6 2 2 8 4 2 2 2 3 4" xfId="31935"/>
    <cellStyle name="Normal 6 2 2 8 4 2 2 2 4" xfId="12408"/>
    <cellStyle name="Normal 6 2 2 8 4 2 2 2 4 2" xfId="24610"/>
    <cellStyle name="Normal 6 2 2 8 4 2 2 2 4 2 2" xfId="48907"/>
    <cellStyle name="Normal 6 2 2 8 4 2 2 2 4 3" xfId="36705"/>
    <cellStyle name="Normal 6 2 2 8 4 2 2 2 5" xfId="15915"/>
    <cellStyle name="Normal 6 2 2 8 4 2 2 2 5 2" xfId="40212"/>
    <cellStyle name="Normal 6 2 2 8 4 2 2 2 6" xfId="27903"/>
    <cellStyle name="Normal 6 2 2 8 4 2 2 3" xfId="4132"/>
    <cellStyle name="Normal 6 2 2 8 4 2 2 3 2" xfId="12411"/>
    <cellStyle name="Normal 6 2 2 8 4 2 2 3 2 2" xfId="24613"/>
    <cellStyle name="Normal 6 2 2 8 4 2 2 3 2 2 2" xfId="48910"/>
    <cellStyle name="Normal 6 2 2 8 4 2 2 3 2 3" xfId="36708"/>
    <cellStyle name="Normal 6 2 2 8 4 2 2 3 3" xfId="16443"/>
    <cellStyle name="Normal 6 2 2 8 4 2 2 3 3 2" xfId="40740"/>
    <cellStyle name="Normal 6 2 2 8 4 2 2 3 4" xfId="28431"/>
    <cellStyle name="Normal 6 2 2 8 4 2 2 4" xfId="4772"/>
    <cellStyle name="Normal 6 2 2 8 4 2 2 4 2" xfId="12412"/>
    <cellStyle name="Normal 6 2 2 8 4 2 2 4 2 2" xfId="24614"/>
    <cellStyle name="Normal 6 2 2 8 4 2 2 4 2 2 2" xfId="48911"/>
    <cellStyle name="Normal 6 2 2 8 4 2 2 4 2 3" xfId="36709"/>
    <cellStyle name="Normal 6 2 2 8 4 2 2 4 3" xfId="16974"/>
    <cellStyle name="Normal 6 2 2 8 4 2 2 4 3 2" xfId="41271"/>
    <cellStyle name="Normal 6 2 2 8 4 2 2 4 4" xfId="29069"/>
    <cellStyle name="Normal 6 2 2 8 4 2 2 5" xfId="6469"/>
    <cellStyle name="Normal 6 2 2 8 4 2 2 5 2" xfId="12413"/>
    <cellStyle name="Normal 6 2 2 8 4 2 2 5 2 2" xfId="24615"/>
    <cellStyle name="Normal 6 2 2 8 4 2 2 5 2 2 2" xfId="48912"/>
    <cellStyle name="Normal 6 2 2 8 4 2 2 5 2 3" xfId="36710"/>
    <cellStyle name="Normal 6 2 2 8 4 2 2 5 3" xfId="18671"/>
    <cellStyle name="Normal 6 2 2 8 4 2 2 5 3 2" xfId="42968"/>
    <cellStyle name="Normal 6 2 2 8 4 2 2 5 4" xfId="30766"/>
    <cellStyle name="Normal 6 2 2 8 4 2 2 6" xfId="12407"/>
    <cellStyle name="Normal 6 2 2 8 4 2 2 6 2" xfId="24609"/>
    <cellStyle name="Normal 6 2 2 8 4 2 2 6 2 2" xfId="48906"/>
    <cellStyle name="Normal 6 2 2 8 4 2 2 6 3" xfId="36704"/>
    <cellStyle name="Normal 6 2 2 8 4 2 2 7" xfId="14746"/>
    <cellStyle name="Normal 6 2 2 8 4 2 2 7 2" xfId="39043"/>
    <cellStyle name="Normal 6 2 2 8 4 2 2 8" xfId="26734"/>
    <cellStyle name="Normal 6 2 2 8 4 2 2 9" xfId="51142"/>
    <cellStyle name="Normal 6 2 2 8 4 2 3" xfId="2962"/>
    <cellStyle name="Normal 6 2 2 8 4 2 3 2" xfId="5410"/>
    <cellStyle name="Normal 6 2 2 8 4 2 3 2 2" xfId="12415"/>
    <cellStyle name="Normal 6 2 2 8 4 2 3 2 2 2" xfId="24617"/>
    <cellStyle name="Normal 6 2 2 8 4 2 3 2 2 2 2" xfId="48914"/>
    <cellStyle name="Normal 6 2 2 8 4 2 3 2 2 3" xfId="36712"/>
    <cellStyle name="Normal 6 2 2 8 4 2 3 2 3" xfId="17612"/>
    <cellStyle name="Normal 6 2 2 8 4 2 3 2 3 2" xfId="41909"/>
    <cellStyle name="Normal 6 2 2 8 4 2 3 2 4" xfId="29707"/>
    <cellStyle name="Normal 6 2 2 8 4 2 3 3" xfId="7000"/>
    <cellStyle name="Normal 6 2 2 8 4 2 3 3 2" xfId="12416"/>
    <cellStyle name="Normal 6 2 2 8 4 2 3 3 2 2" xfId="24618"/>
    <cellStyle name="Normal 6 2 2 8 4 2 3 3 2 2 2" xfId="48915"/>
    <cellStyle name="Normal 6 2 2 8 4 2 3 3 2 3" xfId="36713"/>
    <cellStyle name="Normal 6 2 2 8 4 2 3 3 3" xfId="19202"/>
    <cellStyle name="Normal 6 2 2 8 4 2 3 3 3 2" xfId="43499"/>
    <cellStyle name="Normal 6 2 2 8 4 2 3 3 4" xfId="31297"/>
    <cellStyle name="Normal 6 2 2 8 4 2 3 4" xfId="12414"/>
    <cellStyle name="Normal 6 2 2 8 4 2 3 4 2" xfId="24616"/>
    <cellStyle name="Normal 6 2 2 8 4 2 3 4 2 2" xfId="48913"/>
    <cellStyle name="Normal 6 2 2 8 4 2 3 4 3" xfId="36711"/>
    <cellStyle name="Normal 6 2 2 8 4 2 3 5" xfId="15384"/>
    <cellStyle name="Normal 6 2 2 8 4 2 3 5 2" xfId="39681"/>
    <cellStyle name="Normal 6 2 2 8 4 2 3 6" xfId="27372"/>
    <cellStyle name="Normal 6 2 2 8 4 2 4" xfId="12406"/>
    <cellStyle name="Normal 6 2 2 8 4 2 4 2" xfId="24608"/>
    <cellStyle name="Normal 6 2 2 8 4 2 4 2 2" xfId="48905"/>
    <cellStyle name="Normal 6 2 2 8 4 2 4 3" xfId="36703"/>
    <cellStyle name="Normal 6 2 2 8 4 2 5" xfId="14212"/>
    <cellStyle name="Normal 6 2 2 8 4 2 5 2" xfId="26200"/>
    <cellStyle name="Normal 6 2 2 8 4 2 5 2 2" xfId="50497"/>
    <cellStyle name="Normal 6 2 2 8 4 2 5 3" xfId="38509"/>
    <cellStyle name="Normal 6 2 2 8 4 2 6" xfId="51699"/>
    <cellStyle name="Normal 6 2 2 8 4 2 7" xfId="52316"/>
    <cellStyle name="Normal 6 2 2 8 4 3" xfId="2194"/>
    <cellStyle name="Normal 6 2 2 8 4 3 10" xfId="52714"/>
    <cellStyle name="Normal 6 2 2 8 4 3 2" xfId="3360"/>
    <cellStyle name="Normal 6 2 2 8 4 3 2 2" xfId="5701"/>
    <cellStyle name="Normal 6 2 2 8 4 3 2 2 2" xfId="12419"/>
    <cellStyle name="Normal 6 2 2 8 4 3 2 2 2 2" xfId="24621"/>
    <cellStyle name="Normal 6 2 2 8 4 3 2 2 2 2 2" xfId="48918"/>
    <cellStyle name="Normal 6 2 2 8 4 3 2 2 2 3" xfId="36716"/>
    <cellStyle name="Normal 6 2 2 8 4 3 2 2 3" xfId="17903"/>
    <cellStyle name="Normal 6 2 2 8 4 3 2 2 3 2" xfId="42200"/>
    <cellStyle name="Normal 6 2 2 8 4 3 2 2 4" xfId="29998"/>
    <cellStyle name="Normal 6 2 2 8 4 3 2 3" xfId="7398"/>
    <cellStyle name="Normal 6 2 2 8 4 3 2 3 2" xfId="12420"/>
    <cellStyle name="Normal 6 2 2 8 4 3 2 3 2 2" xfId="24622"/>
    <cellStyle name="Normal 6 2 2 8 4 3 2 3 2 2 2" xfId="48919"/>
    <cellStyle name="Normal 6 2 2 8 4 3 2 3 2 3" xfId="36717"/>
    <cellStyle name="Normal 6 2 2 8 4 3 2 3 3" xfId="19600"/>
    <cellStyle name="Normal 6 2 2 8 4 3 2 3 3 2" xfId="43897"/>
    <cellStyle name="Normal 6 2 2 8 4 3 2 3 4" xfId="31695"/>
    <cellStyle name="Normal 6 2 2 8 4 3 2 4" xfId="12418"/>
    <cellStyle name="Normal 6 2 2 8 4 3 2 4 2" xfId="24620"/>
    <cellStyle name="Normal 6 2 2 8 4 3 2 4 2 2" xfId="48917"/>
    <cellStyle name="Normal 6 2 2 8 4 3 2 4 3" xfId="36715"/>
    <cellStyle name="Normal 6 2 2 8 4 3 2 5" xfId="15675"/>
    <cellStyle name="Normal 6 2 2 8 4 3 2 5 2" xfId="39972"/>
    <cellStyle name="Normal 6 2 2 8 4 3 2 6" xfId="27663"/>
    <cellStyle name="Normal 6 2 2 8 4 3 3" xfId="3892"/>
    <cellStyle name="Normal 6 2 2 8 4 3 3 2" xfId="12421"/>
    <cellStyle name="Normal 6 2 2 8 4 3 3 2 2" xfId="24623"/>
    <cellStyle name="Normal 6 2 2 8 4 3 3 2 2 2" xfId="48920"/>
    <cellStyle name="Normal 6 2 2 8 4 3 3 2 3" xfId="36718"/>
    <cellStyle name="Normal 6 2 2 8 4 3 3 3" xfId="16203"/>
    <cellStyle name="Normal 6 2 2 8 4 3 3 3 2" xfId="40500"/>
    <cellStyle name="Normal 6 2 2 8 4 3 3 4" xfId="28191"/>
    <cellStyle name="Normal 6 2 2 8 4 3 4" xfId="4532"/>
    <cellStyle name="Normal 6 2 2 8 4 3 4 2" xfId="12422"/>
    <cellStyle name="Normal 6 2 2 8 4 3 4 2 2" xfId="24624"/>
    <cellStyle name="Normal 6 2 2 8 4 3 4 2 2 2" xfId="48921"/>
    <cellStyle name="Normal 6 2 2 8 4 3 4 2 3" xfId="36719"/>
    <cellStyle name="Normal 6 2 2 8 4 3 4 3" xfId="16734"/>
    <cellStyle name="Normal 6 2 2 8 4 3 4 3 2" xfId="41031"/>
    <cellStyle name="Normal 6 2 2 8 4 3 4 4" xfId="28829"/>
    <cellStyle name="Normal 6 2 2 8 4 3 5" xfId="6229"/>
    <cellStyle name="Normal 6 2 2 8 4 3 5 2" xfId="12423"/>
    <cellStyle name="Normal 6 2 2 8 4 3 5 2 2" xfId="24625"/>
    <cellStyle name="Normal 6 2 2 8 4 3 5 2 2 2" xfId="48922"/>
    <cellStyle name="Normal 6 2 2 8 4 3 5 2 3" xfId="36720"/>
    <cellStyle name="Normal 6 2 2 8 4 3 5 3" xfId="18431"/>
    <cellStyle name="Normal 6 2 2 8 4 3 5 3 2" xfId="42728"/>
    <cellStyle name="Normal 6 2 2 8 4 3 5 4" xfId="30526"/>
    <cellStyle name="Normal 6 2 2 8 4 3 6" xfId="12417"/>
    <cellStyle name="Normal 6 2 2 8 4 3 6 2" xfId="24619"/>
    <cellStyle name="Normal 6 2 2 8 4 3 6 2 2" xfId="48916"/>
    <cellStyle name="Normal 6 2 2 8 4 3 6 3" xfId="36714"/>
    <cellStyle name="Normal 6 2 2 8 4 3 7" xfId="14506"/>
    <cellStyle name="Normal 6 2 2 8 4 3 7 2" xfId="38803"/>
    <cellStyle name="Normal 6 2 2 8 4 3 8" xfId="26494"/>
    <cellStyle name="Normal 6 2 2 8 4 3 9" xfId="50902"/>
    <cellStyle name="Normal 6 2 2 8 4 4" xfId="2722"/>
    <cellStyle name="Normal 6 2 2 8 4 4 2" xfId="5170"/>
    <cellStyle name="Normal 6 2 2 8 4 4 2 2" xfId="12425"/>
    <cellStyle name="Normal 6 2 2 8 4 4 2 2 2" xfId="24627"/>
    <cellStyle name="Normal 6 2 2 8 4 4 2 2 2 2" xfId="48924"/>
    <cellStyle name="Normal 6 2 2 8 4 4 2 2 3" xfId="36722"/>
    <cellStyle name="Normal 6 2 2 8 4 4 2 3" xfId="17372"/>
    <cellStyle name="Normal 6 2 2 8 4 4 2 3 2" xfId="41669"/>
    <cellStyle name="Normal 6 2 2 8 4 4 2 4" xfId="29467"/>
    <cellStyle name="Normal 6 2 2 8 4 4 3" xfId="6760"/>
    <cellStyle name="Normal 6 2 2 8 4 4 3 2" xfId="12426"/>
    <cellStyle name="Normal 6 2 2 8 4 4 3 2 2" xfId="24628"/>
    <cellStyle name="Normal 6 2 2 8 4 4 3 2 2 2" xfId="48925"/>
    <cellStyle name="Normal 6 2 2 8 4 4 3 2 3" xfId="36723"/>
    <cellStyle name="Normal 6 2 2 8 4 4 3 3" xfId="18962"/>
    <cellStyle name="Normal 6 2 2 8 4 4 3 3 2" xfId="43259"/>
    <cellStyle name="Normal 6 2 2 8 4 4 3 4" xfId="31057"/>
    <cellStyle name="Normal 6 2 2 8 4 4 4" xfId="12424"/>
    <cellStyle name="Normal 6 2 2 8 4 4 4 2" xfId="24626"/>
    <cellStyle name="Normal 6 2 2 8 4 4 4 2 2" xfId="48923"/>
    <cellStyle name="Normal 6 2 2 8 4 4 4 3" xfId="36721"/>
    <cellStyle name="Normal 6 2 2 8 4 4 5" xfId="15144"/>
    <cellStyle name="Normal 6 2 2 8 4 4 5 2" xfId="39441"/>
    <cellStyle name="Normal 6 2 2 8 4 4 6" xfId="27132"/>
    <cellStyle name="Normal 6 2 2 8 4 5" xfId="12405"/>
    <cellStyle name="Normal 6 2 2 8 4 5 2" xfId="24607"/>
    <cellStyle name="Normal 6 2 2 8 4 5 2 2" xfId="48904"/>
    <cellStyle name="Normal 6 2 2 8 4 5 3" xfId="36702"/>
    <cellStyle name="Normal 6 2 2 8 4 6" xfId="13972"/>
    <cellStyle name="Normal 6 2 2 8 4 6 2" xfId="25960"/>
    <cellStyle name="Normal 6 2 2 8 4 6 2 2" xfId="50257"/>
    <cellStyle name="Normal 6 2 2 8 4 6 3" xfId="38269"/>
    <cellStyle name="Normal 6 2 2 8 4 7" xfId="51540"/>
    <cellStyle name="Normal 6 2 2 8 4 8" xfId="52076"/>
    <cellStyle name="Normal 6 2 2 8 5" xfId="869"/>
    <cellStyle name="Normal 6 2 2 8 5 2" xfId="2362"/>
    <cellStyle name="Normal 6 2 2 8 5 2 10" xfId="52882"/>
    <cellStyle name="Normal 6 2 2 8 5 2 2" xfId="3528"/>
    <cellStyle name="Normal 6 2 2 8 5 2 2 2" xfId="5869"/>
    <cellStyle name="Normal 6 2 2 8 5 2 2 2 2" xfId="12430"/>
    <cellStyle name="Normal 6 2 2 8 5 2 2 2 2 2" xfId="24632"/>
    <cellStyle name="Normal 6 2 2 8 5 2 2 2 2 2 2" xfId="48929"/>
    <cellStyle name="Normal 6 2 2 8 5 2 2 2 2 3" xfId="36727"/>
    <cellStyle name="Normal 6 2 2 8 5 2 2 2 3" xfId="18071"/>
    <cellStyle name="Normal 6 2 2 8 5 2 2 2 3 2" xfId="42368"/>
    <cellStyle name="Normal 6 2 2 8 5 2 2 2 4" xfId="30166"/>
    <cellStyle name="Normal 6 2 2 8 5 2 2 3" xfId="7566"/>
    <cellStyle name="Normal 6 2 2 8 5 2 2 3 2" xfId="12431"/>
    <cellStyle name="Normal 6 2 2 8 5 2 2 3 2 2" xfId="24633"/>
    <cellStyle name="Normal 6 2 2 8 5 2 2 3 2 2 2" xfId="48930"/>
    <cellStyle name="Normal 6 2 2 8 5 2 2 3 2 3" xfId="36728"/>
    <cellStyle name="Normal 6 2 2 8 5 2 2 3 3" xfId="19768"/>
    <cellStyle name="Normal 6 2 2 8 5 2 2 3 3 2" xfId="44065"/>
    <cellStyle name="Normal 6 2 2 8 5 2 2 3 4" xfId="31863"/>
    <cellStyle name="Normal 6 2 2 8 5 2 2 4" xfId="12429"/>
    <cellStyle name="Normal 6 2 2 8 5 2 2 4 2" xfId="24631"/>
    <cellStyle name="Normal 6 2 2 8 5 2 2 4 2 2" xfId="48928"/>
    <cellStyle name="Normal 6 2 2 8 5 2 2 4 3" xfId="36726"/>
    <cellStyle name="Normal 6 2 2 8 5 2 2 5" xfId="15843"/>
    <cellStyle name="Normal 6 2 2 8 5 2 2 5 2" xfId="40140"/>
    <cellStyle name="Normal 6 2 2 8 5 2 2 6" xfId="27831"/>
    <cellStyle name="Normal 6 2 2 8 5 2 3" xfId="4060"/>
    <cellStyle name="Normal 6 2 2 8 5 2 3 2" xfId="12432"/>
    <cellStyle name="Normal 6 2 2 8 5 2 3 2 2" xfId="24634"/>
    <cellStyle name="Normal 6 2 2 8 5 2 3 2 2 2" xfId="48931"/>
    <cellStyle name="Normal 6 2 2 8 5 2 3 2 3" xfId="36729"/>
    <cellStyle name="Normal 6 2 2 8 5 2 3 3" xfId="16371"/>
    <cellStyle name="Normal 6 2 2 8 5 2 3 3 2" xfId="40668"/>
    <cellStyle name="Normal 6 2 2 8 5 2 3 4" xfId="28359"/>
    <cellStyle name="Normal 6 2 2 8 5 2 4" xfId="4700"/>
    <cellStyle name="Normal 6 2 2 8 5 2 4 2" xfId="12433"/>
    <cellStyle name="Normal 6 2 2 8 5 2 4 2 2" xfId="24635"/>
    <cellStyle name="Normal 6 2 2 8 5 2 4 2 2 2" xfId="48932"/>
    <cellStyle name="Normal 6 2 2 8 5 2 4 2 3" xfId="36730"/>
    <cellStyle name="Normal 6 2 2 8 5 2 4 3" xfId="16902"/>
    <cellStyle name="Normal 6 2 2 8 5 2 4 3 2" xfId="41199"/>
    <cellStyle name="Normal 6 2 2 8 5 2 4 4" xfId="28997"/>
    <cellStyle name="Normal 6 2 2 8 5 2 5" xfId="6397"/>
    <cellStyle name="Normal 6 2 2 8 5 2 5 2" xfId="12434"/>
    <cellStyle name="Normal 6 2 2 8 5 2 5 2 2" xfId="24636"/>
    <cellStyle name="Normal 6 2 2 8 5 2 5 2 2 2" xfId="48933"/>
    <cellStyle name="Normal 6 2 2 8 5 2 5 2 3" xfId="36731"/>
    <cellStyle name="Normal 6 2 2 8 5 2 5 3" xfId="18599"/>
    <cellStyle name="Normal 6 2 2 8 5 2 5 3 2" xfId="42896"/>
    <cellStyle name="Normal 6 2 2 8 5 2 5 4" xfId="30694"/>
    <cellStyle name="Normal 6 2 2 8 5 2 6" xfId="12428"/>
    <cellStyle name="Normal 6 2 2 8 5 2 6 2" xfId="24630"/>
    <cellStyle name="Normal 6 2 2 8 5 2 6 2 2" xfId="48927"/>
    <cellStyle name="Normal 6 2 2 8 5 2 6 3" xfId="36725"/>
    <cellStyle name="Normal 6 2 2 8 5 2 7" xfId="14674"/>
    <cellStyle name="Normal 6 2 2 8 5 2 7 2" xfId="38971"/>
    <cellStyle name="Normal 6 2 2 8 5 2 8" xfId="26662"/>
    <cellStyle name="Normal 6 2 2 8 5 2 9" xfId="51070"/>
    <cellStyle name="Normal 6 2 2 8 5 3" xfId="2890"/>
    <cellStyle name="Normal 6 2 2 8 5 3 2" xfId="5338"/>
    <cellStyle name="Normal 6 2 2 8 5 3 2 2" xfId="12436"/>
    <cellStyle name="Normal 6 2 2 8 5 3 2 2 2" xfId="24638"/>
    <cellStyle name="Normal 6 2 2 8 5 3 2 2 2 2" xfId="48935"/>
    <cellStyle name="Normal 6 2 2 8 5 3 2 2 3" xfId="36733"/>
    <cellStyle name="Normal 6 2 2 8 5 3 2 3" xfId="17540"/>
    <cellStyle name="Normal 6 2 2 8 5 3 2 3 2" xfId="41837"/>
    <cellStyle name="Normal 6 2 2 8 5 3 2 4" xfId="29635"/>
    <cellStyle name="Normal 6 2 2 8 5 3 3" xfId="6928"/>
    <cellStyle name="Normal 6 2 2 8 5 3 3 2" xfId="12437"/>
    <cellStyle name="Normal 6 2 2 8 5 3 3 2 2" xfId="24639"/>
    <cellStyle name="Normal 6 2 2 8 5 3 3 2 2 2" xfId="48936"/>
    <cellStyle name="Normal 6 2 2 8 5 3 3 2 3" xfId="36734"/>
    <cellStyle name="Normal 6 2 2 8 5 3 3 3" xfId="19130"/>
    <cellStyle name="Normal 6 2 2 8 5 3 3 3 2" xfId="43427"/>
    <cellStyle name="Normal 6 2 2 8 5 3 3 4" xfId="31225"/>
    <cellStyle name="Normal 6 2 2 8 5 3 4" xfId="12435"/>
    <cellStyle name="Normal 6 2 2 8 5 3 4 2" xfId="24637"/>
    <cellStyle name="Normal 6 2 2 8 5 3 4 2 2" xfId="48934"/>
    <cellStyle name="Normal 6 2 2 8 5 3 4 3" xfId="36732"/>
    <cellStyle name="Normal 6 2 2 8 5 3 5" xfId="15312"/>
    <cellStyle name="Normal 6 2 2 8 5 3 5 2" xfId="39609"/>
    <cellStyle name="Normal 6 2 2 8 5 3 6" xfId="27300"/>
    <cellStyle name="Normal 6 2 2 8 5 4" xfId="12427"/>
    <cellStyle name="Normal 6 2 2 8 5 4 2" xfId="24629"/>
    <cellStyle name="Normal 6 2 2 8 5 4 2 2" xfId="48926"/>
    <cellStyle name="Normal 6 2 2 8 5 4 3" xfId="36724"/>
    <cellStyle name="Normal 6 2 2 8 5 5" xfId="14140"/>
    <cellStyle name="Normal 6 2 2 8 5 5 2" xfId="26128"/>
    <cellStyle name="Normal 6 2 2 8 5 5 2 2" xfId="50425"/>
    <cellStyle name="Normal 6 2 2 8 5 5 3" xfId="38437"/>
    <cellStyle name="Normal 6 2 2 8 5 6" xfId="51657"/>
    <cellStyle name="Normal 6 2 2 8 5 7" xfId="52244"/>
    <cellStyle name="Normal 6 2 2 8 6" xfId="2098"/>
    <cellStyle name="Normal 6 2 2 8 6 10" xfId="52618"/>
    <cellStyle name="Normal 6 2 2 8 6 2" xfId="3264"/>
    <cellStyle name="Normal 6 2 2 8 6 2 2" xfId="5605"/>
    <cellStyle name="Normal 6 2 2 8 6 2 2 2" xfId="12440"/>
    <cellStyle name="Normal 6 2 2 8 6 2 2 2 2" xfId="24642"/>
    <cellStyle name="Normal 6 2 2 8 6 2 2 2 2 2" xfId="48939"/>
    <cellStyle name="Normal 6 2 2 8 6 2 2 2 3" xfId="36737"/>
    <cellStyle name="Normal 6 2 2 8 6 2 2 3" xfId="17807"/>
    <cellStyle name="Normal 6 2 2 8 6 2 2 3 2" xfId="42104"/>
    <cellStyle name="Normal 6 2 2 8 6 2 2 4" xfId="29902"/>
    <cellStyle name="Normal 6 2 2 8 6 2 3" xfId="7302"/>
    <cellStyle name="Normal 6 2 2 8 6 2 3 2" xfId="12441"/>
    <cellStyle name="Normal 6 2 2 8 6 2 3 2 2" xfId="24643"/>
    <cellStyle name="Normal 6 2 2 8 6 2 3 2 2 2" xfId="48940"/>
    <cellStyle name="Normal 6 2 2 8 6 2 3 2 3" xfId="36738"/>
    <cellStyle name="Normal 6 2 2 8 6 2 3 3" xfId="19504"/>
    <cellStyle name="Normal 6 2 2 8 6 2 3 3 2" xfId="43801"/>
    <cellStyle name="Normal 6 2 2 8 6 2 3 4" xfId="31599"/>
    <cellStyle name="Normal 6 2 2 8 6 2 4" xfId="12439"/>
    <cellStyle name="Normal 6 2 2 8 6 2 4 2" xfId="24641"/>
    <cellStyle name="Normal 6 2 2 8 6 2 4 2 2" xfId="48938"/>
    <cellStyle name="Normal 6 2 2 8 6 2 4 3" xfId="36736"/>
    <cellStyle name="Normal 6 2 2 8 6 2 5" xfId="15579"/>
    <cellStyle name="Normal 6 2 2 8 6 2 5 2" xfId="39876"/>
    <cellStyle name="Normal 6 2 2 8 6 2 6" xfId="27567"/>
    <cellStyle name="Normal 6 2 2 8 6 3" xfId="3796"/>
    <cellStyle name="Normal 6 2 2 8 6 3 2" xfId="12442"/>
    <cellStyle name="Normal 6 2 2 8 6 3 2 2" xfId="24644"/>
    <cellStyle name="Normal 6 2 2 8 6 3 2 2 2" xfId="48941"/>
    <cellStyle name="Normal 6 2 2 8 6 3 2 3" xfId="36739"/>
    <cellStyle name="Normal 6 2 2 8 6 3 3" xfId="16107"/>
    <cellStyle name="Normal 6 2 2 8 6 3 3 2" xfId="40404"/>
    <cellStyle name="Normal 6 2 2 8 6 3 4" xfId="28095"/>
    <cellStyle name="Normal 6 2 2 8 6 4" xfId="4436"/>
    <cellStyle name="Normal 6 2 2 8 6 4 2" xfId="12443"/>
    <cellStyle name="Normal 6 2 2 8 6 4 2 2" xfId="24645"/>
    <cellStyle name="Normal 6 2 2 8 6 4 2 2 2" xfId="48942"/>
    <cellStyle name="Normal 6 2 2 8 6 4 2 3" xfId="36740"/>
    <cellStyle name="Normal 6 2 2 8 6 4 3" xfId="16638"/>
    <cellStyle name="Normal 6 2 2 8 6 4 3 2" xfId="40935"/>
    <cellStyle name="Normal 6 2 2 8 6 4 4" xfId="28733"/>
    <cellStyle name="Normal 6 2 2 8 6 5" xfId="6133"/>
    <cellStyle name="Normal 6 2 2 8 6 5 2" xfId="12444"/>
    <cellStyle name="Normal 6 2 2 8 6 5 2 2" xfId="24646"/>
    <cellStyle name="Normal 6 2 2 8 6 5 2 2 2" xfId="48943"/>
    <cellStyle name="Normal 6 2 2 8 6 5 2 3" xfId="36741"/>
    <cellStyle name="Normal 6 2 2 8 6 5 3" xfId="18335"/>
    <cellStyle name="Normal 6 2 2 8 6 5 3 2" xfId="42632"/>
    <cellStyle name="Normal 6 2 2 8 6 5 4" xfId="30430"/>
    <cellStyle name="Normal 6 2 2 8 6 6" xfId="12438"/>
    <cellStyle name="Normal 6 2 2 8 6 6 2" xfId="24640"/>
    <cellStyle name="Normal 6 2 2 8 6 6 2 2" xfId="48937"/>
    <cellStyle name="Normal 6 2 2 8 6 6 3" xfId="36735"/>
    <cellStyle name="Normal 6 2 2 8 6 7" xfId="14410"/>
    <cellStyle name="Normal 6 2 2 8 6 7 2" xfId="38707"/>
    <cellStyle name="Normal 6 2 2 8 6 8" xfId="26398"/>
    <cellStyle name="Normal 6 2 2 8 6 9" xfId="50806"/>
    <cellStyle name="Normal 6 2 2 8 7" xfId="2626"/>
    <cellStyle name="Normal 6 2 2 8 7 2" xfId="5074"/>
    <cellStyle name="Normal 6 2 2 8 7 2 2" xfId="12446"/>
    <cellStyle name="Normal 6 2 2 8 7 2 2 2" xfId="24648"/>
    <cellStyle name="Normal 6 2 2 8 7 2 2 2 2" xfId="48945"/>
    <cellStyle name="Normal 6 2 2 8 7 2 2 3" xfId="36743"/>
    <cellStyle name="Normal 6 2 2 8 7 2 3" xfId="17276"/>
    <cellStyle name="Normal 6 2 2 8 7 2 3 2" xfId="41573"/>
    <cellStyle name="Normal 6 2 2 8 7 2 4" xfId="29371"/>
    <cellStyle name="Normal 6 2 2 8 7 3" xfId="6664"/>
    <cellStyle name="Normal 6 2 2 8 7 3 2" xfId="12447"/>
    <cellStyle name="Normal 6 2 2 8 7 3 2 2" xfId="24649"/>
    <cellStyle name="Normal 6 2 2 8 7 3 2 2 2" xfId="48946"/>
    <cellStyle name="Normal 6 2 2 8 7 3 2 3" xfId="36744"/>
    <cellStyle name="Normal 6 2 2 8 7 3 3" xfId="18866"/>
    <cellStyle name="Normal 6 2 2 8 7 3 3 2" xfId="43163"/>
    <cellStyle name="Normal 6 2 2 8 7 3 4" xfId="30961"/>
    <cellStyle name="Normal 6 2 2 8 7 4" xfId="12445"/>
    <cellStyle name="Normal 6 2 2 8 7 4 2" xfId="24647"/>
    <cellStyle name="Normal 6 2 2 8 7 4 2 2" xfId="48944"/>
    <cellStyle name="Normal 6 2 2 8 7 4 3" xfId="36742"/>
    <cellStyle name="Normal 6 2 2 8 7 5" xfId="15048"/>
    <cellStyle name="Normal 6 2 2 8 7 5 2" xfId="39345"/>
    <cellStyle name="Normal 6 2 2 8 7 6" xfId="27036"/>
    <cellStyle name="Normal 6 2 2 8 8" xfId="12316"/>
    <cellStyle name="Normal 6 2 2 8 8 2" xfId="24518"/>
    <cellStyle name="Normal 6 2 2 8 8 2 2" xfId="48815"/>
    <cellStyle name="Normal 6 2 2 8 8 3" xfId="36613"/>
    <cellStyle name="Normal 6 2 2 8 9" xfId="13876"/>
    <cellStyle name="Normal 6 2 2 8 9 2" xfId="25864"/>
    <cellStyle name="Normal 6 2 2 8 9 2 2" xfId="50161"/>
    <cellStyle name="Normal 6 2 2 8 9 3" xfId="38173"/>
    <cellStyle name="Normal 6 2 2 9" xfId="621"/>
    <cellStyle name="Normal 6 2 2 9 10" xfId="52004"/>
    <cellStyle name="Normal 6 2 2 9 2" xfId="816"/>
    <cellStyle name="Normal 6 2 2 9 2 2" xfId="1061"/>
    <cellStyle name="Normal 6 2 2 9 2 2 2" xfId="2554"/>
    <cellStyle name="Normal 6 2 2 9 2 2 2 10" xfId="53074"/>
    <cellStyle name="Normal 6 2 2 9 2 2 2 2" xfId="3720"/>
    <cellStyle name="Normal 6 2 2 9 2 2 2 2 2" xfId="6061"/>
    <cellStyle name="Normal 6 2 2 9 2 2 2 2 2 2" xfId="12453"/>
    <cellStyle name="Normal 6 2 2 9 2 2 2 2 2 2 2" xfId="24655"/>
    <cellStyle name="Normal 6 2 2 9 2 2 2 2 2 2 2 2" xfId="48952"/>
    <cellStyle name="Normal 6 2 2 9 2 2 2 2 2 2 3" xfId="36750"/>
    <cellStyle name="Normal 6 2 2 9 2 2 2 2 2 3" xfId="18263"/>
    <cellStyle name="Normal 6 2 2 9 2 2 2 2 2 3 2" xfId="42560"/>
    <cellStyle name="Normal 6 2 2 9 2 2 2 2 2 4" xfId="30358"/>
    <cellStyle name="Normal 6 2 2 9 2 2 2 2 3" xfId="7758"/>
    <cellStyle name="Normal 6 2 2 9 2 2 2 2 3 2" xfId="12454"/>
    <cellStyle name="Normal 6 2 2 9 2 2 2 2 3 2 2" xfId="24656"/>
    <cellStyle name="Normal 6 2 2 9 2 2 2 2 3 2 2 2" xfId="48953"/>
    <cellStyle name="Normal 6 2 2 9 2 2 2 2 3 2 3" xfId="36751"/>
    <cellStyle name="Normal 6 2 2 9 2 2 2 2 3 3" xfId="19960"/>
    <cellStyle name="Normal 6 2 2 9 2 2 2 2 3 3 2" xfId="44257"/>
    <cellStyle name="Normal 6 2 2 9 2 2 2 2 3 4" xfId="32055"/>
    <cellStyle name="Normal 6 2 2 9 2 2 2 2 4" xfId="12452"/>
    <cellStyle name="Normal 6 2 2 9 2 2 2 2 4 2" xfId="24654"/>
    <cellStyle name="Normal 6 2 2 9 2 2 2 2 4 2 2" xfId="48951"/>
    <cellStyle name="Normal 6 2 2 9 2 2 2 2 4 3" xfId="36749"/>
    <cellStyle name="Normal 6 2 2 9 2 2 2 2 5" xfId="16035"/>
    <cellStyle name="Normal 6 2 2 9 2 2 2 2 5 2" xfId="40332"/>
    <cellStyle name="Normal 6 2 2 9 2 2 2 2 6" xfId="28023"/>
    <cellStyle name="Normal 6 2 2 9 2 2 2 3" xfId="4252"/>
    <cellStyle name="Normal 6 2 2 9 2 2 2 3 2" xfId="12455"/>
    <cellStyle name="Normal 6 2 2 9 2 2 2 3 2 2" xfId="24657"/>
    <cellStyle name="Normal 6 2 2 9 2 2 2 3 2 2 2" xfId="48954"/>
    <cellStyle name="Normal 6 2 2 9 2 2 2 3 2 3" xfId="36752"/>
    <cellStyle name="Normal 6 2 2 9 2 2 2 3 3" xfId="16563"/>
    <cellStyle name="Normal 6 2 2 9 2 2 2 3 3 2" xfId="40860"/>
    <cellStyle name="Normal 6 2 2 9 2 2 2 3 4" xfId="28551"/>
    <cellStyle name="Normal 6 2 2 9 2 2 2 4" xfId="4892"/>
    <cellStyle name="Normal 6 2 2 9 2 2 2 4 2" xfId="12456"/>
    <cellStyle name="Normal 6 2 2 9 2 2 2 4 2 2" xfId="24658"/>
    <cellStyle name="Normal 6 2 2 9 2 2 2 4 2 2 2" xfId="48955"/>
    <cellStyle name="Normal 6 2 2 9 2 2 2 4 2 3" xfId="36753"/>
    <cellStyle name="Normal 6 2 2 9 2 2 2 4 3" xfId="17094"/>
    <cellStyle name="Normal 6 2 2 9 2 2 2 4 3 2" xfId="41391"/>
    <cellStyle name="Normal 6 2 2 9 2 2 2 4 4" xfId="29189"/>
    <cellStyle name="Normal 6 2 2 9 2 2 2 5" xfId="6589"/>
    <cellStyle name="Normal 6 2 2 9 2 2 2 5 2" xfId="12457"/>
    <cellStyle name="Normal 6 2 2 9 2 2 2 5 2 2" xfId="24659"/>
    <cellStyle name="Normal 6 2 2 9 2 2 2 5 2 2 2" xfId="48956"/>
    <cellStyle name="Normal 6 2 2 9 2 2 2 5 2 3" xfId="36754"/>
    <cellStyle name="Normal 6 2 2 9 2 2 2 5 3" xfId="18791"/>
    <cellStyle name="Normal 6 2 2 9 2 2 2 5 3 2" xfId="43088"/>
    <cellStyle name="Normal 6 2 2 9 2 2 2 5 4" xfId="30886"/>
    <cellStyle name="Normal 6 2 2 9 2 2 2 6" xfId="12451"/>
    <cellStyle name="Normal 6 2 2 9 2 2 2 6 2" xfId="24653"/>
    <cellStyle name="Normal 6 2 2 9 2 2 2 6 2 2" xfId="48950"/>
    <cellStyle name="Normal 6 2 2 9 2 2 2 6 3" xfId="36748"/>
    <cellStyle name="Normal 6 2 2 9 2 2 2 7" xfId="14866"/>
    <cellStyle name="Normal 6 2 2 9 2 2 2 7 2" xfId="39163"/>
    <cellStyle name="Normal 6 2 2 9 2 2 2 8" xfId="26854"/>
    <cellStyle name="Normal 6 2 2 9 2 2 2 9" xfId="51262"/>
    <cellStyle name="Normal 6 2 2 9 2 2 3" xfId="3082"/>
    <cellStyle name="Normal 6 2 2 9 2 2 3 2" xfId="5530"/>
    <cellStyle name="Normal 6 2 2 9 2 2 3 2 2" xfId="12459"/>
    <cellStyle name="Normal 6 2 2 9 2 2 3 2 2 2" xfId="24661"/>
    <cellStyle name="Normal 6 2 2 9 2 2 3 2 2 2 2" xfId="48958"/>
    <cellStyle name="Normal 6 2 2 9 2 2 3 2 2 3" xfId="36756"/>
    <cellStyle name="Normal 6 2 2 9 2 2 3 2 3" xfId="17732"/>
    <cellStyle name="Normal 6 2 2 9 2 2 3 2 3 2" xfId="42029"/>
    <cellStyle name="Normal 6 2 2 9 2 2 3 2 4" xfId="29827"/>
    <cellStyle name="Normal 6 2 2 9 2 2 3 3" xfId="7120"/>
    <cellStyle name="Normal 6 2 2 9 2 2 3 3 2" xfId="12460"/>
    <cellStyle name="Normal 6 2 2 9 2 2 3 3 2 2" xfId="24662"/>
    <cellStyle name="Normal 6 2 2 9 2 2 3 3 2 2 2" xfId="48959"/>
    <cellStyle name="Normal 6 2 2 9 2 2 3 3 2 3" xfId="36757"/>
    <cellStyle name="Normal 6 2 2 9 2 2 3 3 3" xfId="19322"/>
    <cellStyle name="Normal 6 2 2 9 2 2 3 3 3 2" xfId="43619"/>
    <cellStyle name="Normal 6 2 2 9 2 2 3 3 4" xfId="31417"/>
    <cellStyle name="Normal 6 2 2 9 2 2 3 4" xfId="12458"/>
    <cellStyle name="Normal 6 2 2 9 2 2 3 4 2" xfId="24660"/>
    <cellStyle name="Normal 6 2 2 9 2 2 3 4 2 2" xfId="48957"/>
    <cellStyle name="Normal 6 2 2 9 2 2 3 4 3" xfId="36755"/>
    <cellStyle name="Normal 6 2 2 9 2 2 3 5" xfId="15504"/>
    <cellStyle name="Normal 6 2 2 9 2 2 3 5 2" xfId="39801"/>
    <cellStyle name="Normal 6 2 2 9 2 2 3 6" xfId="27492"/>
    <cellStyle name="Normal 6 2 2 9 2 2 4" xfId="12450"/>
    <cellStyle name="Normal 6 2 2 9 2 2 4 2" xfId="24652"/>
    <cellStyle name="Normal 6 2 2 9 2 2 4 2 2" xfId="48949"/>
    <cellStyle name="Normal 6 2 2 9 2 2 4 3" xfId="36747"/>
    <cellStyle name="Normal 6 2 2 9 2 2 5" xfId="14332"/>
    <cellStyle name="Normal 6 2 2 9 2 2 5 2" xfId="26320"/>
    <cellStyle name="Normal 6 2 2 9 2 2 5 2 2" xfId="50617"/>
    <cellStyle name="Normal 6 2 2 9 2 2 5 3" xfId="38629"/>
    <cellStyle name="Normal 6 2 2 9 2 2 6" xfId="51566"/>
    <cellStyle name="Normal 6 2 2 9 2 2 7" xfId="52436"/>
    <cellStyle name="Normal 6 2 2 9 2 3" xfId="2314"/>
    <cellStyle name="Normal 6 2 2 9 2 3 10" xfId="52834"/>
    <cellStyle name="Normal 6 2 2 9 2 3 2" xfId="3480"/>
    <cellStyle name="Normal 6 2 2 9 2 3 2 2" xfId="5821"/>
    <cellStyle name="Normal 6 2 2 9 2 3 2 2 2" xfId="12463"/>
    <cellStyle name="Normal 6 2 2 9 2 3 2 2 2 2" xfId="24665"/>
    <cellStyle name="Normal 6 2 2 9 2 3 2 2 2 2 2" xfId="48962"/>
    <cellStyle name="Normal 6 2 2 9 2 3 2 2 2 3" xfId="36760"/>
    <cellStyle name="Normal 6 2 2 9 2 3 2 2 3" xfId="18023"/>
    <cellStyle name="Normal 6 2 2 9 2 3 2 2 3 2" xfId="42320"/>
    <cellStyle name="Normal 6 2 2 9 2 3 2 2 4" xfId="30118"/>
    <cellStyle name="Normal 6 2 2 9 2 3 2 3" xfId="7518"/>
    <cellStyle name="Normal 6 2 2 9 2 3 2 3 2" xfId="12464"/>
    <cellStyle name="Normal 6 2 2 9 2 3 2 3 2 2" xfId="24666"/>
    <cellStyle name="Normal 6 2 2 9 2 3 2 3 2 2 2" xfId="48963"/>
    <cellStyle name="Normal 6 2 2 9 2 3 2 3 2 3" xfId="36761"/>
    <cellStyle name="Normal 6 2 2 9 2 3 2 3 3" xfId="19720"/>
    <cellStyle name="Normal 6 2 2 9 2 3 2 3 3 2" xfId="44017"/>
    <cellStyle name="Normal 6 2 2 9 2 3 2 3 4" xfId="31815"/>
    <cellStyle name="Normal 6 2 2 9 2 3 2 4" xfId="12462"/>
    <cellStyle name="Normal 6 2 2 9 2 3 2 4 2" xfId="24664"/>
    <cellStyle name="Normal 6 2 2 9 2 3 2 4 2 2" xfId="48961"/>
    <cellStyle name="Normal 6 2 2 9 2 3 2 4 3" xfId="36759"/>
    <cellStyle name="Normal 6 2 2 9 2 3 2 5" xfId="15795"/>
    <cellStyle name="Normal 6 2 2 9 2 3 2 5 2" xfId="40092"/>
    <cellStyle name="Normal 6 2 2 9 2 3 2 6" xfId="27783"/>
    <cellStyle name="Normal 6 2 2 9 2 3 3" xfId="4012"/>
    <cellStyle name="Normal 6 2 2 9 2 3 3 2" xfId="12465"/>
    <cellStyle name="Normal 6 2 2 9 2 3 3 2 2" xfId="24667"/>
    <cellStyle name="Normal 6 2 2 9 2 3 3 2 2 2" xfId="48964"/>
    <cellStyle name="Normal 6 2 2 9 2 3 3 2 3" xfId="36762"/>
    <cellStyle name="Normal 6 2 2 9 2 3 3 3" xfId="16323"/>
    <cellStyle name="Normal 6 2 2 9 2 3 3 3 2" xfId="40620"/>
    <cellStyle name="Normal 6 2 2 9 2 3 3 4" xfId="28311"/>
    <cellStyle name="Normal 6 2 2 9 2 3 4" xfId="4652"/>
    <cellStyle name="Normal 6 2 2 9 2 3 4 2" xfId="12466"/>
    <cellStyle name="Normal 6 2 2 9 2 3 4 2 2" xfId="24668"/>
    <cellStyle name="Normal 6 2 2 9 2 3 4 2 2 2" xfId="48965"/>
    <cellStyle name="Normal 6 2 2 9 2 3 4 2 3" xfId="36763"/>
    <cellStyle name="Normal 6 2 2 9 2 3 4 3" xfId="16854"/>
    <cellStyle name="Normal 6 2 2 9 2 3 4 3 2" xfId="41151"/>
    <cellStyle name="Normal 6 2 2 9 2 3 4 4" xfId="28949"/>
    <cellStyle name="Normal 6 2 2 9 2 3 5" xfId="6349"/>
    <cellStyle name="Normal 6 2 2 9 2 3 5 2" xfId="12467"/>
    <cellStyle name="Normal 6 2 2 9 2 3 5 2 2" xfId="24669"/>
    <cellStyle name="Normal 6 2 2 9 2 3 5 2 2 2" xfId="48966"/>
    <cellStyle name="Normal 6 2 2 9 2 3 5 2 3" xfId="36764"/>
    <cellStyle name="Normal 6 2 2 9 2 3 5 3" xfId="18551"/>
    <cellStyle name="Normal 6 2 2 9 2 3 5 3 2" xfId="42848"/>
    <cellStyle name="Normal 6 2 2 9 2 3 5 4" xfId="30646"/>
    <cellStyle name="Normal 6 2 2 9 2 3 6" xfId="12461"/>
    <cellStyle name="Normal 6 2 2 9 2 3 6 2" xfId="24663"/>
    <cellStyle name="Normal 6 2 2 9 2 3 6 2 2" xfId="48960"/>
    <cellStyle name="Normal 6 2 2 9 2 3 6 3" xfId="36758"/>
    <cellStyle name="Normal 6 2 2 9 2 3 7" xfId="14626"/>
    <cellStyle name="Normal 6 2 2 9 2 3 7 2" xfId="38923"/>
    <cellStyle name="Normal 6 2 2 9 2 3 8" xfId="26614"/>
    <cellStyle name="Normal 6 2 2 9 2 3 9" xfId="51022"/>
    <cellStyle name="Normal 6 2 2 9 2 4" xfId="2842"/>
    <cellStyle name="Normal 6 2 2 9 2 4 2" xfId="5290"/>
    <cellStyle name="Normal 6 2 2 9 2 4 2 2" xfId="12469"/>
    <cellStyle name="Normal 6 2 2 9 2 4 2 2 2" xfId="24671"/>
    <cellStyle name="Normal 6 2 2 9 2 4 2 2 2 2" xfId="48968"/>
    <cellStyle name="Normal 6 2 2 9 2 4 2 2 3" xfId="36766"/>
    <cellStyle name="Normal 6 2 2 9 2 4 2 3" xfId="17492"/>
    <cellStyle name="Normal 6 2 2 9 2 4 2 3 2" xfId="41789"/>
    <cellStyle name="Normal 6 2 2 9 2 4 2 4" xfId="29587"/>
    <cellStyle name="Normal 6 2 2 9 2 4 3" xfId="6880"/>
    <cellStyle name="Normal 6 2 2 9 2 4 3 2" xfId="12470"/>
    <cellStyle name="Normal 6 2 2 9 2 4 3 2 2" xfId="24672"/>
    <cellStyle name="Normal 6 2 2 9 2 4 3 2 2 2" xfId="48969"/>
    <cellStyle name="Normal 6 2 2 9 2 4 3 2 3" xfId="36767"/>
    <cellStyle name="Normal 6 2 2 9 2 4 3 3" xfId="19082"/>
    <cellStyle name="Normal 6 2 2 9 2 4 3 3 2" xfId="43379"/>
    <cellStyle name="Normal 6 2 2 9 2 4 3 4" xfId="31177"/>
    <cellStyle name="Normal 6 2 2 9 2 4 4" xfId="12468"/>
    <cellStyle name="Normal 6 2 2 9 2 4 4 2" xfId="24670"/>
    <cellStyle name="Normal 6 2 2 9 2 4 4 2 2" xfId="48967"/>
    <cellStyle name="Normal 6 2 2 9 2 4 4 3" xfId="36765"/>
    <cellStyle name="Normal 6 2 2 9 2 4 5" xfId="15264"/>
    <cellStyle name="Normal 6 2 2 9 2 4 5 2" xfId="39561"/>
    <cellStyle name="Normal 6 2 2 9 2 4 6" xfId="27252"/>
    <cellStyle name="Normal 6 2 2 9 2 5" xfId="12449"/>
    <cellStyle name="Normal 6 2 2 9 2 5 2" xfId="24651"/>
    <cellStyle name="Normal 6 2 2 9 2 5 2 2" xfId="48948"/>
    <cellStyle name="Normal 6 2 2 9 2 5 3" xfId="36746"/>
    <cellStyle name="Normal 6 2 2 9 2 6" xfId="14092"/>
    <cellStyle name="Normal 6 2 2 9 2 6 2" xfId="26080"/>
    <cellStyle name="Normal 6 2 2 9 2 6 2 2" xfId="50377"/>
    <cellStyle name="Normal 6 2 2 9 2 6 3" xfId="38389"/>
    <cellStyle name="Normal 6 2 2 9 2 7" xfId="51853"/>
    <cellStyle name="Normal 6 2 2 9 2 8" xfId="52196"/>
    <cellStyle name="Normal 6 2 2 9 3" xfId="718"/>
    <cellStyle name="Normal 6 2 2 9 3 2" xfId="965"/>
    <cellStyle name="Normal 6 2 2 9 3 2 2" xfId="2458"/>
    <cellStyle name="Normal 6 2 2 9 3 2 2 10" xfId="52978"/>
    <cellStyle name="Normal 6 2 2 9 3 2 2 2" xfId="3624"/>
    <cellStyle name="Normal 6 2 2 9 3 2 2 2 2" xfId="5965"/>
    <cellStyle name="Normal 6 2 2 9 3 2 2 2 2 2" xfId="12475"/>
    <cellStyle name="Normal 6 2 2 9 3 2 2 2 2 2 2" xfId="24677"/>
    <cellStyle name="Normal 6 2 2 9 3 2 2 2 2 2 2 2" xfId="48974"/>
    <cellStyle name="Normal 6 2 2 9 3 2 2 2 2 2 3" xfId="36772"/>
    <cellStyle name="Normal 6 2 2 9 3 2 2 2 2 3" xfId="18167"/>
    <cellStyle name="Normal 6 2 2 9 3 2 2 2 2 3 2" xfId="42464"/>
    <cellStyle name="Normal 6 2 2 9 3 2 2 2 2 4" xfId="30262"/>
    <cellStyle name="Normal 6 2 2 9 3 2 2 2 3" xfId="7662"/>
    <cellStyle name="Normal 6 2 2 9 3 2 2 2 3 2" xfId="12476"/>
    <cellStyle name="Normal 6 2 2 9 3 2 2 2 3 2 2" xfId="24678"/>
    <cellStyle name="Normal 6 2 2 9 3 2 2 2 3 2 2 2" xfId="48975"/>
    <cellStyle name="Normal 6 2 2 9 3 2 2 2 3 2 3" xfId="36773"/>
    <cellStyle name="Normal 6 2 2 9 3 2 2 2 3 3" xfId="19864"/>
    <cellStyle name="Normal 6 2 2 9 3 2 2 2 3 3 2" xfId="44161"/>
    <cellStyle name="Normal 6 2 2 9 3 2 2 2 3 4" xfId="31959"/>
    <cellStyle name="Normal 6 2 2 9 3 2 2 2 4" xfId="12474"/>
    <cellStyle name="Normal 6 2 2 9 3 2 2 2 4 2" xfId="24676"/>
    <cellStyle name="Normal 6 2 2 9 3 2 2 2 4 2 2" xfId="48973"/>
    <cellStyle name="Normal 6 2 2 9 3 2 2 2 4 3" xfId="36771"/>
    <cellStyle name="Normal 6 2 2 9 3 2 2 2 5" xfId="15939"/>
    <cellStyle name="Normal 6 2 2 9 3 2 2 2 5 2" xfId="40236"/>
    <cellStyle name="Normal 6 2 2 9 3 2 2 2 6" xfId="27927"/>
    <cellStyle name="Normal 6 2 2 9 3 2 2 3" xfId="4156"/>
    <cellStyle name="Normal 6 2 2 9 3 2 2 3 2" xfId="12477"/>
    <cellStyle name="Normal 6 2 2 9 3 2 2 3 2 2" xfId="24679"/>
    <cellStyle name="Normal 6 2 2 9 3 2 2 3 2 2 2" xfId="48976"/>
    <cellStyle name="Normal 6 2 2 9 3 2 2 3 2 3" xfId="36774"/>
    <cellStyle name="Normal 6 2 2 9 3 2 2 3 3" xfId="16467"/>
    <cellStyle name="Normal 6 2 2 9 3 2 2 3 3 2" xfId="40764"/>
    <cellStyle name="Normal 6 2 2 9 3 2 2 3 4" xfId="28455"/>
    <cellStyle name="Normal 6 2 2 9 3 2 2 4" xfId="4796"/>
    <cellStyle name="Normal 6 2 2 9 3 2 2 4 2" xfId="12478"/>
    <cellStyle name="Normal 6 2 2 9 3 2 2 4 2 2" xfId="24680"/>
    <cellStyle name="Normal 6 2 2 9 3 2 2 4 2 2 2" xfId="48977"/>
    <cellStyle name="Normal 6 2 2 9 3 2 2 4 2 3" xfId="36775"/>
    <cellStyle name="Normal 6 2 2 9 3 2 2 4 3" xfId="16998"/>
    <cellStyle name="Normal 6 2 2 9 3 2 2 4 3 2" xfId="41295"/>
    <cellStyle name="Normal 6 2 2 9 3 2 2 4 4" xfId="29093"/>
    <cellStyle name="Normal 6 2 2 9 3 2 2 5" xfId="6493"/>
    <cellStyle name="Normal 6 2 2 9 3 2 2 5 2" xfId="12479"/>
    <cellStyle name="Normal 6 2 2 9 3 2 2 5 2 2" xfId="24681"/>
    <cellStyle name="Normal 6 2 2 9 3 2 2 5 2 2 2" xfId="48978"/>
    <cellStyle name="Normal 6 2 2 9 3 2 2 5 2 3" xfId="36776"/>
    <cellStyle name="Normal 6 2 2 9 3 2 2 5 3" xfId="18695"/>
    <cellStyle name="Normal 6 2 2 9 3 2 2 5 3 2" xfId="42992"/>
    <cellStyle name="Normal 6 2 2 9 3 2 2 5 4" xfId="30790"/>
    <cellStyle name="Normal 6 2 2 9 3 2 2 6" xfId="12473"/>
    <cellStyle name="Normal 6 2 2 9 3 2 2 6 2" xfId="24675"/>
    <cellStyle name="Normal 6 2 2 9 3 2 2 6 2 2" xfId="48972"/>
    <cellStyle name="Normal 6 2 2 9 3 2 2 6 3" xfId="36770"/>
    <cellStyle name="Normal 6 2 2 9 3 2 2 7" xfId="14770"/>
    <cellStyle name="Normal 6 2 2 9 3 2 2 7 2" xfId="39067"/>
    <cellStyle name="Normal 6 2 2 9 3 2 2 8" xfId="26758"/>
    <cellStyle name="Normal 6 2 2 9 3 2 2 9" xfId="51166"/>
    <cellStyle name="Normal 6 2 2 9 3 2 3" xfId="2986"/>
    <cellStyle name="Normal 6 2 2 9 3 2 3 2" xfId="5434"/>
    <cellStyle name="Normal 6 2 2 9 3 2 3 2 2" xfId="12481"/>
    <cellStyle name="Normal 6 2 2 9 3 2 3 2 2 2" xfId="24683"/>
    <cellStyle name="Normal 6 2 2 9 3 2 3 2 2 2 2" xfId="48980"/>
    <cellStyle name="Normal 6 2 2 9 3 2 3 2 2 3" xfId="36778"/>
    <cellStyle name="Normal 6 2 2 9 3 2 3 2 3" xfId="17636"/>
    <cellStyle name="Normal 6 2 2 9 3 2 3 2 3 2" xfId="41933"/>
    <cellStyle name="Normal 6 2 2 9 3 2 3 2 4" xfId="29731"/>
    <cellStyle name="Normal 6 2 2 9 3 2 3 3" xfId="7024"/>
    <cellStyle name="Normal 6 2 2 9 3 2 3 3 2" xfId="12482"/>
    <cellStyle name="Normal 6 2 2 9 3 2 3 3 2 2" xfId="24684"/>
    <cellStyle name="Normal 6 2 2 9 3 2 3 3 2 2 2" xfId="48981"/>
    <cellStyle name="Normal 6 2 2 9 3 2 3 3 2 3" xfId="36779"/>
    <cellStyle name="Normal 6 2 2 9 3 2 3 3 3" xfId="19226"/>
    <cellStyle name="Normal 6 2 2 9 3 2 3 3 3 2" xfId="43523"/>
    <cellStyle name="Normal 6 2 2 9 3 2 3 3 4" xfId="31321"/>
    <cellStyle name="Normal 6 2 2 9 3 2 3 4" xfId="12480"/>
    <cellStyle name="Normal 6 2 2 9 3 2 3 4 2" xfId="24682"/>
    <cellStyle name="Normal 6 2 2 9 3 2 3 4 2 2" xfId="48979"/>
    <cellStyle name="Normal 6 2 2 9 3 2 3 4 3" xfId="36777"/>
    <cellStyle name="Normal 6 2 2 9 3 2 3 5" xfId="15408"/>
    <cellStyle name="Normal 6 2 2 9 3 2 3 5 2" xfId="39705"/>
    <cellStyle name="Normal 6 2 2 9 3 2 3 6" xfId="27396"/>
    <cellStyle name="Normal 6 2 2 9 3 2 4" xfId="12472"/>
    <cellStyle name="Normal 6 2 2 9 3 2 4 2" xfId="24674"/>
    <cellStyle name="Normal 6 2 2 9 3 2 4 2 2" xfId="48971"/>
    <cellStyle name="Normal 6 2 2 9 3 2 4 3" xfId="36769"/>
    <cellStyle name="Normal 6 2 2 9 3 2 5" xfId="14236"/>
    <cellStyle name="Normal 6 2 2 9 3 2 5 2" xfId="26224"/>
    <cellStyle name="Normal 6 2 2 9 3 2 5 2 2" xfId="50521"/>
    <cellStyle name="Normal 6 2 2 9 3 2 5 3" xfId="38533"/>
    <cellStyle name="Normal 6 2 2 9 3 2 6" xfId="51460"/>
    <cellStyle name="Normal 6 2 2 9 3 2 7" xfId="52340"/>
    <cellStyle name="Normal 6 2 2 9 3 3" xfId="2218"/>
    <cellStyle name="Normal 6 2 2 9 3 3 10" xfId="52738"/>
    <cellStyle name="Normal 6 2 2 9 3 3 2" xfId="3384"/>
    <cellStyle name="Normal 6 2 2 9 3 3 2 2" xfId="5725"/>
    <cellStyle name="Normal 6 2 2 9 3 3 2 2 2" xfId="12485"/>
    <cellStyle name="Normal 6 2 2 9 3 3 2 2 2 2" xfId="24687"/>
    <cellStyle name="Normal 6 2 2 9 3 3 2 2 2 2 2" xfId="48984"/>
    <cellStyle name="Normal 6 2 2 9 3 3 2 2 2 3" xfId="36782"/>
    <cellStyle name="Normal 6 2 2 9 3 3 2 2 3" xfId="17927"/>
    <cellStyle name="Normal 6 2 2 9 3 3 2 2 3 2" xfId="42224"/>
    <cellStyle name="Normal 6 2 2 9 3 3 2 2 4" xfId="30022"/>
    <cellStyle name="Normal 6 2 2 9 3 3 2 3" xfId="7422"/>
    <cellStyle name="Normal 6 2 2 9 3 3 2 3 2" xfId="12486"/>
    <cellStyle name="Normal 6 2 2 9 3 3 2 3 2 2" xfId="24688"/>
    <cellStyle name="Normal 6 2 2 9 3 3 2 3 2 2 2" xfId="48985"/>
    <cellStyle name="Normal 6 2 2 9 3 3 2 3 2 3" xfId="36783"/>
    <cellStyle name="Normal 6 2 2 9 3 3 2 3 3" xfId="19624"/>
    <cellStyle name="Normal 6 2 2 9 3 3 2 3 3 2" xfId="43921"/>
    <cellStyle name="Normal 6 2 2 9 3 3 2 3 4" xfId="31719"/>
    <cellStyle name="Normal 6 2 2 9 3 3 2 4" xfId="12484"/>
    <cellStyle name="Normal 6 2 2 9 3 3 2 4 2" xfId="24686"/>
    <cellStyle name="Normal 6 2 2 9 3 3 2 4 2 2" xfId="48983"/>
    <cellStyle name="Normal 6 2 2 9 3 3 2 4 3" xfId="36781"/>
    <cellStyle name="Normal 6 2 2 9 3 3 2 5" xfId="15699"/>
    <cellStyle name="Normal 6 2 2 9 3 3 2 5 2" xfId="39996"/>
    <cellStyle name="Normal 6 2 2 9 3 3 2 6" xfId="27687"/>
    <cellStyle name="Normal 6 2 2 9 3 3 3" xfId="3916"/>
    <cellStyle name="Normal 6 2 2 9 3 3 3 2" xfId="12487"/>
    <cellStyle name="Normal 6 2 2 9 3 3 3 2 2" xfId="24689"/>
    <cellStyle name="Normal 6 2 2 9 3 3 3 2 2 2" xfId="48986"/>
    <cellStyle name="Normal 6 2 2 9 3 3 3 2 3" xfId="36784"/>
    <cellStyle name="Normal 6 2 2 9 3 3 3 3" xfId="16227"/>
    <cellStyle name="Normal 6 2 2 9 3 3 3 3 2" xfId="40524"/>
    <cellStyle name="Normal 6 2 2 9 3 3 3 4" xfId="28215"/>
    <cellStyle name="Normal 6 2 2 9 3 3 4" xfId="4556"/>
    <cellStyle name="Normal 6 2 2 9 3 3 4 2" xfId="12488"/>
    <cellStyle name="Normal 6 2 2 9 3 3 4 2 2" xfId="24690"/>
    <cellStyle name="Normal 6 2 2 9 3 3 4 2 2 2" xfId="48987"/>
    <cellStyle name="Normal 6 2 2 9 3 3 4 2 3" xfId="36785"/>
    <cellStyle name="Normal 6 2 2 9 3 3 4 3" xfId="16758"/>
    <cellStyle name="Normal 6 2 2 9 3 3 4 3 2" xfId="41055"/>
    <cellStyle name="Normal 6 2 2 9 3 3 4 4" xfId="28853"/>
    <cellStyle name="Normal 6 2 2 9 3 3 5" xfId="6253"/>
    <cellStyle name="Normal 6 2 2 9 3 3 5 2" xfId="12489"/>
    <cellStyle name="Normal 6 2 2 9 3 3 5 2 2" xfId="24691"/>
    <cellStyle name="Normal 6 2 2 9 3 3 5 2 2 2" xfId="48988"/>
    <cellStyle name="Normal 6 2 2 9 3 3 5 2 3" xfId="36786"/>
    <cellStyle name="Normal 6 2 2 9 3 3 5 3" xfId="18455"/>
    <cellStyle name="Normal 6 2 2 9 3 3 5 3 2" xfId="42752"/>
    <cellStyle name="Normal 6 2 2 9 3 3 5 4" xfId="30550"/>
    <cellStyle name="Normal 6 2 2 9 3 3 6" xfId="12483"/>
    <cellStyle name="Normal 6 2 2 9 3 3 6 2" xfId="24685"/>
    <cellStyle name="Normal 6 2 2 9 3 3 6 2 2" xfId="48982"/>
    <cellStyle name="Normal 6 2 2 9 3 3 6 3" xfId="36780"/>
    <cellStyle name="Normal 6 2 2 9 3 3 7" xfId="14530"/>
    <cellStyle name="Normal 6 2 2 9 3 3 7 2" xfId="38827"/>
    <cellStyle name="Normal 6 2 2 9 3 3 8" xfId="26518"/>
    <cellStyle name="Normal 6 2 2 9 3 3 9" xfId="50926"/>
    <cellStyle name="Normal 6 2 2 9 3 4" xfId="2746"/>
    <cellStyle name="Normal 6 2 2 9 3 4 2" xfId="5194"/>
    <cellStyle name="Normal 6 2 2 9 3 4 2 2" xfId="12491"/>
    <cellStyle name="Normal 6 2 2 9 3 4 2 2 2" xfId="24693"/>
    <cellStyle name="Normal 6 2 2 9 3 4 2 2 2 2" xfId="48990"/>
    <cellStyle name="Normal 6 2 2 9 3 4 2 2 3" xfId="36788"/>
    <cellStyle name="Normal 6 2 2 9 3 4 2 3" xfId="17396"/>
    <cellStyle name="Normal 6 2 2 9 3 4 2 3 2" xfId="41693"/>
    <cellStyle name="Normal 6 2 2 9 3 4 2 4" xfId="29491"/>
    <cellStyle name="Normal 6 2 2 9 3 4 3" xfId="6784"/>
    <cellStyle name="Normal 6 2 2 9 3 4 3 2" xfId="12492"/>
    <cellStyle name="Normal 6 2 2 9 3 4 3 2 2" xfId="24694"/>
    <cellStyle name="Normal 6 2 2 9 3 4 3 2 2 2" xfId="48991"/>
    <cellStyle name="Normal 6 2 2 9 3 4 3 2 3" xfId="36789"/>
    <cellStyle name="Normal 6 2 2 9 3 4 3 3" xfId="18986"/>
    <cellStyle name="Normal 6 2 2 9 3 4 3 3 2" xfId="43283"/>
    <cellStyle name="Normal 6 2 2 9 3 4 3 4" xfId="31081"/>
    <cellStyle name="Normal 6 2 2 9 3 4 4" xfId="12490"/>
    <cellStyle name="Normal 6 2 2 9 3 4 4 2" xfId="24692"/>
    <cellStyle name="Normal 6 2 2 9 3 4 4 2 2" xfId="48989"/>
    <cellStyle name="Normal 6 2 2 9 3 4 4 3" xfId="36787"/>
    <cellStyle name="Normal 6 2 2 9 3 4 5" xfId="15168"/>
    <cellStyle name="Normal 6 2 2 9 3 4 5 2" xfId="39465"/>
    <cellStyle name="Normal 6 2 2 9 3 4 6" xfId="27156"/>
    <cellStyle name="Normal 6 2 2 9 3 5" xfId="12471"/>
    <cellStyle name="Normal 6 2 2 9 3 5 2" xfId="24673"/>
    <cellStyle name="Normal 6 2 2 9 3 5 2 2" xfId="48970"/>
    <cellStyle name="Normal 6 2 2 9 3 5 3" xfId="36768"/>
    <cellStyle name="Normal 6 2 2 9 3 6" xfId="13996"/>
    <cellStyle name="Normal 6 2 2 9 3 6 2" xfId="25984"/>
    <cellStyle name="Normal 6 2 2 9 3 6 2 2" xfId="50281"/>
    <cellStyle name="Normal 6 2 2 9 3 6 3" xfId="38293"/>
    <cellStyle name="Normal 6 2 2 9 3 7" xfId="51704"/>
    <cellStyle name="Normal 6 2 2 9 3 8" xfId="52100"/>
    <cellStyle name="Normal 6 2 2 9 4" xfId="893"/>
    <cellStyle name="Normal 6 2 2 9 4 2" xfId="2386"/>
    <cellStyle name="Normal 6 2 2 9 4 2 10" xfId="52906"/>
    <cellStyle name="Normal 6 2 2 9 4 2 2" xfId="3552"/>
    <cellStyle name="Normal 6 2 2 9 4 2 2 2" xfId="5893"/>
    <cellStyle name="Normal 6 2 2 9 4 2 2 2 2" xfId="12496"/>
    <cellStyle name="Normal 6 2 2 9 4 2 2 2 2 2" xfId="24698"/>
    <cellStyle name="Normal 6 2 2 9 4 2 2 2 2 2 2" xfId="48995"/>
    <cellStyle name="Normal 6 2 2 9 4 2 2 2 2 3" xfId="36793"/>
    <cellStyle name="Normal 6 2 2 9 4 2 2 2 3" xfId="18095"/>
    <cellStyle name="Normal 6 2 2 9 4 2 2 2 3 2" xfId="42392"/>
    <cellStyle name="Normal 6 2 2 9 4 2 2 2 4" xfId="30190"/>
    <cellStyle name="Normal 6 2 2 9 4 2 2 3" xfId="7590"/>
    <cellStyle name="Normal 6 2 2 9 4 2 2 3 2" xfId="12497"/>
    <cellStyle name="Normal 6 2 2 9 4 2 2 3 2 2" xfId="24699"/>
    <cellStyle name="Normal 6 2 2 9 4 2 2 3 2 2 2" xfId="48996"/>
    <cellStyle name="Normal 6 2 2 9 4 2 2 3 2 3" xfId="36794"/>
    <cellStyle name="Normal 6 2 2 9 4 2 2 3 3" xfId="19792"/>
    <cellStyle name="Normal 6 2 2 9 4 2 2 3 3 2" xfId="44089"/>
    <cellStyle name="Normal 6 2 2 9 4 2 2 3 4" xfId="31887"/>
    <cellStyle name="Normal 6 2 2 9 4 2 2 4" xfId="12495"/>
    <cellStyle name="Normal 6 2 2 9 4 2 2 4 2" xfId="24697"/>
    <cellStyle name="Normal 6 2 2 9 4 2 2 4 2 2" xfId="48994"/>
    <cellStyle name="Normal 6 2 2 9 4 2 2 4 3" xfId="36792"/>
    <cellStyle name="Normal 6 2 2 9 4 2 2 5" xfId="15867"/>
    <cellStyle name="Normal 6 2 2 9 4 2 2 5 2" xfId="40164"/>
    <cellStyle name="Normal 6 2 2 9 4 2 2 6" xfId="27855"/>
    <cellStyle name="Normal 6 2 2 9 4 2 3" xfId="4084"/>
    <cellStyle name="Normal 6 2 2 9 4 2 3 2" xfId="12498"/>
    <cellStyle name="Normal 6 2 2 9 4 2 3 2 2" xfId="24700"/>
    <cellStyle name="Normal 6 2 2 9 4 2 3 2 2 2" xfId="48997"/>
    <cellStyle name="Normal 6 2 2 9 4 2 3 2 3" xfId="36795"/>
    <cellStyle name="Normal 6 2 2 9 4 2 3 3" xfId="16395"/>
    <cellStyle name="Normal 6 2 2 9 4 2 3 3 2" xfId="40692"/>
    <cellStyle name="Normal 6 2 2 9 4 2 3 4" xfId="28383"/>
    <cellStyle name="Normal 6 2 2 9 4 2 4" xfId="4724"/>
    <cellStyle name="Normal 6 2 2 9 4 2 4 2" xfId="12499"/>
    <cellStyle name="Normal 6 2 2 9 4 2 4 2 2" xfId="24701"/>
    <cellStyle name="Normal 6 2 2 9 4 2 4 2 2 2" xfId="48998"/>
    <cellStyle name="Normal 6 2 2 9 4 2 4 2 3" xfId="36796"/>
    <cellStyle name="Normal 6 2 2 9 4 2 4 3" xfId="16926"/>
    <cellStyle name="Normal 6 2 2 9 4 2 4 3 2" xfId="41223"/>
    <cellStyle name="Normal 6 2 2 9 4 2 4 4" xfId="29021"/>
    <cellStyle name="Normal 6 2 2 9 4 2 5" xfId="6421"/>
    <cellStyle name="Normal 6 2 2 9 4 2 5 2" xfId="12500"/>
    <cellStyle name="Normal 6 2 2 9 4 2 5 2 2" xfId="24702"/>
    <cellStyle name="Normal 6 2 2 9 4 2 5 2 2 2" xfId="48999"/>
    <cellStyle name="Normal 6 2 2 9 4 2 5 2 3" xfId="36797"/>
    <cellStyle name="Normal 6 2 2 9 4 2 5 3" xfId="18623"/>
    <cellStyle name="Normal 6 2 2 9 4 2 5 3 2" xfId="42920"/>
    <cellStyle name="Normal 6 2 2 9 4 2 5 4" xfId="30718"/>
    <cellStyle name="Normal 6 2 2 9 4 2 6" xfId="12494"/>
    <cellStyle name="Normal 6 2 2 9 4 2 6 2" xfId="24696"/>
    <cellStyle name="Normal 6 2 2 9 4 2 6 2 2" xfId="48993"/>
    <cellStyle name="Normal 6 2 2 9 4 2 6 3" xfId="36791"/>
    <cellStyle name="Normal 6 2 2 9 4 2 7" xfId="14698"/>
    <cellStyle name="Normal 6 2 2 9 4 2 7 2" xfId="38995"/>
    <cellStyle name="Normal 6 2 2 9 4 2 8" xfId="26686"/>
    <cellStyle name="Normal 6 2 2 9 4 2 9" xfId="51094"/>
    <cellStyle name="Normal 6 2 2 9 4 3" xfId="2914"/>
    <cellStyle name="Normal 6 2 2 9 4 3 2" xfId="5362"/>
    <cellStyle name="Normal 6 2 2 9 4 3 2 2" xfId="12502"/>
    <cellStyle name="Normal 6 2 2 9 4 3 2 2 2" xfId="24704"/>
    <cellStyle name="Normal 6 2 2 9 4 3 2 2 2 2" xfId="49001"/>
    <cellStyle name="Normal 6 2 2 9 4 3 2 2 3" xfId="36799"/>
    <cellStyle name="Normal 6 2 2 9 4 3 2 3" xfId="17564"/>
    <cellStyle name="Normal 6 2 2 9 4 3 2 3 2" xfId="41861"/>
    <cellStyle name="Normal 6 2 2 9 4 3 2 4" xfId="29659"/>
    <cellStyle name="Normal 6 2 2 9 4 3 3" xfId="6952"/>
    <cellStyle name="Normal 6 2 2 9 4 3 3 2" xfId="12503"/>
    <cellStyle name="Normal 6 2 2 9 4 3 3 2 2" xfId="24705"/>
    <cellStyle name="Normal 6 2 2 9 4 3 3 2 2 2" xfId="49002"/>
    <cellStyle name="Normal 6 2 2 9 4 3 3 2 3" xfId="36800"/>
    <cellStyle name="Normal 6 2 2 9 4 3 3 3" xfId="19154"/>
    <cellStyle name="Normal 6 2 2 9 4 3 3 3 2" xfId="43451"/>
    <cellStyle name="Normal 6 2 2 9 4 3 3 4" xfId="31249"/>
    <cellStyle name="Normal 6 2 2 9 4 3 4" xfId="12501"/>
    <cellStyle name="Normal 6 2 2 9 4 3 4 2" xfId="24703"/>
    <cellStyle name="Normal 6 2 2 9 4 3 4 2 2" xfId="49000"/>
    <cellStyle name="Normal 6 2 2 9 4 3 4 3" xfId="36798"/>
    <cellStyle name="Normal 6 2 2 9 4 3 5" xfId="15336"/>
    <cellStyle name="Normal 6 2 2 9 4 3 5 2" xfId="39633"/>
    <cellStyle name="Normal 6 2 2 9 4 3 6" xfId="27324"/>
    <cellStyle name="Normal 6 2 2 9 4 4" xfId="12493"/>
    <cellStyle name="Normal 6 2 2 9 4 4 2" xfId="24695"/>
    <cellStyle name="Normal 6 2 2 9 4 4 2 2" xfId="48992"/>
    <cellStyle name="Normal 6 2 2 9 4 4 3" xfId="36790"/>
    <cellStyle name="Normal 6 2 2 9 4 5" xfId="14164"/>
    <cellStyle name="Normal 6 2 2 9 4 5 2" xfId="26152"/>
    <cellStyle name="Normal 6 2 2 9 4 5 2 2" xfId="50449"/>
    <cellStyle name="Normal 6 2 2 9 4 5 3" xfId="38461"/>
    <cellStyle name="Normal 6 2 2 9 4 6" xfId="51664"/>
    <cellStyle name="Normal 6 2 2 9 4 7" xfId="52268"/>
    <cellStyle name="Normal 6 2 2 9 5" xfId="2122"/>
    <cellStyle name="Normal 6 2 2 9 5 10" xfId="52642"/>
    <cellStyle name="Normal 6 2 2 9 5 2" xfId="3288"/>
    <cellStyle name="Normal 6 2 2 9 5 2 2" xfId="5629"/>
    <cellStyle name="Normal 6 2 2 9 5 2 2 2" xfId="12506"/>
    <cellStyle name="Normal 6 2 2 9 5 2 2 2 2" xfId="24708"/>
    <cellStyle name="Normal 6 2 2 9 5 2 2 2 2 2" xfId="49005"/>
    <cellStyle name="Normal 6 2 2 9 5 2 2 2 3" xfId="36803"/>
    <cellStyle name="Normal 6 2 2 9 5 2 2 3" xfId="17831"/>
    <cellStyle name="Normal 6 2 2 9 5 2 2 3 2" xfId="42128"/>
    <cellStyle name="Normal 6 2 2 9 5 2 2 4" xfId="29926"/>
    <cellStyle name="Normal 6 2 2 9 5 2 3" xfId="7326"/>
    <cellStyle name="Normal 6 2 2 9 5 2 3 2" xfId="12507"/>
    <cellStyle name="Normal 6 2 2 9 5 2 3 2 2" xfId="24709"/>
    <cellStyle name="Normal 6 2 2 9 5 2 3 2 2 2" xfId="49006"/>
    <cellStyle name="Normal 6 2 2 9 5 2 3 2 3" xfId="36804"/>
    <cellStyle name="Normal 6 2 2 9 5 2 3 3" xfId="19528"/>
    <cellStyle name="Normal 6 2 2 9 5 2 3 3 2" xfId="43825"/>
    <cellStyle name="Normal 6 2 2 9 5 2 3 4" xfId="31623"/>
    <cellStyle name="Normal 6 2 2 9 5 2 4" xfId="12505"/>
    <cellStyle name="Normal 6 2 2 9 5 2 4 2" xfId="24707"/>
    <cellStyle name="Normal 6 2 2 9 5 2 4 2 2" xfId="49004"/>
    <cellStyle name="Normal 6 2 2 9 5 2 4 3" xfId="36802"/>
    <cellStyle name="Normal 6 2 2 9 5 2 5" xfId="15603"/>
    <cellStyle name="Normal 6 2 2 9 5 2 5 2" xfId="39900"/>
    <cellStyle name="Normal 6 2 2 9 5 2 6" xfId="27591"/>
    <cellStyle name="Normal 6 2 2 9 5 3" xfId="3820"/>
    <cellStyle name="Normal 6 2 2 9 5 3 2" xfId="12508"/>
    <cellStyle name="Normal 6 2 2 9 5 3 2 2" xfId="24710"/>
    <cellStyle name="Normal 6 2 2 9 5 3 2 2 2" xfId="49007"/>
    <cellStyle name="Normal 6 2 2 9 5 3 2 3" xfId="36805"/>
    <cellStyle name="Normal 6 2 2 9 5 3 3" xfId="16131"/>
    <cellStyle name="Normal 6 2 2 9 5 3 3 2" xfId="40428"/>
    <cellStyle name="Normal 6 2 2 9 5 3 4" xfId="28119"/>
    <cellStyle name="Normal 6 2 2 9 5 4" xfId="4460"/>
    <cellStyle name="Normal 6 2 2 9 5 4 2" xfId="12509"/>
    <cellStyle name="Normal 6 2 2 9 5 4 2 2" xfId="24711"/>
    <cellStyle name="Normal 6 2 2 9 5 4 2 2 2" xfId="49008"/>
    <cellStyle name="Normal 6 2 2 9 5 4 2 3" xfId="36806"/>
    <cellStyle name="Normal 6 2 2 9 5 4 3" xfId="16662"/>
    <cellStyle name="Normal 6 2 2 9 5 4 3 2" xfId="40959"/>
    <cellStyle name="Normal 6 2 2 9 5 4 4" xfId="28757"/>
    <cellStyle name="Normal 6 2 2 9 5 5" xfId="6157"/>
    <cellStyle name="Normal 6 2 2 9 5 5 2" xfId="12510"/>
    <cellStyle name="Normal 6 2 2 9 5 5 2 2" xfId="24712"/>
    <cellStyle name="Normal 6 2 2 9 5 5 2 2 2" xfId="49009"/>
    <cellStyle name="Normal 6 2 2 9 5 5 2 3" xfId="36807"/>
    <cellStyle name="Normal 6 2 2 9 5 5 3" xfId="18359"/>
    <cellStyle name="Normal 6 2 2 9 5 5 3 2" xfId="42656"/>
    <cellStyle name="Normal 6 2 2 9 5 5 4" xfId="30454"/>
    <cellStyle name="Normal 6 2 2 9 5 6" xfId="12504"/>
    <cellStyle name="Normal 6 2 2 9 5 6 2" xfId="24706"/>
    <cellStyle name="Normal 6 2 2 9 5 6 2 2" xfId="49003"/>
    <cellStyle name="Normal 6 2 2 9 5 6 3" xfId="36801"/>
    <cellStyle name="Normal 6 2 2 9 5 7" xfId="14434"/>
    <cellStyle name="Normal 6 2 2 9 5 7 2" xfId="38731"/>
    <cellStyle name="Normal 6 2 2 9 5 8" xfId="26422"/>
    <cellStyle name="Normal 6 2 2 9 5 9" xfId="50830"/>
    <cellStyle name="Normal 6 2 2 9 6" xfId="2650"/>
    <cellStyle name="Normal 6 2 2 9 6 2" xfId="5098"/>
    <cellStyle name="Normal 6 2 2 9 6 2 2" xfId="12512"/>
    <cellStyle name="Normal 6 2 2 9 6 2 2 2" xfId="24714"/>
    <cellStyle name="Normal 6 2 2 9 6 2 2 2 2" xfId="49011"/>
    <cellStyle name="Normal 6 2 2 9 6 2 2 3" xfId="36809"/>
    <cellStyle name="Normal 6 2 2 9 6 2 3" xfId="17300"/>
    <cellStyle name="Normal 6 2 2 9 6 2 3 2" xfId="41597"/>
    <cellStyle name="Normal 6 2 2 9 6 2 4" xfId="29395"/>
    <cellStyle name="Normal 6 2 2 9 6 3" xfId="6688"/>
    <cellStyle name="Normal 6 2 2 9 6 3 2" xfId="12513"/>
    <cellStyle name="Normal 6 2 2 9 6 3 2 2" xfId="24715"/>
    <cellStyle name="Normal 6 2 2 9 6 3 2 2 2" xfId="49012"/>
    <cellStyle name="Normal 6 2 2 9 6 3 2 3" xfId="36810"/>
    <cellStyle name="Normal 6 2 2 9 6 3 3" xfId="18890"/>
    <cellStyle name="Normal 6 2 2 9 6 3 3 2" xfId="43187"/>
    <cellStyle name="Normal 6 2 2 9 6 3 4" xfId="30985"/>
    <cellStyle name="Normal 6 2 2 9 6 4" xfId="12511"/>
    <cellStyle name="Normal 6 2 2 9 6 4 2" xfId="24713"/>
    <cellStyle name="Normal 6 2 2 9 6 4 2 2" xfId="49010"/>
    <cellStyle name="Normal 6 2 2 9 6 4 3" xfId="36808"/>
    <cellStyle name="Normal 6 2 2 9 6 5" xfId="15072"/>
    <cellStyle name="Normal 6 2 2 9 6 5 2" xfId="39369"/>
    <cellStyle name="Normal 6 2 2 9 6 6" xfId="27060"/>
    <cellStyle name="Normal 6 2 2 9 7" xfId="12448"/>
    <cellStyle name="Normal 6 2 2 9 7 2" xfId="24650"/>
    <cellStyle name="Normal 6 2 2 9 7 2 2" xfId="48947"/>
    <cellStyle name="Normal 6 2 2 9 7 3" xfId="36745"/>
    <cellStyle name="Normal 6 2 2 9 8" xfId="13900"/>
    <cellStyle name="Normal 6 2 2 9 8 2" xfId="25888"/>
    <cellStyle name="Normal 6 2 2 9 8 2 2" xfId="50185"/>
    <cellStyle name="Normal 6 2 2 9 8 3" xfId="38197"/>
    <cellStyle name="Normal 6 2 2 9 9" xfId="51591"/>
    <cellStyle name="Normal 6 2 3" xfId="304"/>
    <cellStyle name="Normal 6 2 3 2" xfId="438"/>
    <cellStyle name="Normal 6 2 3 2 2" xfId="1162"/>
    <cellStyle name="Normal 6 2 3 3" xfId="466"/>
    <cellStyle name="Normal 6 2 3 3 2" xfId="1190"/>
    <cellStyle name="Normal 6 2 3 4" xfId="496"/>
    <cellStyle name="Normal 6 2 3 4 2" xfId="1220"/>
    <cellStyle name="Normal 6 2 3 5" xfId="526"/>
    <cellStyle name="Normal 6 2 3 5 2" xfId="1250"/>
    <cellStyle name="Normal 6 2 3 6" xfId="1133"/>
    <cellStyle name="Normal 6 2 4" xfId="305"/>
    <cellStyle name="Normal 6 2 4 2" xfId="306"/>
    <cellStyle name="Normal 6 2 4 3" xfId="421"/>
    <cellStyle name="Normal 6 2 4 4" xfId="1962"/>
    <cellStyle name="Normal 6 2 5" xfId="561"/>
    <cellStyle name="Normal 6 2 6" xfId="299"/>
    <cellStyle name="Normal 6 2 7" xfId="585"/>
    <cellStyle name="Normal 6 2 7 10" xfId="51644"/>
    <cellStyle name="Normal 6 2 7 11" xfId="51968"/>
    <cellStyle name="Normal 6 2 7 2" xfId="633"/>
    <cellStyle name="Normal 6 2 7 2 10" xfId="52016"/>
    <cellStyle name="Normal 6 2 7 2 2" xfId="828"/>
    <cellStyle name="Normal 6 2 7 2 2 2" xfId="1073"/>
    <cellStyle name="Normal 6 2 7 2 2 2 2" xfId="2566"/>
    <cellStyle name="Normal 6 2 7 2 2 2 2 10" xfId="53086"/>
    <cellStyle name="Normal 6 2 7 2 2 2 2 2" xfId="3732"/>
    <cellStyle name="Normal 6 2 7 2 2 2 2 2 2" xfId="6073"/>
    <cellStyle name="Normal 6 2 7 2 2 2 2 2 2 2" xfId="12520"/>
    <cellStyle name="Normal 6 2 7 2 2 2 2 2 2 2 2" xfId="24722"/>
    <cellStyle name="Normal 6 2 7 2 2 2 2 2 2 2 2 2" xfId="49019"/>
    <cellStyle name="Normal 6 2 7 2 2 2 2 2 2 2 3" xfId="36817"/>
    <cellStyle name="Normal 6 2 7 2 2 2 2 2 2 3" xfId="18275"/>
    <cellStyle name="Normal 6 2 7 2 2 2 2 2 2 3 2" xfId="42572"/>
    <cellStyle name="Normal 6 2 7 2 2 2 2 2 2 4" xfId="30370"/>
    <cellStyle name="Normal 6 2 7 2 2 2 2 2 3" xfId="7770"/>
    <cellStyle name="Normal 6 2 7 2 2 2 2 2 3 2" xfId="12521"/>
    <cellStyle name="Normal 6 2 7 2 2 2 2 2 3 2 2" xfId="24723"/>
    <cellStyle name="Normal 6 2 7 2 2 2 2 2 3 2 2 2" xfId="49020"/>
    <cellStyle name="Normal 6 2 7 2 2 2 2 2 3 2 3" xfId="36818"/>
    <cellStyle name="Normal 6 2 7 2 2 2 2 2 3 3" xfId="19972"/>
    <cellStyle name="Normal 6 2 7 2 2 2 2 2 3 3 2" xfId="44269"/>
    <cellStyle name="Normal 6 2 7 2 2 2 2 2 3 4" xfId="32067"/>
    <cellStyle name="Normal 6 2 7 2 2 2 2 2 4" xfId="12519"/>
    <cellStyle name="Normal 6 2 7 2 2 2 2 2 4 2" xfId="24721"/>
    <cellStyle name="Normal 6 2 7 2 2 2 2 2 4 2 2" xfId="49018"/>
    <cellStyle name="Normal 6 2 7 2 2 2 2 2 4 3" xfId="36816"/>
    <cellStyle name="Normal 6 2 7 2 2 2 2 2 5" xfId="16047"/>
    <cellStyle name="Normal 6 2 7 2 2 2 2 2 5 2" xfId="40344"/>
    <cellStyle name="Normal 6 2 7 2 2 2 2 2 6" xfId="28035"/>
    <cellStyle name="Normal 6 2 7 2 2 2 2 3" xfId="4264"/>
    <cellStyle name="Normal 6 2 7 2 2 2 2 3 2" xfId="12522"/>
    <cellStyle name="Normal 6 2 7 2 2 2 2 3 2 2" xfId="24724"/>
    <cellStyle name="Normal 6 2 7 2 2 2 2 3 2 2 2" xfId="49021"/>
    <cellStyle name="Normal 6 2 7 2 2 2 2 3 2 3" xfId="36819"/>
    <cellStyle name="Normal 6 2 7 2 2 2 2 3 3" xfId="16575"/>
    <cellStyle name="Normal 6 2 7 2 2 2 2 3 3 2" xfId="40872"/>
    <cellStyle name="Normal 6 2 7 2 2 2 2 3 4" xfId="28563"/>
    <cellStyle name="Normal 6 2 7 2 2 2 2 4" xfId="4904"/>
    <cellStyle name="Normal 6 2 7 2 2 2 2 4 2" xfId="12523"/>
    <cellStyle name="Normal 6 2 7 2 2 2 2 4 2 2" xfId="24725"/>
    <cellStyle name="Normal 6 2 7 2 2 2 2 4 2 2 2" xfId="49022"/>
    <cellStyle name="Normal 6 2 7 2 2 2 2 4 2 3" xfId="36820"/>
    <cellStyle name="Normal 6 2 7 2 2 2 2 4 3" xfId="17106"/>
    <cellStyle name="Normal 6 2 7 2 2 2 2 4 3 2" xfId="41403"/>
    <cellStyle name="Normal 6 2 7 2 2 2 2 4 4" xfId="29201"/>
    <cellStyle name="Normal 6 2 7 2 2 2 2 5" xfId="6601"/>
    <cellStyle name="Normal 6 2 7 2 2 2 2 5 2" xfId="12524"/>
    <cellStyle name="Normal 6 2 7 2 2 2 2 5 2 2" xfId="24726"/>
    <cellStyle name="Normal 6 2 7 2 2 2 2 5 2 2 2" xfId="49023"/>
    <cellStyle name="Normal 6 2 7 2 2 2 2 5 2 3" xfId="36821"/>
    <cellStyle name="Normal 6 2 7 2 2 2 2 5 3" xfId="18803"/>
    <cellStyle name="Normal 6 2 7 2 2 2 2 5 3 2" xfId="43100"/>
    <cellStyle name="Normal 6 2 7 2 2 2 2 5 4" xfId="30898"/>
    <cellStyle name="Normal 6 2 7 2 2 2 2 6" xfId="12518"/>
    <cellStyle name="Normal 6 2 7 2 2 2 2 6 2" xfId="24720"/>
    <cellStyle name="Normal 6 2 7 2 2 2 2 6 2 2" xfId="49017"/>
    <cellStyle name="Normal 6 2 7 2 2 2 2 6 3" xfId="36815"/>
    <cellStyle name="Normal 6 2 7 2 2 2 2 7" xfId="14878"/>
    <cellStyle name="Normal 6 2 7 2 2 2 2 7 2" xfId="39175"/>
    <cellStyle name="Normal 6 2 7 2 2 2 2 8" xfId="26866"/>
    <cellStyle name="Normal 6 2 7 2 2 2 2 9" xfId="51274"/>
    <cellStyle name="Normal 6 2 7 2 2 2 3" xfId="3094"/>
    <cellStyle name="Normal 6 2 7 2 2 2 3 2" xfId="5542"/>
    <cellStyle name="Normal 6 2 7 2 2 2 3 2 2" xfId="12526"/>
    <cellStyle name="Normal 6 2 7 2 2 2 3 2 2 2" xfId="24728"/>
    <cellStyle name="Normal 6 2 7 2 2 2 3 2 2 2 2" xfId="49025"/>
    <cellStyle name="Normal 6 2 7 2 2 2 3 2 2 3" xfId="36823"/>
    <cellStyle name="Normal 6 2 7 2 2 2 3 2 3" xfId="17744"/>
    <cellStyle name="Normal 6 2 7 2 2 2 3 2 3 2" xfId="42041"/>
    <cellStyle name="Normal 6 2 7 2 2 2 3 2 4" xfId="29839"/>
    <cellStyle name="Normal 6 2 7 2 2 2 3 3" xfId="7132"/>
    <cellStyle name="Normal 6 2 7 2 2 2 3 3 2" xfId="12527"/>
    <cellStyle name="Normal 6 2 7 2 2 2 3 3 2 2" xfId="24729"/>
    <cellStyle name="Normal 6 2 7 2 2 2 3 3 2 2 2" xfId="49026"/>
    <cellStyle name="Normal 6 2 7 2 2 2 3 3 2 3" xfId="36824"/>
    <cellStyle name="Normal 6 2 7 2 2 2 3 3 3" xfId="19334"/>
    <cellStyle name="Normal 6 2 7 2 2 2 3 3 3 2" xfId="43631"/>
    <cellStyle name="Normal 6 2 7 2 2 2 3 3 4" xfId="31429"/>
    <cellStyle name="Normal 6 2 7 2 2 2 3 4" xfId="12525"/>
    <cellStyle name="Normal 6 2 7 2 2 2 3 4 2" xfId="24727"/>
    <cellStyle name="Normal 6 2 7 2 2 2 3 4 2 2" xfId="49024"/>
    <cellStyle name="Normal 6 2 7 2 2 2 3 4 3" xfId="36822"/>
    <cellStyle name="Normal 6 2 7 2 2 2 3 5" xfId="15516"/>
    <cellStyle name="Normal 6 2 7 2 2 2 3 5 2" xfId="39813"/>
    <cellStyle name="Normal 6 2 7 2 2 2 3 6" xfId="27504"/>
    <cellStyle name="Normal 6 2 7 2 2 2 4" xfId="12517"/>
    <cellStyle name="Normal 6 2 7 2 2 2 4 2" xfId="24719"/>
    <cellStyle name="Normal 6 2 7 2 2 2 4 2 2" xfId="49016"/>
    <cellStyle name="Normal 6 2 7 2 2 2 4 3" xfId="36814"/>
    <cellStyle name="Normal 6 2 7 2 2 2 5" xfId="14344"/>
    <cellStyle name="Normal 6 2 7 2 2 2 5 2" xfId="26332"/>
    <cellStyle name="Normal 6 2 7 2 2 2 5 2 2" xfId="50629"/>
    <cellStyle name="Normal 6 2 7 2 2 2 5 3" xfId="38641"/>
    <cellStyle name="Normal 6 2 7 2 2 2 6" xfId="51550"/>
    <cellStyle name="Normal 6 2 7 2 2 2 7" xfId="52448"/>
    <cellStyle name="Normal 6 2 7 2 2 3" xfId="2326"/>
    <cellStyle name="Normal 6 2 7 2 2 3 10" xfId="52846"/>
    <cellStyle name="Normal 6 2 7 2 2 3 2" xfId="3492"/>
    <cellStyle name="Normal 6 2 7 2 2 3 2 2" xfId="5833"/>
    <cellStyle name="Normal 6 2 7 2 2 3 2 2 2" xfId="12530"/>
    <cellStyle name="Normal 6 2 7 2 2 3 2 2 2 2" xfId="24732"/>
    <cellStyle name="Normal 6 2 7 2 2 3 2 2 2 2 2" xfId="49029"/>
    <cellStyle name="Normal 6 2 7 2 2 3 2 2 2 3" xfId="36827"/>
    <cellStyle name="Normal 6 2 7 2 2 3 2 2 3" xfId="18035"/>
    <cellStyle name="Normal 6 2 7 2 2 3 2 2 3 2" xfId="42332"/>
    <cellStyle name="Normal 6 2 7 2 2 3 2 2 4" xfId="30130"/>
    <cellStyle name="Normal 6 2 7 2 2 3 2 3" xfId="7530"/>
    <cellStyle name="Normal 6 2 7 2 2 3 2 3 2" xfId="12531"/>
    <cellStyle name="Normal 6 2 7 2 2 3 2 3 2 2" xfId="24733"/>
    <cellStyle name="Normal 6 2 7 2 2 3 2 3 2 2 2" xfId="49030"/>
    <cellStyle name="Normal 6 2 7 2 2 3 2 3 2 3" xfId="36828"/>
    <cellStyle name="Normal 6 2 7 2 2 3 2 3 3" xfId="19732"/>
    <cellStyle name="Normal 6 2 7 2 2 3 2 3 3 2" xfId="44029"/>
    <cellStyle name="Normal 6 2 7 2 2 3 2 3 4" xfId="31827"/>
    <cellStyle name="Normal 6 2 7 2 2 3 2 4" xfId="12529"/>
    <cellStyle name="Normal 6 2 7 2 2 3 2 4 2" xfId="24731"/>
    <cellStyle name="Normal 6 2 7 2 2 3 2 4 2 2" xfId="49028"/>
    <cellStyle name="Normal 6 2 7 2 2 3 2 4 3" xfId="36826"/>
    <cellStyle name="Normal 6 2 7 2 2 3 2 5" xfId="15807"/>
    <cellStyle name="Normal 6 2 7 2 2 3 2 5 2" xfId="40104"/>
    <cellStyle name="Normal 6 2 7 2 2 3 2 6" xfId="27795"/>
    <cellStyle name="Normal 6 2 7 2 2 3 3" xfId="4024"/>
    <cellStyle name="Normal 6 2 7 2 2 3 3 2" xfId="12532"/>
    <cellStyle name="Normal 6 2 7 2 2 3 3 2 2" xfId="24734"/>
    <cellStyle name="Normal 6 2 7 2 2 3 3 2 2 2" xfId="49031"/>
    <cellStyle name="Normal 6 2 7 2 2 3 3 2 3" xfId="36829"/>
    <cellStyle name="Normal 6 2 7 2 2 3 3 3" xfId="16335"/>
    <cellStyle name="Normal 6 2 7 2 2 3 3 3 2" xfId="40632"/>
    <cellStyle name="Normal 6 2 7 2 2 3 3 4" xfId="28323"/>
    <cellStyle name="Normal 6 2 7 2 2 3 4" xfId="4664"/>
    <cellStyle name="Normal 6 2 7 2 2 3 4 2" xfId="12533"/>
    <cellStyle name="Normal 6 2 7 2 2 3 4 2 2" xfId="24735"/>
    <cellStyle name="Normal 6 2 7 2 2 3 4 2 2 2" xfId="49032"/>
    <cellStyle name="Normal 6 2 7 2 2 3 4 2 3" xfId="36830"/>
    <cellStyle name="Normal 6 2 7 2 2 3 4 3" xfId="16866"/>
    <cellStyle name="Normal 6 2 7 2 2 3 4 3 2" xfId="41163"/>
    <cellStyle name="Normal 6 2 7 2 2 3 4 4" xfId="28961"/>
    <cellStyle name="Normal 6 2 7 2 2 3 5" xfId="6361"/>
    <cellStyle name="Normal 6 2 7 2 2 3 5 2" xfId="12534"/>
    <cellStyle name="Normal 6 2 7 2 2 3 5 2 2" xfId="24736"/>
    <cellStyle name="Normal 6 2 7 2 2 3 5 2 2 2" xfId="49033"/>
    <cellStyle name="Normal 6 2 7 2 2 3 5 2 3" xfId="36831"/>
    <cellStyle name="Normal 6 2 7 2 2 3 5 3" xfId="18563"/>
    <cellStyle name="Normal 6 2 7 2 2 3 5 3 2" xfId="42860"/>
    <cellStyle name="Normal 6 2 7 2 2 3 5 4" xfId="30658"/>
    <cellStyle name="Normal 6 2 7 2 2 3 6" xfId="12528"/>
    <cellStyle name="Normal 6 2 7 2 2 3 6 2" xfId="24730"/>
    <cellStyle name="Normal 6 2 7 2 2 3 6 2 2" xfId="49027"/>
    <cellStyle name="Normal 6 2 7 2 2 3 6 3" xfId="36825"/>
    <cellStyle name="Normal 6 2 7 2 2 3 7" xfId="14638"/>
    <cellStyle name="Normal 6 2 7 2 2 3 7 2" xfId="38935"/>
    <cellStyle name="Normal 6 2 7 2 2 3 8" xfId="26626"/>
    <cellStyle name="Normal 6 2 7 2 2 3 9" xfId="51034"/>
    <cellStyle name="Normal 6 2 7 2 2 4" xfId="2854"/>
    <cellStyle name="Normal 6 2 7 2 2 4 2" xfId="5302"/>
    <cellStyle name="Normal 6 2 7 2 2 4 2 2" xfId="12536"/>
    <cellStyle name="Normal 6 2 7 2 2 4 2 2 2" xfId="24738"/>
    <cellStyle name="Normal 6 2 7 2 2 4 2 2 2 2" xfId="49035"/>
    <cellStyle name="Normal 6 2 7 2 2 4 2 2 3" xfId="36833"/>
    <cellStyle name="Normal 6 2 7 2 2 4 2 3" xfId="17504"/>
    <cellStyle name="Normal 6 2 7 2 2 4 2 3 2" xfId="41801"/>
    <cellStyle name="Normal 6 2 7 2 2 4 2 4" xfId="29599"/>
    <cellStyle name="Normal 6 2 7 2 2 4 3" xfId="6892"/>
    <cellStyle name="Normal 6 2 7 2 2 4 3 2" xfId="12537"/>
    <cellStyle name="Normal 6 2 7 2 2 4 3 2 2" xfId="24739"/>
    <cellStyle name="Normal 6 2 7 2 2 4 3 2 2 2" xfId="49036"/>
    <cellStyle name="Normal 6 2 7 2 2 4 3 2 3" xfId="36834"/>
    <cellStyle name="Normal 6 2 7 2 2 4 3 3" xfId="19094"/>
    <cellStyle name="Normal 6 2 7 2 2 4 3 3 2" xfId="43391"/>
    <cellStyle name="Normal 6 2 7 2 2 4 3 4" xfId="31189"/>
    <cellStyle name="Normal 6 2 7 2 2 4 4" xfId="12535"/>
    <cellStyle name="Normal 6 2 7 2 2 4 4 2" xfId="24737"/>
    <cellStyle name="Normal 6 2 7 2 2 4 4 2 2" xfId="49034"/>
    <cellStyle name="Normal 6 2 7 2 2 4 4 3" xfId="36832"/>
    <cellStyle name="Normal 6 2 7 2 2 4 5" xfId="15276"/>
    <cellStyle name="Normal 6 2 7 2 2 4 5 2" xfId="39573"/>
    <cellStyle name="Normal 6 2 7 2 2 4 6" xfId="27264"/>
    <cellStyle name="Normal 6 2 7 2 2 5" xfId="12516"/>
    <cellStyle name="Normal 6 2 7 2 2 5 2" xfId="24718"/>
    <cellStyle name="Normal 6 2 7 2 2 5 2 2" xfId="49015"/>
    <cellStyle name="Normal 6 2 7 2 2 5 3" xfId="36813"/>
    <cellStyle name="Normal 6 2 7 2 2 6" xfId="14104"/>
    <cellStyle name="Normal 6 2 7 2 2 6 2" xfId="26092"/>
    <cellStyle name="Normal 6 2 7 2 2 6 2 2" xfId="50389"/>
    <cellStyle name="Normal 6 2 7 2 2 6 3" xfId="38401"/>
    <cellStyle name="Normal 6 2 7 2 2 7" xfId="51906"/>
    <cellStyle name="Normal 6 2 7 2 2 8" xfId="52208"/>
    <cellStyle name="Normal 6 2 7 2 3" xfId="730"/>
    <cellStyle name="Normal 6 2 7 2 3 2" xfId="977"/>
    <cellStyle name="Normal 6 2 7 2 3 2 2" xfId="2470"/>
    <cellStyle name="Normal 6 2 7 2 3 2 2 10" xfId="52990"/>
    <cellStyle name="Normal 6 2 7 2 3 2 2 2" xfId="3636"/>
    <cellStyle name="Normal 6 2 7 2 3 2 2 2 2" xfId="5977"/>
    <cellStyle name="Normal 6 2 7 2 3 2 2 2 2 2" xfId="12542"/>
    <cellStyle name="Normal 6 2 7 2 3 2 2 2 2 2 2" xfId="24744"/>
    <cellStyle name="Normal 6 2 7 2 3 2 2 2 2 2 2 2" xfId="49041"/>
    <cellStyle name="Normal 6 2 7 2 3 2 2 2 2 2 3" xfId="36839"/>
    <cellStyle name="Normal 6 2 7 2 3 2 2 2 2 3" xfId="18179"/>
    <cellStyle name="Normal 6 2 7 2 3 2 2 2 2 3 2" xfId="42476"/>
    <cellStyle name="Normal 6 2 7 2 3 2 2 2 2 4" xfId="30274"/>
    <cellStyle name="Normal 6 2 7 2 3 2 2 2 3" xfId="7674"/>
    <cellStyle name="Normal 6 2 7 2 3 2 2 2 3 2" xfId="12543"/>
    <cellStyle name="Normal 6 2 7 2 3 2 2 2 3 2 2" xfId="24745"/>
    <cellStyle name="Normal 6 2 7 2 3 2 2 2 3 2 2 2" xfId="49042"/>
    <cellStyle name="Normal 6 2 7 2 3 2 2 2 3 2 3" xfId="36840"/>
    <cellStyle name="Normal 6 2 7 2 3 2 2 2 3 3" xfId="19876"/>
    <cellStyle name="Normal 6 2 7 2 3 2 2 2 3 3 2" xfId="44173"/>
    <cellStyle name="Normal 6 2 7 2 3 2 2 2 3 4" xfId="31971"/>
    <cellStyle name="Normal 6 2 7 2 3 2 2 2 4" xfId="12541"/>
    <cellStyle name="Normal 6 2 7 2 3 2 2 2 4 2" xfId="24743"/>
    <cellStyle name="Normal 6 2 7 2 3 2 2 2 4 2 2" xfId="49040"/>
    <cellStyle name="Normal 6 2 7 2 3 2 2 2 4 3" xfId="36838"/>
    <cellStyle name="Normal 6 2 7 2 3 2 2 2 5" xfId="15951"/>
    <cellStyle name="Normal 6 2 7 2 3 2 2 2 5 2" xfId="40248"/>
    <cellStyle name="Normal 6 2 7 2 3 2 2 2 6" xfId="27939"/>
    <cellStyle name="Normal 6 2 7 2 3 2 2 3" xfId="4168"/>
    <cellStyle name="Normal 6 2 7 2 3 2 2 3 2" xfId="12544"/>
    <cellStyle name="Normal 6 2 7 2 3 2 2 3 2 2" xfId="24746"/>
    <cellStyle name="Normal 6 2 7 2 3 2 2 3 2 2 2" xfId="49043"/>
    <cellStyle name="Normal 6 2 7 2 3 2 2 3 2 3" xfId="36841"/>
    <cellStyle name="Normal 6 2 7 2 3 2 2 3 3" xfId="16479"/>
    <cellStyle name="Normal 6 2 7 2 3 2 2 3 3 2" xfId="40776"/>
    <cellStyle name="Normal 6 2 7 2 3 2 2 3 4" xfId="28467"/>
    <cellStyle name="Normal 6 2 7 2 3 2 2 4" xfId="4808"/>
    <cellStyle name="Normal 6 2 7 2 3 2 2 4 2" xfId="12545"/>
    <cellStyle name="Normal 6 2 7 2 3 2 2 4 2 2" xfId="24747"/>
    <cellStyle name="Normal 6 2 7 2 3 2 2 4 2 2 2" xfId="49044"/>
    <cellStyle name="Normal 6 2 7 2 3 2 2 4 2 3" xfId="36842"/>
    <cellStyle name="Normal 6 2 7 2 3 2 2 4 3" xfId="17010"/>
    <cellStyle name="Normal 6 2 7 2 3 2 2 4 3 2" xfId="41307"/>
    <cellStyle name="Normal 6 2 7 2 3 2 2 4 4" xfId="29105"/>
    <cellStyle name="Normal 6 2 7 2 3 2 2 5" xfId="6505"/>
    <cellStyle name="Normal 6 2 7 2 3 2 2 5 2" xfId="12546"/>
    <cellStyle name="Normal 6 2 7 2 3 2 2 5 2 2" xfId="24748"/>
    <cellStyle name="Normal 6 2 7 2 3 2 2 5 2 2 2" xfId="49045"/>
    <cellStyle name="Normal 6 2 7 2 3 2 2 5 2 3" xfId="36843"/>
    <cellStyle name="Normal 6 2 7 2 3 2 2 5 3" xfId="18707"/>
    <cellStyle name="Normal 6 2 7 2 3 2 2 5 3 2" xfId="43004"/>
    <cellStyle name="Normal 6 2 7 2 3 2 2 5 4" xfId="30802"/>
    <cellStyle name="Normal 6 2 7 2 3 2 2 6" xfId="12540"/>
    <cellStyle name="Normal 6 2 7 2 3 2 2 6 2" xfId="24742"/>
    <cellStyle name="Normal 6 2 7 2 3 2 2 6 2 2" xfId="49039"/>
    <cellStyle name="Normal 6 2 7 2 3 2 2 6 3" xfId="36837"/>
    <cellStyle name="Normal 6 2 7 2 3 2 2 7" xfId="14782"/>
    <cellStyle name="Normal 6 2 7 2 3 2 2 7 2" xfId="39079"/>
    <cellStyle name="Normal 6 2 7 2 3 2 2 8" xfId="26770"/>
    <cellStyle name="Normal 6 2 7 2 3 2 2 9" xfId="51178"/>
    <cellStyle name="Normal 6 2 7 2 3 2 3" xfId="2998"/>
    <cellStyle name="Normal 6 2 7 2 3 2 3 2" xfId="5446"/>
    <cellStyle name="Normal 6 2 7 2 3 2 3 2 2" xfId="12548"/>
    <cellStyle name="Normal 6 2 7 2 3 2 3 2 2 2" xfId="24750"/>
    <cellStyle name="Normal 6 2 7 2 3 2 3 2 2 2 2" xfId="49047"/>
    <cellStyle name="Normal 6 2 7 2 3 2 3 2 2 3" xfId="36845"/>
    <cellStyle name="Normal 6 2 7 2 3 2 3 2 3" xfId="17648"/>
    <cellStyle name="Normal 6 2 7 2 3 2 3 2 3 2" xfId="41945"/>
    <cellStyle name="Normal 6 2 7 2 3 2 3 2 4" xfId="29743"/>
    <cellStyle name="Normal 6 2 7 2 3 2 3 3" xfId="7036"/>
    <cellStyle name="Normal 6 2 7 2 3 2 3 3 2" xfId="12549"/>
    <cellStyle name="Normal 6 2 7 2 3 2 3 3 2 2" xfId="24751"/>
    <cellStyle name="Normal 6 2 7 2 3 2 3 3 2 2 2" xfId="49048"/>
    <cellStyle name="Normal 6 2 7 2 3 2 3 3 2 3" xfId="36846"/>
    <cellStyle name="Normal 6 2 7 2 3 2 3 3 3" xfId="19238"/>
    <cellStyle name="Normal 6 2 7 2 3 2 3 3 3 2" xfId="43535"/>
    <cellStyle name="Normal 6 2 7 2 3 2 3 3 4" xfId="31333"/>
    <cellStyle name="Normal 6 2 7 2 3 2 3 4" xfId="12547"/>
    <cellStyle name="Normal 6 2 7 2 3 2 3 4 2" xfId="24749"/>
    <cellStyle name="Normal 6 2 7 2 3 2 3 4 2 2" xfId="49046"/>
    <cellStyle name="Normal 6 2 7 2 3 2 3 4 3" xfId="36844"/>
    <cellStyle name="Normal 6 2 7 2 3 2 3 5" xfId="15420"/>
    <cellStyle name="Normal 6 2 7 2 3 2 3 5 2" xfId="39717"/>
    <cellStyle name="Normal 6 2 7 2 3 2 3 6" xfId="27408"/>
    <cellStyle name="Normal 6 2 7 2 3 2 4" xfId="12539"/>
    <cellStyle name="Normal 6 2 7 2 3 2 4 2" xfId="24741"/>
    <cellStyle name="Normal 6 2 7 2 3 2 4 2 2" xfId="49038"/>
    <cellStyle name="Normal 6 2 7 2 3 2 4 3" xfId="36836"/>
    <cellStyle name="Normal 6 2 7 2 3 2 5" xfId="14248"/>
    <cellStyle name="Normal 6 2 7 2 3 2 5 2" xfId="26236"/>
    <cellStyle name="Normal 6 2 7 2 3 2 5 2 2" xfId="50533"/>
    <cellStyle name="Normal 6 2 7 2 3 2 5 3" xfId="38545"/>
    <cellStyle name="Normal 6 2 7 2 3 2 6" xfId="51455"/>
    <cellStyle name="Normal 6 2 7 2 3 2 7" xfId="52352"/>
    <cellStyle name="Normal 6 2 7 2 3 3" xfId="2230"/>
    <cellStyle name="Normal 6 2 7 2 3 3 10" xfId="52750"/>
    <cellStyle name="Normal 6 2 7 2 3 3 2" xfId="3396"/>
    <cellStyle name="Normal 6 2 7 2 3 3 2 2" xfId="5737"/>
    <cellStyle name="Normal 6 2 7 2 3 3 2 2 2" xfId="12552"/>
    <cellStyle name="Normal 6 2 7 2 3 3 2 2 2 2" xfId="24754"/>
    <cellStyle name="Normal 6 2 7 2 3 3 2 2 2 2 2" xfId="49051"/>
    <cellStyle name="Normal 6 2 7 2 3 3 2 2 2 3" xfId="36849"/>
    <cellStyle name="Normal 6 2 7 2 3 3 2 2 3" xfId="17939"/>
    <cellStyle name="Normal 6 2 7 2 3 3 2 2 3 2" xfId="42236"/>
    <cellStyle name="Normal 6 2 7 2 3 3 2 2 4" xfId="30034"/>
    <cellStyle name="Normal 6 2 7 2 3 3 2 3" xfId="7434"/>
    <cellStyle name="Normal 6 2 7 2 3 3 2 3 2" xfId="12553"/>
    <cellStyle name="Normal 6 2 7 2 3 3 2 3 2 2" xfId="24755"/>
    <cellStyle name="Normal 6 2 7 2 3 3 2 3 2 2 2" xfId="49052"/>
    <cellStyle name="Normal 6 2 7 2 3 3 2 3 2 3" xfId="36850"/>
    <cellStyle name="Normal 6 2 7 2 3 3 2 3 3" xfId="19636"/>
    <cellStyle name="Normal 6 2 7 2 3 3 2 3 3 2" xfId="43933"/>
    <cellStyle name="Normal 6 2 7 2 3 3 2 3 4" xfId="31731"/>
    <cellStyle name="Normal 6 2 7 2 3 3 2 4" xfId="12551"/>
    <cellStyle name="Normal 6 2 7 2 3 3 2 4 2" xfId="24753"/>
    <cellStyle name="Normal 6 2 7 2 3 3 2 4 2 2" xfId="49050"/>
    <cellStyle name="Normal 6 2 7 2 3 3 2 4 3" xfId="36848"/>
    <cellStyle name="Normal 6 2 7 2 3 3 2 5" xfId="15711"/>
    <cellStyle name="Normal 6 2 7 2 3 3 2 5 2" xfId="40008"/>
    <cellStyle name="Normal 6 2 7 2 3 3 2 6" xfId="27699"/>
    <cellStyle name="Normal 6 2 7 2 3 3 3" xfId="3928"/>
    <cellStyle name="Normal 6 2 7 2 3 3 3 2" xfId="12554"/>
    <cellStyle name="Normal 6 2 7 2 3 3 3 2 2" xfId="24756"/>
    <cellStyle name="Normal 6 2 7 2 3 3 3 2 2 2" xfId="49053"/>
    <cellStyle name="Normal 6 2 7 2 3 3 3 2 3" xfId="36851"/>
    <cellStyle name="Normal 6 2 7 2 3 3 3 3" xfId="16239"/>
    <cellStyle name="Normal 6 2 7 2 3 3 3 3 2" xfId="40536"/>
    <cellStyle name="Normal 6 2 7 2 3 3 3 4" xfId="28227"/>
    <cellStyle name="Normal 6 2 7 2 3 3 4" xfId="4568"/>
    <cellStyle name="Normal 6 2 7 2 3 3 4 2" xfId="12555"/>
    <cellStyle name="Normal 6 2 7 2 3 3 4 2 2" xfId="24757"/>
    <cellStyle name="Normal 6 2 7 2 3 3 4 2 2 2" xfId="49054"/>
    <cellStyle name="Normal 6 2 7 2 3 3 4 2 3" xfId="36852"/>
    <cellStyle name="Normal 6 2 7 2 3 3 4 3" xfId="16770"/>
    <cellStyle name="Normal 6 2 7 2 3 3 4 3 2" xfId="41067"/>
    <cellStyle name="Normal 6 2 7 2 3 3 4 4" xfId="28865"/>
    <cellStyle name="Normal 6 2 7 2 3 3 5" xfId="6265"/>
    <cellStyle name="Normal 6 2 7 2 3 3 5 2" xfId="12556"/>
    <cellStyle name="Normal 6 2 7 2 3 3 5 2 2" xfId="24758"/>
    <cellStyle name="Normal 6 2 7 2 3 3 5 2 2 2" xfId="49055"/>
    <cellStyle name="Normal 6 2 7 2 3 3 5 2 3" xfId="36853"/>
    <cellStyle name="Normal 6 2 7 2 3 3 5 3" xfId="18467"/>
    <cellStyle name="Normal 6 2 7 2 3 3 5 3 2" xfId="42764"/>
    <cellStyle name="Normal 6 2 7 2 3 3 5 4" xfId="30562"/>
    <cellStyle name="Normal 6 2 7 2 3 3 6" xfId="12550"/>
    <cellStyle name="Normal 6 2 7 2 3 3 6 2" xfId="24752"/>
    <cellStyle name="Normal 6 2 7 2 3 3 6 2 2" xfId="49049"/>
    <cellStyle name="Normal 6 2 7 2 3 3 6 3" xfId="36847"/>
    <cellStyle name="Normal 6 2 7 2 3 3 7" xfId="14542"/>
    <cellStyle name="Normal 6 2 7 2 3 3 7 2" xfId="38839"/>
    <cellStyle name="Normal 6 2 7 2 3 3 8" xfId="26530"/>
    <cellStyle name="Normal 6 2 7 2 3 3 9" xfId="50938"/>
    <cellStyle name="Normal 6 2 7 2 3 4" xfId="2758"/>
    <cellStyle name="Normal 6 2 7 2 3 4 2" xfId="5206"/>
    <cellStyle name="Normal 6 2 7 2 3 4 2 2" xfId="12558"/>
    <cellStyle name="Normal 6 2 7 2 3 4 2 2 2" xfId="24760"/>
    <cellStyle name="Normal 6 2 7 2 3 4 2 2 2 2" xfId="49057"/>
    <cellStyle name="Normal 6 2 7 2 3 4 2 2 3" xfId="36855"/>
    <cellStyle name="Normal 6 2 7 2 3 4 2 3" xfId="17408"/>
    <cellStyle name="Normal 6 2 7 2 3 4 2 3 2" xfId="41705"/>
    <cellStyle name="Normal 6 2 7 2 3 4 2 4" xfId="29503"/>
    <cellStyle name="Normal 6 2 7 2 3 4 3" xfId="6796"/>
    <cellStyle name="Normal 6 2 7 2 3 4 3 2" xfId="12559"/>
    <cellStyle name="Normal 6 2 7 2 3 4 3 2 2" xfId="24761"/>
    <cellStyle name="Normal 6 2 7 2 3 4 3 2 2 2" xfId="49058"/>
    <cellStyle name="Normal 6 2 7 2 3 4 3 2 3" xfId="36856"/>
    <cellStyle name="Normal 6 2 7 2 3 4 3 3" xfId="18998"/>
    <cellStyle name="Normal 6 2 7 2 3 4 3 3 2" xfId="43295"/>
    <cellStyle name="Normal 6 2 7 2 3 4 3 4" xfId="31093"/>
    <cellStyle name="Normal 6 2 7 2 3 4 4" xfId="12557"/>
    <cellStyle name="Normal 6 2 7 2 3 4 4 2" xfId="24759"/>
    <cellStyle name="Normal 6 2 7 2 3 4 4 2 2" xfId="49056"/>
    <cellStyle name="Normal 6 2 7 2 3 4 4 3" xfId="36854"/>
    <cellStyle name="Normal 6 2 7 2 3 4 5" xfId="15180"/>
    <cellStyle name="Normal 6 2 7 2 3 4 5 2" xfId="39477"/>
    <cellStyle name="Normal 6 2 7 2 3 4 6" xfId="27168"/>
    <cellStyle name="Normal 6 2 7 2 3 5" xfId="12538"/>
    <cellStyle name="Normal 6 2 7 2 3 5 2" xfId="24740"/>
    <cellStyle name="Normal 6 2 7 2 3 5 2 2" xfId="49037"/>
    <cellStyle name="Normal 6 2 7 2 3 5 3" xfId="36835"/>
    <cellStyle name="Normal 6 2 7 2 3 6" xfId="14008"/>
    <cellStyle name="Normal 6 2 7 2 3 6 2" xfId="25996"/>
    <cellStyle name="Normal 6 2 7 2 3 6 2 2" xfId="50293"/>
    <cellStyle name="Normal 6 2 7 2 3 6 3" xfId="38305"/>
    <cellStyle name="Normal 6 2 7 2 3 7" xfId="51696"/>
    <cellStyle name="Normal 6 2 7 2 3 8" xfId="52112"/>
    <cellStyle name="Normal 6 2 7 2 4" xfId="905"/>
    <cellStyle name="Normal 6 2 7 2 4 2" xfId="2398"/>
    <cellStyle name="Normal 6 2 7 2 4 2 10" xfId="52918"/>
    <cellStyle name="Normal 6 2 7 2 4 2 2" xfId="3564"/>
    <cellStyle name="Normal 6 2 7 2 4 2 2 2" xfId="5905"/>
    <cellStyle name="Normal 6 2 7 2 4 2 2 2 2" xfId="12563"/>
    <cellStyle name="Normal 6 2 7 2 4 2 2 2 2 2" xfId="24765"/>
    <cellStyle name="Normal 6 2 7 2 4 2 2 2 2 2 2" xfId="49062"/>
    <cellStyle name="Normal 6 2 7 2 4 2 2 2 2 3" xfId="36860"/>
    <cellStyle name="Normal 6 2 7 2 4 2 2 2 3" xfId="18107"/>
    <cellStyle name="Normal 6 2 7 2 4 2 2 2 3 2" xfId="42404"/>
    <cellStyle name="Normal 6 2 7 2 4 2 2 2 4" xfId="30202"/>
    <cellStyle name="Normal 6 2 7 2 4 2 2 3" xfId="7602"/>
    <cellStyle name="Normal 6 2 7 2 4 2 2 3 2" xfId="12564"/>
    <cellStyle name="Normal 6 2 7 2 4 2 2 3 2 2" xfId="24766"/>
    <cellStyle name="Normal 6 2 7 2 4 2 2 3 2 2 2" xfId="49063"/>
    <cellStyle name="Normal 6 2 7 2 4 2 2 3 2 3" xfId="36861"/>
    <cellStyle name="Normal 6 2 7 2 4 2 2 3 3" xfId="19804"/>
    <cellStyle name="Normal 6 2 7 2 4 2 2 3 3 2" xfId="44101"/>
    <cellStyle name="Normal 6 2 7 2 4 2 2 3 4" xfId="31899"/>
    <cellStyle name="Normal 6 2 7 2 4 2 2 4" xfId="12562"/>
    <cellStyle name="Normal 6 2 7 2 4 2 2 4 2" xfId="24764"/>
    <cellStyle name="Normal 6 2 7 2 4 2 2 4 2 2" xfId="49061"/>
    <cellStyle name="Normal 6 2 7 2 4 2 2 4 3" xfId="36859"/>
    <cellStyle name="Normal 6 2 7 2 4 2 2 5" xfId="15879"/>
    <cellStyle name="Normal 6 2 7 2 4 2 2 5 2" xfId="40176"/>
    <cellStyle name="Normal 6 2 7 2 4 2 2 6" xfId="27867"/>
    <cellStyle name="Normal 6 2 7 2 4 2 3" xfId="4096"/>
    <cellStyle name="Normal 6 2 7 2 4 2 3 2" xfId="12565"/>
    <cellStyle name="Normal 6 2 7 2 4 2 3 2 2" xfId="24767"/>
    <cellStyle name="Normal 6 2 7 2 4 2 3 2 2 2" xfId="49064"/>
    <cellStyle name="Normal 6 2 7 2 4 2 3 2 3" xfId="36862"/>
    <cellStyle name="Normal 6 2 7 2 4 2 3 3" xfId="16407"/>
    <cellStyle name="Normal 6 2 7 2 4 2 3 3 2" xfId="40704"/>
    <cellStyle name="Normal 6 2 7 2 4 2 3 4" xfId="28395"/>
    <cellStyle name="Normal 6 2 7 2 4 2 4" xfId="4736"/>
    <cellStyle name="Normal 6 2 7 2 4 2 4 2" xfId="12566"/>
    <cellStyle name="Normal 6 2 7 2 4 2 4 2 2" xfId="24768"/>
    <cellStyle name="Normal 6 2 7 2 4 2 4 2 2 2" xfId="49065"/>
    <cellStyle name="Normal 6 2 7 2 4 2 4 2 3" xfId="36863"/>
    <cellStyle name="Normal 6 2 7 2 4 2 4 3" xfId="16938"/>
    <cellStyle name="Normal 6 2 7 2 4 2 4 3 2" xfId="41235"/>
    <cellStyle name="Normal 6 2 7 2 4 2 4 4" xfId="29033"/>
    <cellStyle name="Normal 6 2 7 2 4 2 5" xfId="6433"/>
    <cellStyle name="Normal 6 2 7 2 4 2 5 2" xfId="12567"/>
    <cellStyle name="Normal 6 2 7 2 4 2 5 2 2" xfId="24769"/>
    <cellStyle name="Normal 6 2 7 2 4 2 5 2 2 2" xfId="49066"/>
    <cellStyle name="Normal 6 2 7 2 4 2 5 2 3" xfId="36864"/>
    <cellStyle name="Normal 6 2 7 2 4 2 5 3" xfId="18635"/>
    <cellStyle name="Normal 6 2 7 2 4 2 5 3 2" xfId="42932"/>
    <cellStyle name="Normal 6 2 7 2 4 2 5 4" xfId="30730"/>
    <cellStyle name="Normal 6 2 7 2 4 2 6" xfId="12561"/>
    <cellStyle name="Normal 6 2 7 2 4 2 6 2" xfId="24763"/>
    <cellStyle name="Normal 6 2 7 2 4 2 6 2 2" xfId="49060"/>
    <cellStyle name="Normal 6 2 7 2 4 2 6 3" xfId="36858"/>
    <cellStyle name="Normal 6 2 7 2 4 2 7" xfId="14710"/>
    <cellStyle name="Normal 6 2 7 2 4 2 7 2" xfId="39007"/>
    <cellStyle name="Normal 6 2 7 2 4 2 8" xfId="26698"/>
    <cellStyle name="Normal 6 2 7 2 4 2 9" xfId="51106"/>
    <cellStyle name="Normal 6 2 7 2 4 3" xfId="2926"/>
    <cellStyle name="Normal 6 2 7 2 4 3 2" xfId="5374"/>
    <cellStyle name="Normal 6 2 7 2 4 3 2 2" xfId="12569"/>
    <cellStyle name="Normal 6 2 7 2 4 3 2 2 2" xfId="24771"/>
    <cellStyle name="Normal 6 2 7 2 4 3 2 2 2 2" xfId="49068"/>
    <cellStyle name="Normal 6 2 7 2 4 3 2 2 3" xfId="36866"/>
    <cellStyle name="Normal 6 2 7 2 4 3 2 3" xfId="17576"/>
    <cellStyle name="Normal 6 2 7 2 4 3 2 3 2" xfId="41873"/>
    <cellStyle name="Normal 6 2 7 2 4 3 2 4" xfId="29671"/>
    <cellStyle name="Normal 6 2 7 2 4 3 3" xfId="6964"/>
    <cellStyle name="Normal 6 2 7 2 4 3 3 2" xfId="12570"/>
    <cellStyle name="Normal 6 2 7 2 4 3 3 2 2" xfId="24772"/>
    <cellStyle name="Normal 6 2 7 2 4 3 3 2 2 2" xfId="49069"/>
    <cellStyle name="Normal 6 2 7 2 4 3 3 2 3" xfId="36867"/>
    <cellStyle name="Normal 6 2 7 2 4 3 3 3" xfId="19166"/>
    <cellStyle name="Normal 6 2 7 2 4 3 3 3 2" xfId="43463"/>
    <cellStyle name="Normal 6 2 7 2 4 3 3 4" xfId="31261"/>
    <cellStyle name="Normal 6 2 7 2 4 3 4" xfId="12568"/>
    <cellStyle name="Normal 6 2 7 2 4 3 4 2" xfId="24770"/>
    <cellStyle name="Normal 6 2 7 2 4 3 4 2 2" xfId="49067"/>
    <cellStyle name="Normal 6 2 7 2 4 3 4 3" xfId="36865"/>
    <cellStyle name="Normal 6 2 7 2 4 3 5" xfId="15348"/>
    <cellStyle name="Normal 6 2 7 2 4 3 5 2" xfId="39645"/>
    <cellStyle name="Normal 6 2 7 2 4 3 6" xfId="27336"/>
    <cellStyle name="Normal 6 2 7 2 4 4" xfId="12560"/>
    <cellStyle name="Normal 6 2 7 2 4 4 2" xfId="24762"/>
    <cellStyle name="Normal 6 2 7 2 4 4 2 2" xfId="49059"/>
    <cellStyle name="Normal 6 2 7 2 4 4 3" xfId="36857"/>
    <cellStyle name="Normal 6 2 7 2 4 5" xfId="14176"/>
    <cellStyle name="Normal 6 2 7 2 4 5 2" xfId="26164"/>
    <cellStyle name="Normal 6 2 7 2 4 5 2 2" xfId="50461"/>
    <cellStyle name="Normal 6 2 7 2 4 5 3" xfId="38473"/>
    <cellStyle name="Normal 6 2 7 2 4 6" xfId="51754"/>
    <cellStyle name="Normal 6 2 7 2 4 7" xfId="52280"/>
    <cellStyle name="Normal 6 2 7 2 5" xfId="2134"/>
    <cellStyle name="Normal 6 2 7 2 5 10" xfId="52654"/>
    <cellStyle name="Normal 6 2 7 2 5 2" xfId="3300"/>
    <cellStyle name="Normal 6 2 7 2 5 2 2" xfId="5641"/>
    <cellStyle name="Normal 6 2 7 2 5 2 2 2" xfId="12573"/>
    <cellStyle name="Normal 6 2 7 2 5 2 2 2 2" xfId="24775"/>
    <cellStyle name="Normal 6 2 7 2 5 2 2 2 2 2" xfId="49072"/>
    <cellStyle name="Normal 6 2 7 2 5 2 2 2 3" xfId="36870"/>
    <cellStyle name="Normal 6 2 7 2 5 2 2 3" xfId="17843"/>
    <cellStyle name="Normal 6 2 7 2 5 2 2 3 2" xfId="42140"/>
    <cellStyle name="Normal 6 2 7 2 5 2 2 4" xfId="29938"/>
    <cellStyle name="Normal 6 2 7 2 5 2 3" xfId="7338"/>
    <cellStyle name="Normal 6 2 7 2 5 2 3 2" xfId="12574"/>
    <cellStyle name="Normal 6 2 7 2 5 2 3 2 2" xfId="24776"/>
    <cellStyle name="Normal 6 2 7 2 5 2 3 2 2 2" xfId="49073"/>
    <cellStyle name="Normal 6 2 7 2 5 2 3 2 3" xfId="36871"/>
    <cellStyle name="Normal 6 2 7 2 5 2 3 3" xfId="19540"/>
    <cellStyle name="Normal 6 2 7 2 5 2 3 3 2" xfId="43837"/>
    <cellStyle name="Normal 6 2 7 2 5 2 3 4" xfId="31635"/>
    <cellStyle name="Normal 6 2 7 2 5 2 4" xfId="12572"/>
    <cellStyle name="Normal 6 2 7 2 5 2 4 2" xfId="24774"/>
    <cellStyle name="Normal 6 2 7 2 5 2 4 2 2" xfId="49071"/>
    <cellStyle name="Normal 6 2 7 2 5 2 4 3" xfId="36869"/>
    <cellStyle name="Normal 6 2 7 2 5 2 5" xfId="15615"/>
    <cellStyle name="Normal 6 2 7 2 5 2 5 2" xfId="39912"/>
    <cellStyle name="Normal 6 2 7 2 5 2 6" xfId="27603"/>
    <cellStyle name="Normal 6 2 7 2 5 3" xfId="3832"/>
    <cellStyle name="Normal 6 2 7 2 5 3 2" xfId="12575"/>
    <cellStyle name="Normal 6 2 7 2 5 3 2 2" xfId="24777"/>
    <cellStyle name="Normal 6 2 7 2 5 3 2 2 2" xfId="49074"/>
    <cellStyle name="Normal 6 2 7 2 5 3 2 3" xfId="36872"/>
    <cellStyle name="Normal 6 2 7 2 5 3 3" xfId="16143"/>
    <cellStyle name="Normal 6 2 7 2 5 3 3 2" xfId="40440"/>
    <cellStyle name="Normal 6 2 7 2 5 3 4" xfId="28131"/>
    <cellStyle name="Normal 6 2 7 2 5 4" xfId="4472"/>
    <cellStyle name="Normal 6 2 7 2 5 4 2" xfId="12576"/>
    <cellStyle name="Normal 6 2 7 2 5 4 2 2" xfId="24778"/>
    <cellStyle name="Normal 6 2 7 2 5 4 2 2 2" xfId="49075"/>
    <cellStyle name="Normal 6 2 7 2 5 4 2 3" xfId="36873"/>
    <cellStyle name="Normal 6 2 7 2 5 4 3" xfId="16674"/>
    <cellStyle name="Normal 6 2 7 2 5 4 3 2" xfId="40971"/>
    <cellStyle name="Normal 6 2 7 2 5 4 4" xfId="28769"/>
    <cellStyle name="Normal 6 2 7 2 5 5" xfId="6169"/>
    <cellStyle name="Normal 6 2 7 2 5 5 2" xfId="12577"/>
    <cellStyle name="Normal 6 2 7 2 5 5 2 2" xfId="24779"/>
    <cellStyle name="Normal 6 2 7 2 5 5 2 2 2" xfId="49076"/>
    <cellStyle name="Normal 6 2 7 2 5 5 2 3" xfId="36874"/>
    <cellStyle name="Normal 6 2 7 2 5 5 3" xfId="18371"/>
    <cellStyle name="Normal 6 2 7 2 5 5 3 2" xfId="42668"/>
    <cellStyle name="Normal 6 2 7 2 5 5 4" xfId="30466"/>
    <cellStyle name="Normal 6 2 7 2 5 6" xfId="12571"/>
    <cellStyle name="Normal 6 2 7 2 5 6 2" xfId="24773"/>
    <cellStyle name="Normal 6 2 7 2 5 6 2 2" xfId="49070"/>
    <cellStyle name="Normal 6 2 7 2 5 6 3" xfId="36868"/>
    <cellStyle name="Normal 6 2 7 2 5 7" xfId="14446"/>
    <cellStyle name="Normal 6 2 7 2 5 7 2" xfId="38743"/>
    <cellStyle name="Normal 6 2 7 2 5 8" xfId="26434"/>
    <cellStyle name="Normal 6 2 7 2 5 9" xfId="50842"/>
    <cellStyle name="Normal 6 2 7 2 6" xfId="2662"/>
    <cellStyle name="Normal 6 2 7 2 6 2" xfId="5110"/>
    <cellStyle name="Normal 6 2 7 2 6 2 2" xfId="12579"/>
    <cellStyle name="Normal 6 2 7 2 6 2 2 2" xfId="24781"/>
    <cellStyle name="Normal 6 2 7 2 6 2 2 2 2" xfId="49078"/>
    <cellStyle name="Normal 6 2 7 2 6 2 2 3" xfId="36876"/>
    <cellStyle name="Normal 6 2 7 2 6 2 3" xfId="17312"/>
    <cellStyle name="Normal 6 2 7 2 6 2 3 2" xfId="41609"/>
    <cellStyle name="Normal 6 2 7 2 6 2 4" xfId="29407"/>
    <cellStyle name="Normal 6 2 7 2 6 3" xfId="6700"/>
    <cellStyle name="Normal 6 2 7 2 6 3 2" xfId="12580"/>
    <cellStyle name="Normal 6 2 7 2 6 3 2 2" xfId="24782"/>
    <cellStyle name="Normal 6 2 7 2 6 3 2 2 2" xfId="49079"/>
    <cellStyle name="Normal 6 2 7 2 6 3 2 3" xfId="36877"/>
    <cellStyle name="Normal 6 2 7 2 6 3 3" xfId="18902"/>
    <cellStyle name="Normal 6 2 7 2 6 3 3 2" xfId="43199"/>
    <cellStyle name="Normal 6 2 7 2 6 3 4" xfId="30997"/>
    <cellStyle name="Normal 6 2 7 2 6 4" xfId="12578"/>
    <cellStyle name="Normal 6 2 7 2 6 4 2" xfId="24780"/>
    <cellStyle name="Normal 6 2 7 2 6 4 2 2" xfId="49077"/>
    <cellStyle name="Normal 6 2 7 2 6 4 3" xfId="36875"/>
    <cellStyle name="Normal 6 2 7 2 6 5" xfId="15084"/>
    <cellStyle name="Normal 6 2 7 2 6 5 2" xfId="39381"/>
    <cellStyle name="Normal 6 2 7 2 6 6" xfId="27072"/>
    <cellStyle name="Normal 6 2 7 2 7" xfId="12515"/>
    <cellStyle name="Normal 6 2 7 2 7 2" xfId="24717"/>
    <cellStyle name="Normal 6 2 7 2 7 2 2" xfId="49014"/>
    <cellStyle name="Normal 6 2 7 2 7 3" xfId="36812"/>
    <cellStyle name="Normal 6 2 7 2 8" xfId="13912"/>
    <cellStyle name="Normal 6 2 7 2 8 2" xfId="25900"/>
    <cellStyle name="Normal 6 2 7 2 8 2 2" xfId="50197"/>
    <cellStyle name="Normal 6 2 7 2 8 3" xfId="38209"/>
    <cellStyle name="Normal 6 2 7 2 9" xfId="51529"/>
    <cellStyle name="Normal 6 2 7 3" xfId="780"/>
    <cellStyle name="Normal 6 2 7 3 2" xfId="1025"/>
    <cellStyle name="Normal 6 2 7 3 2 2" xfId="2518"/>
    <cellStyle name="Normal 6 2 7 3 2 2 10" xfId="53038"/>
    <cellStyle name="Normal 6 2 7 3 2 2 2" xfId="3684"/>
    <cellStyle name="Normal 6 2 7 3 2 2 2 2" xfId="6025"/>
    <cellStyle name="Normal 6 2 7 3 2 2 2 2 2" xfId="12585"/>
    <cellStyle name="Normal 6 2 7 3 2 2 2 2 2 2" xfId="24787"/>
    <cellStyle name="Normal 6 2 7 3 2 2 2 2 2 2 2" xfId="49084"/>
    <cellStyle name="Normal 6 2 7 3 2 2 2 2 2 3" xfId="36882"/>
    <cellStyle name="Normal 6 2 7 3 2 2 2 2 3" xfId="18227"/>
    <cellStyle name="Normal 6 2 7 3 2 2 2 2 3 2" xfId="42524"/>
    <cellStyle name="Normal 6 2 7 3 2 2 2 2 4" xfId="30322"/>
    <cellStyle name="Normal 6 2 7 3 2 2 2 3" xfId="7722"/>
    <cellStyle name="Normal 6 2 7 3 2 2 2 3 2" xfId="12586"/>
    <cellStyle name="Normal 6 2 7 3 2 2 2 3 2 2" xfId="24788"/>
    <cellStyle name="Normal 6 2 7 3 2 2 2 3 2 2 2" xfId="49085"/>
    <cellStyle name="Normal 6 2 7 3 2 2 2 3 2 3" xfId="36883"/>
    <cellStyle name="Normal 6 2 7 3 2 2 2 3 3" xfId="19924"/>
    <cellStyle name="Normal 6 2 7 3 2 2 2 3 3 2" xfId="44221"/>
    <cellStyle name="Normal 6 2 7 3 2 2 2 3 4" xfId="32019"/>
    <cellStyle name="Normal 6 2 7 3 2 2 2 4" xfId="12584"/>
    <cellStyle name="Normal 6 2 7 3 2 2 2 4 2" xfId="24786"/>
    <cellStyle name="Normal 6 2 7 3 2 2 2 4 2 2" xfId="49083"/>
    <cellStyle name="Normal 6 2 7 3 2 2 2 4 3" xfId="36881"/>
    <cellStyle name="Normal 6 2 7 3 2 2 2 5" xfId="15999"/>
    <cellStyle name="Normal 6 2 7 3 2 2 2 5 2" xfId="40296"/>
    <cellStyle name="Normal 6 2 7 3 2 2 2 6" xfId="27987"/>
    <cellStyle name="Normal 6 2 7 3 2 2 3" xfId="4216"/>
    <cellStyle name="Normal 6 2 7 3 2 2 3 2" xfId="12587"/>
    <cellStyle name="Normal 6 2 7 3 2 2 3 2 2" xfId="24789"/>
    <cellStyle name="Normal 6 2 7 3 2 2 3 2 2 2" xfId="49086"/>
    <cellStyle name="Normal 6 2 7 3 2 2 3 2 3" xfId="36884"/>
    <cellStyle name="Normal 6 2 7 3 2 2 3 3" xfId="16527"/>
    <cellStyle name="Normal 6 2 7 3 2 2 3 3 2" xfId="40824"/>
    <cellStyle name="Normal 6 2 7 3 2 2 3 4" xfId="28515"/>
    <cellStyle name="Normal 6 2 7 3 2 2 4" xfId="4856"/>
    <cellStyle name="Normal 6 2 7 3 2 2 4 2" xfId="12588"/>
    <cellStyle name="Normal 6 2 7 3 2 2 4 2 2" xfId="24790"/>
    <cellStyle name="Normal 6 2 7 3 2 2 4 2 2 2" xfId="49087"/>
    <cellStyle name="Normal 6 2 7 3 2 2 4 2 3" xfId="36885"/>
    <cellStyle name="Normal 6 2 7 3 2 2 4 3" xfId="17058"/>
    <cellStyle name="Normal 6 2 7 3 2 2 4 3 2" xfId="41355"/>
    <cellStyle name="Normal 6 2 7 3 2 2 4 4" xfId="29153"/>
    <cellStyle name="Normal 6 2 7 3 2 2 5" xfId="6553"/>
    <cellStyle name="Normal 6 2 7 3 2 2 5 2" xfId="12589"/>
    <cellStyle name="Normal 6 2 7 3 2 2 5 2 2" xfId="24791"/>
    <cellStyle name="Normal 6 2 7 3 2 2 5 2 2 2" xfId="49088"/>
    <cellStyle name="Normal 6 2 7 3 2 2 5 2 3" xfId="36886"/>
    <cellStyle name="Normal 6 2 7 3 2 2 5 3" xfId="18755"/>
    <cellStyle name="Normal 6 2 7 3 2 2 5 3 2" xfId="43052"/>
    <cellStyle name="Normal 6 2 7 3 2 2 5 4" xfId="30850"/>
    <cellStyle name="Normal 6 2 7 3 2 2 6" xfId="12583"/>
    <cellStyle name="Normal 6 2 7 3 2 2 6 2" xfId="24785"/>
    <cellStyle name="Normal 6 2 7 3 2 2 6 2 2" xfId="49082"/>
    <cellStyle name="Normal 6 2 7 3 2 2 6 3" xfId="36880"/>
    <cellStyle name="Normal 6 2 7 3 2 2 7" xfId="14830"/>
    <cellStyle name="Normal 6 2 7 3 2 2 7 2" xfId="39127"/>
    <cellStyle name="Normal 6 2 7 3 2 2 8" xfId="26818"/>
    <cellStyle name="Normal 6 2 7 3 2 2 9" xfId="51226"/>
    <cellStyle name="Normal 6 2 7 3 2 3" xfId="3046"/>
    <cellStyle name="Normal 6 2 7 3 2 3 2" xfId="5494"/>
    <cellStyle name="Normal 6 2 7 3 2 3 2 2" xfId="12591"/>
    <cellStyle name="Normal 6 2 7 3 2 3 2 2 2" xfId="24793"/>
    <cellStyle name="Normal 6 2 7 3 2 3 2 2 2 2" xfId="49090"/>
    <cellStyle name="Normal 6 2 7 3 2 3 2 2 3" xfId="36888"/>
    <cellStyle name="Normal 6 2 7 3 2 3 2 3" xfId="17696"/>
    <cellStyle name="Normal 6 2 7 3 2 3 2 3 2" xfId="41993"/>
    <cellStyle name="Normal 6 2 7 3 2 3 2 4" xfId="29791"/>
    <cellStyle name="Normal 6 2 7 3 2 3 3" xfId="7084"/>
    <cellStyle name="Normal 6 2 7 3 2 3 3 2" xfId="12592"/>
    <cellStyle name="Normal 6 2 7 3 2 3 3 2 2" xfId="24794"/>
    <cellStyle name="Normal 6 2 7 3 2 3 3 2 2 2" xfId="49091"/>
    <cellStyle name="Normal 6 2 7 3 2 3 3 2 3" xfId="36889"/>
    <cellStyle name="Normal 6 2 7 3 2 3 3 3" xfId="19286"/>
    <cellStyle name="Normal 6 2 7 3 2 3 3 3 2" xfId="43583"/>
    <cellStyle name="Normal 6 2 7 3 2 3 3 4" xfId="31381"/>
    <cellStyle name="Normal 6 2 7 3 2 3 4" xfId="12590"/>
    <cellStyle name="Normal 6 2 7 3 2 3 4 2" xfId="24792"/>
    <cellStyle name="Normal 6 2 7 3 2 3 4 2 2" xfId="49089"/>
    <cellStyle name="Normal 6 2 7 3 2 3 4 3" xfId="36887"/>
    <cellStyle name="Normal 6 2 7 3 2 3 5" xfId="15468"/>
    <cellStyle name="Normal 6 2 7 3 2 3 5 2" xfId="39765"/>
    <cellStyle name="Normal 6 2 7 3 2 3 6" xfId="27456"/>
    <cellStyle name="Normal 6 2 7 3 2 4" xfId="12582"/>
    <cellStyle name="Normal 6 2 7 3 2 4 2" xfId="24784"/>
    <cellStyle name="Normal 6 2 7 3 2 4 2 2" xfId="49081"/>
    <cellStyle name="Normal 6 2 7 3 2 4 3" xfId="36879"/>
    <cellStyle name="Normal 6 2 7 3 2 5" xfId="14296"/>
    <cellStyle name="Normal 6 2 7 3 2 5 2" xfId="26284"/>
    <cellStyle name="Normal 6 2 7 3 2 5 2 2" xfId="50581"/>
    <cellStyle name="Normal 6 2 7 3 2 5 3" xfId="38593"/>
    <cellStyle name="Normal 6 2 7 3 2 6" xfId="51706"/>
    <cellStyle name="Normal 6 2 7 3 2 7" xfId="52400"/>
    <cellStyle name="Normal 6 2 7 3 3" xfId="2278"/>
    <cellStyle name="Normal 6 2 7 3 3 10" xfId="52798"/>
    <cellStyle name="Normal 6 2 7 3 3 2" xfId="3444"/>
    <cellStyle name="Normal 6 2 7 3 3 2 2" xfId="5785"/>
    <cellStyle name="Normal 6 2 7 3 3 2 2 2" xfId="12595"/>
    <cellStyle name="Normal 6 2 7 3 3 2 2 2 2" xfId="24797"/>
    <cellStyle name="Normal 6 2 7 3 3 2 2 2 2 2" xfId="49094"/>
    <cellStyle name="Normal 6 2 7 3 3 2 2 2 3" xfId="36892"/>
    <cellStyle name="Normal 6 2 7 3 3 2 2 3" xfId="17987"/>
    <cellStyle name="Normal 6 2 7 3 3 2 2 3 2" xfId="42284"/>
    <cellStyle name="Normal 6 2 7 3 3 2 2 4" xfId="30082"/>
    <cellStyle name="Normal 6 2 7 3 3 2 3" xfId="7482"/>
    <cellStyle name="Normal 6 2 7 3 3 2 3 2" xfId="12596"/>
    <cellStyle name="Normal 6 2 7 3 3 2 3 2 2" xfId="24798"/>
    <cellStyle name="Normal 6 2 7 3 3 2 3 2 2 2" xfId="49095"/>
    <cellStyle name="Normal 6 2 7 3 3 2 3 2 3" xfId="36893"/>
    <cellStyle name="Normal 6 2 7 3 3 2 3 3" xfId="19684"/>
    <cellStyle name="Normal 6 2 7 3 3 2 3 3 2" xfId="43981"/>
    <cellStyle name="Normal 6 2 7 3 3 2 3 4" xfId="31779"/>
    <cellStyle name="Normal 6 2 7 3 3 2 4" xfId="12594"/>
    <cellStyle name="Normal 6 2 7 3 3 2 4 2" xfId="24796"/>
    <cellStyle name="Normal 6 2 7 3 3 2 4 2 2" xfId="49093"/>
    <cellStyle name="Normal 6 2 7 3 3 2 4 3" xfId="36891"/>
    <cellStyle name="Normal 6 2 7 3 3 2 5" xfId="15759"/>
    <cellStyle name="Normal 6 2 7 3 3 2 5 2" xfId="40056"/>
    <cellStyle name="Normal 6 2 7 3 3 2 6" xfId="27747"/>
    <cellStyle name="Normal 6 2 7 3 3 3" xfId="3976"/>
    <cellStyle name="Normal 6 2 7 3 3 3 2" xfId="12597"/>
    <cellStyle name="Normal 6 2 7 3 3 3 2 2" xfId="24799"/>
    <cellStyle name="Normal 6 2 7 3 3 3 2 2 2" xfId="49096"/>
    <cellStyle name="Normal 6 2 7 3 3 3 2 3" xfId="36894"/>
    <cellStyle name="Normal 6 2 7 3 3 3 3" xfId="16287"/>
    <cellStyle name="Normal 6 2 7 3 3 3 3 2" xfId="40584"/>
    <cellStyle name="Normal 6 2 7 3 3 3 4" xfId="28275"/>
    <cellStyle name="Normal 6 2 7 3 3 4" xfId="4616"/>
    <cellStyle name="Normal 6 2 7 3 3 4 2" xfId="12598"/>
    <cellStyle name="Normal 6 2 7 3 3 4 2 2" xfId="24800"/>
    <cellStyle name="Normal 6 2 7 3 3 4 2 2 2" xfId="49097"/>
    <cellStyle name="Normal 6 2 7 3 3 4 2 3" xfId="36895"/>
    <cellStyle name="Normal 6 2 7 3 3 4 3" xfId="16818"/>
    <cellStyle name="Normal 6 2 7 3 3 4 3 2" xfId="41115"/>
    <cellStyle name="Normal 6 2 7 3 3 4 4" xfId="28913"/>
    <cellStyle name="Normal 6 2 7 3 3 5" xfId="6313"/>
    <cellStyle name="Normal 6 2 7 3 3 5 2" xfId="12599"/>
    <cellStyle name="Normal 6 2 7 3 3 5 2 2" xfId="24801"/>
    <cellStyle name="Normal 6 2 7 3 3 5 2 2 2" xfId="49098"/>
    <cellStyle name="Normal 6 2 7 3 3 5 2 3" xfId="36896"/>
    <cellStyle name="Normal 6 2 7 3 3 5 3" xfId="18515"/>
    <cellStyle name="Normal 6 2 7 3 3 5 3 2" xfId="42812"/>
    <cellStyle name="Normal 6 2 7 3 3 5 4" xfId="30610"/>
    <cellStyle name="Normal 6 2 7 3 3 6" xfId="12593"/>
    <cellStyle name="Normal 6 2 7 3 3 6 2" xfId="24795"/>
    <cellStyle name="Normal 6 2 7 3 3 6 2 2" xfId="49092"/>
    <cellStyle name="Normal 6 2 7 3 3 6 3" xfId="36890"/>
    <cellStyle name="Normal 6 2 7 3 3 7" xfId="14590"/>
    <cellStyle name="Normal 6 2 7 3 3 7 2" xfId="38887"/>
    <cellStyle name="Normal 6 2 7 3 3 8" xfId="26578"/>
    <cellStyle name="Normal 6 2 7 3 3 9" xfId="50986"/>
    <cellStyle name="Normal 6 2 7 3 4" xfId="2806"/>
    <cellStyle name="Normal 6 2 7 3 4 2" xfId="5254"/>
    <cellStyle name="Normal 6 2 7 3 4 2 2" xfId="12601"/>
    <cellStyle name="Normal 6 2 7 3 4 2 2 2" xfId="24803"/>
    <cellStyle name="Normal 6 2 7 3 4 2 2 2 2" xfId="49100"/>
    <cellStyle name="Normal 6 2 7 3 4 2 2 3" xfId="36898"/>
    <cellStyle name="Normal 6 2 7 3 4 2 3" xfId="17456"/>
    <cellStyle name="Normal 6 2 7 3 4 2 3 2" xfId="41753"/>
    <cellStyle name="Normal 6 2 7 3 4 2 4" xfId="29551"/>
    <cellStyle name="Normal 6 2 7 3 4 3" xfId="6844"/>
    <cellStyle name="Normal 6 2 7 3 4 3 2" xfId="12602"/>
    <cellStyle name="Normal 6 2 7 3 4 3 2 2" xfId="24804"/>
    <cellStyle name="Normal 6 2 7 3 4 3 2 2 2" xfId="49101"/>
    <cellStyle name="Normal 6 2 7 3 4 3 2 3" xfId="36899"/>
    <cellStyle name="Normal 6 2 7 3 4 3 3" xfId="19046"/>
    <cellStyle name="Normal 6 2 7 3 4 3 3 2" xfId="43343"/>
    <cellStyle name="Normal 6 2 7 3 4 3 4" xfId="31141"/>
    <cellStyle name="Normal 6 2 7 3 4 4" xfId="12600"/>
    <cellStyle name="Normal 6 2 7 3 4 4 2" xfId="24802"/>
    <cellStyle name="Normal 6 2 7 3 4 4 2 2" xfId="49099"/>
    <cellStyle name="Normal 6 2 7 3 4 4 3" xfId="36897"/>
    <cellStyle name="Normal 6 2 7 3 4 5" xfId="15228"/>
    <cellStyle name="Normal 6 2 7 3 4 5 2" xfId="39525"/>
    <cellStyle name="Normal 6 2 7 3 4 6" xfId="27216"/>
    <cellStyle name="Normal 6 2 7 3 5" xfId="12581"/>
    <cellStyle name="Normal 6 2 7 3 5 2" xfId="24783"/>
    <cellStyle name="Normal 6 2 7 3 5 2 2" xfId="49080"/>
    <cellStyle name="Normal 6 2 7 3 5 3" xfId="36878"/>
    <cellStyle name="Normal 6 2 7 3 6" xfId="14056"/>
    <cellStyle name="Normal 6 2 7 3 6 2" xfId="26044"/>
    <cellStyle name="Normal 6 2 7 3 6 2 2" xfId="50341"/>
    <cellStyle name="Normal 6 2 7 3 6 3" xfId="38353"/>
    <cellStyle name="Normal 6 2 7 3 7" xfId="51695"/>
    <cellStyle name="Normal 6 2 7 3 8" xfId="52160"/>
    <cellStyle name="Normal 6 2 7 4" xfId="682"/>
    <cellStyle name="Normal 6 2 7 4 2" xfId="929"/>
    <cellStyle name="Normal 6 2 7 4 2 2" xfId="2422"/>
    <cellStyle name="Normal 6 2 7 4 2 2 10" xfId="52942"/>
    <cellStyle name="Normal 6 2 7 4 2 2 2" xfId="3588"/>
    <cellStyle name="Normal 6 2 7 4 2 2 2 2" xfId="5929"/>
    <cellStyle name="Normal 6 2 7 4 2 2 2 2 2" xfId="12607"/>
    <cellStyle name="Normal 6 2 7 4 2 2 2 2 2 2" xfId="24809"/>
    <cellStyle name="Normal 6 2 7 4 2 2 2 2 2 2 2" xfId="49106"/>
    <cellStyle name="Normal 6 2 7 4 2 2 2 2 2 3" xfId="36904"/>
    <cellStyle name="Normal 6 2 7 4 2 2 2 2 3" xfId="18131"/>
    <cellStyle name="Normal 6 2 7 4 2 2 2 2 3 2" xfId="42428"/>
    <cellStyle name="Normal 6 2 7 4 2 2 2 2 4" xfId="30226"/>
    <cellStyle name="Normal 6 2 7 4 2 2 2 3" xfId="7626"/>
    <cellStyle name="Normal 6 2 7 4 2 2 2 3 2" xfId="12608"/>
    <cellStyle name="Normal 6 2 7 4 2 2 2 3 2 2" xfId="24810"/>
    <cellStyle name="Normal 6 2 7 4 2 2 2 3 2 2 2" xfId="49107"/>
    <cellStyle name="Normal 6 2 7 4 2 2 2 3 2 3" xfId="36905"/>
    <cellStyle name="Normal 6 2 7 4 2 2 2 3 3" xfId="19828"/>
    <cellStyle name="Normal 6 2 7 4 2 2 2 3 3 2" xfId="44125"/>
    <cellStyle name="Normal 6 2 7 4 2 2 2 3 4" xfId="31923"/>
    <cellStyle name="Normal 6 2 7 4 2 2 2 4" xfId="12606"/>
    <cellStyle name="Normal 6 2 7 4 2 2 2 4 2" xfId="24808"/>
    <cellStyle name="Normal 6 2 7 4 2 2 2 4 2 2" xfId="49105"/>
    <cellStyle name="Normal 6 2 7 4 2 2 2 4 3" xfId="36903"/>
    <cellStyle name="Normal 6 2 7 4 2 2 2 5" xfId="15903"/>
    <cellStyle name="Normal 6 2 7 4 2 2 2 5 2" xfId="40200"/>
    <cellStyle name="Normal 6 2 7 4 2 2 2 6" xfId="27891"/>
    <cellStyle name="Normal 6 2 7 4 2 2 3" xfId="4120"/>
    <cellStyle name="Normal 6 2 7 4 2 2 3 2" xfId="12609"/>
    <cellStyle name="Normal 6 2 7 4 2 2 3 2 2" xfId="24811"/>
    <cellStyle name="Normal 6 2 7 4 2 2 3 2 2 2" xfId="49108"/>
    <cellStyle name="Normal 6 2 7 4 2 2 3 2 3" xfId="36906"/>
    <cellStyle name="Normal 6 2 7 4 2 2 3 3" xfId="16431"/>
    <cellStyle name="Normal 6 2 7 4 2 2 3 3 2" xfId="40728"/>
    <cellStyle name="Normal 6 2 7 4 2 2 3 4" xfId="28419"/>
    <cellStyle name="Normal 6 2 7 4 2 2 4" xfId="4760"/>
    <cellStyle name="Normal 6 2 7 4 2 2 4 2" xfId="12610"/>
    <cellStyle name="Normal 6 2 7 4 2 2 4 2 2" xfId="24812"/>
    <cellStyle name="Normal 6 2 7 4 2 2 4 2 2 2" xfId="49109"/>
    <cellStyle name="Normal 6 2 7 4 2 2 4 2 3" xfId="36907"/>
    <cellStyle name="Normal 6 2 7 4 2 2 4 3" xfId="16962"/>
    <cellStyle name="Normal 6 2 7 4 2 2 4 3 2" xfId="41259"/>
    <cellStyle name="Normal 6 2 7 4 2 2 4 4" xfId="29057"/>
    <cellStyle name="Normal 6 2 7 4 2 2 5" xfId="6457"/>
    <cellStyle name="Normal 6 2 7 4 2 2 5 2" xfId="12611"/>
    <cellStyle name="Normal 6 2 7 4 2 2 5 2 2" xfId="24813"/>
    <cellStyle name="Normal 6 2 7 4 2 2 5 2 2 2" xfId="49110"/>
    <cellStyle name="Normal 6 2 7 4 2 2 5 2 3" xfId="36908"/>
    <cellStyle name="Normal 6 2 7 4 2 2 5 3" xfId="18659"/>
    <cellStyle name="Normal 6 2 7 4 2 2 5 3 2" xfId="42956"/>
    <cellStyle name="Normal 6 2 7 4 2 2 5 4" xfId="30754"/>
    <cellStyle name="Normal 6 2 7 4 2 2 6" xfId="12605"/>
    <cellStyle name="Normal 6 2 7 4 2 2 6 2" xfId="24807"/>
    <cellStyle name="Normal 6 2 7 4 2 2 6 2 2" xfId="49104"/>
    <cellStyle name="Normal 6 2 7 4 2 2 6 3" xfId="36902"/>
    <cellStyle name="Normal 6 2 7 4 2 2 7" xfId="14734"/>
    <cellStyle name="Normal 6 2 7 4 2 2 7 2" xfId="39031"/>
    <cellStyle name="Normal 6 2 7 4 2 2 8" xfId="26722"/>
    <cellStyle name="Normal 6 2 7 4 2 2 9" xfId="51130"/>
    <cellStyle name="Normal 6 2 7 4 2 3" xfId="2950"/>
    <cellStyle name="Normal 6 2 7 4 2 3 2" xfId="5398"/>
    <cellStyle name="Normal 6 2 7 4 2 3 2 2" xfId="12613"/>
    <cellStyle name="Normal 6 2 7 4 2 3 2 2 2" xfId="24815"/>
    <cellStyle name="Normal 6 2 7 4 2 3 2 2 2 2" xfId="49112"/>
    <cellStyle name="Normal 6 2 7 4 2 3 2 2 3" xfId="36910"/>
    <cellStyle name="Normal 6 2 7 4 2 3 2 3" xfId="17600"/>
    <cellStyle name="Normal 6 2 7 4 2 3 2 3 2" xfId="41897"/>
    <cellStyle name="Normal 6 2 7 4 2 3 2 4" xfId="29695"/>
    <cellStyle name="Normal 6 2 7 4 2 3 3" xfId="6988"/>
    <cellStyle name="Normal 6 2 7 4 2 3 3 2" xfId="12614"/>
    <cellStyle name="Normal 6 2 7 4 2 3 3 2 2" xfId="24816"/>
    <cellStyle name="Normal 6 2 7 4 2 3 3 2 2 2" xfId="49113"/>
    <cellStyle name="Normal 6 2 7 4 2 3 3 2 3" xfId="36911"/>
    <cellStyle name="Normal 6 2 7 4 2 3 3 3" xfId="19190"/>
    <cellStyle name="Normal 6 2 7 4 2 3 3 3 2" xfId="43487"/>
    <cellStyle name="Normal 6 2 7 4 2 3 3 4" xfId="31285"/>
    <cellStyle name="Normal 6 2 7 4 2 3 4" xfId="12612"/>
    <cellStyle name="Normal 6 2 7 4 2 3 4 2" xfId="24814"/>
    <cellStyle name="Normal 6 2 7 4 2 3 4 2 2" xfId="49111"/>
    <cellStyle name="Normal 6 2 7 4 2 3 4 3" xfId="36909"/>
    <cellStyle name="Normal 6 2 7 4 2 3 5" xfId="15372"/>
    <cellStyle name="Normal 6 2 7 4 2 3 5 2" xfId="39669"/>
    <cellStyle name="Normal 6 2 7 4 2 3 6" xfId="27360"/>
    <cellStyle name="Normal 6 2 7 4 2 4" xfId="12604"/>
    <cellStyle name="Normal 6 2 7 4 2 4 2" xfId="24806"/>
    <cellStyle name="Normal 6 2 7 4 2 4 2 2" xfId="49103"/>
    <cellStyle name="Normal 6 2 7 4 2 4 3" xfId="36901"/>
    <cellStyle name="Normal 6 2 7 4 2 5" xfId="14200"/>
    <cellStyle name="Normal 6 2 7 4 2 5 2" xfId="26188"/>
    <cellStyle name="Normal 6 2 7 4 2 5 2 2" xfId="50485"/>
    <cellStyle name="Normal 6 2 7 4 2 5 3" xfId="38497"/>
    <cellStyle name="Normal 6 2 7 4 2 6" xfId="51836"/>
    <cellStyle name="Normal 6 2 7 4 2 7" xfId="52304"/>
    <cellStyle name="Normal 6 2 7 4 3" xfId="2182"/>
    <cellStyle name="Normal 6 2 7 4 3 10" xfId="52702"/>
    <cellStyle name="Normal 6 2 7 4 3 2" xfId="3348"/>
    <cellStyle name="Normal 6 2 7 4 3 2 2" xfId="5689"/>
    <cellStyle name="Normal 6 2 7 4 3 2 2 2" xfId="12617"/>
    <cellStyle name="Normal 6 2 7 4 3 2 2 2 2" xfId="24819"/>
    <cellStyle name="Normal 6 2 7 4 3 2 2 2 2 2" xfId="49116"/>
    <cellStyle name="Normal 6 2 7 4 3 2 2 2 3" xfId="36914"/>
    <cellStyle name="Normal 6 2 7 4 3 2 2 3" xfId="17891"/>
    <cellStyle name="Normal 6 2 7 4 3 2 2 3 2" xfId="42188"/>
    <cellStyle name="Normal 6 2 7 4 3 2 2 4" xfId="29986"/>
    <cellStyle name="Normal 6 2 7 4 3 2 3" xfId="7386"/>
    <cellStyle name="Normal 6 2 7 4 3 2 3 2" xfId="12618"/>
    <cellStyle name="Normal 6 2 7 4 3 2 3 2 2" xfId="24820"/>
    <cellStyle name="Normal 6 2 7 4 3 2 3 2 2 2" xfId="49117"/>
    <cellStyle name="Normal 6 2 7 4 3 2 3 2 3" xfId="36915"/>
    <cellStyle name="Normal 6 2 7 4 3 2 3 3" xfId="19588"/>
    <cellStyle name="Normal 6 2 7 4 3 2 3 3 2" xfId="43885"/>
    <cellStyle name="Normal 6 2 7 4 3 2 3 4" xfId="31683"/>
    <cellStyle name="Normal 6 2 7 4 3 2 4" xfId="12616"/>
    <cellStyle name="Normal 6 2 7 4 3 2 4 2" xfId="24818"/>
    <cellStyle name="Normal 6 2 7 4 3 2 4 2 2" xfId="49115"/>
    <cellStyle name="Normal 6 2 7 4 3 2 4 3" xfId="36913"/>
    <cellStyle name="Normal 6 2 7 4 3 2 5" xfId="15663"/>
    <cellStyle name="Normal 6 2 7 4 3 2 5 2" xfId="39960"/>
    <cellStyle name="Normal 6 2 7 4 3 2 6" xfId="27651"/>
    <cellStyle name="Normal 6 2 7 4 3 3" xfId="3880"/>
    <cellStyle name="Normal 6 2 7 4 3 3 2" xfId="12619"/>
    <cellStyle name="Normal 6 2 7 4 3 3 2 2" xfId="24821"/>
    <cellStyle name="Normal 6 2 7 4 3 3 2 2 2" xfId="49118"/>
    <cellStyle name="Normal 6 2 7 4 3 3 2 3" xfId="36916"/>
    <cellStyle name="Normal 6 2 7 4 3 3 3" xfId="16191"/>
    <cellStyle name="Normal 6 2 7 4 3 3 3 2" xfId="40488"/>
    <cellStyle name="Normal 6 2 7 4 3 3 4" xfId="28179"/>
    <cellStyle name="Normal 6 2 7 4 3 4" xfId="4520"/>
    <cellStyle name="Normal 6 2 7 4 3 4 2" xfId="12620"/>
    <cellStyle name="Normal 6 2 7 4 3 4 2 2" xfId="24822"/>
    <cellStyle name="Normal 6 2 7 4 3 4 2 2 2" xfId="49119"/>
    <cellStyle name="Normal 6 2 7 4 3 4 2 3" xfId="36917"/>
    <cellStyle name="Normal 6 2 7 4 3 4 3" xfId="16722"/>
    <cellStyle name="Normal 6 2 7 4 3 4 3 2" xfId="41019"/>
    <cellStyle name="Normal 6 2 7 4 3 4 4" xfId="28817"/>
    <cellStyle name="Normal 6 2 7 4 3 5" xfId="6217"/>
    <cellStyle name="Normal 6 2 7 4 3 5 2" xfId="12621"/>
    <cellStyle name="Normal 6 2 7 4 3 5 2 2" xfId="24823"/>
    <cellStyle name="Normal 6 2 7 4 3 5 2 2 2" xfId="49120"/>
    <cellStyle name="Normal 6 2 7 4 3 5 2 3" xfId="36918"/>
    <cellStyle name="Normal 6 2 7 4 3 5 3" xfId="18419"/>
    <cellStyle name="Normal 6 2 7 4 3 5 3 2" xfId="42716"/>
    <cellStyle name="Normal 6 2 7 4 3 5 4" xfId="30514"/>
    <cellStyle name="Normal 6 2 7 4 3 6" xfId="12615"/>
    <cellStyle name="Normal 6 2 7 4 3 6 2" xfId="24817"/>
    <cellStyle name="Normal 6 2 7 4 3 6 2 2" xfId="49114"/>
    <cellStyle name="Normal 6 2 7 4 3 6 3" xfId="36912"/>
    <cellStyle name="Normal 6 2 7 4 3 7" xfId="14494"/>
    <cellStyle name="Normal 6 2 7 4 3 7 2" xfId="38791"/>
    <cellStyle name="Normal 6 2 7 4 3 8" xfId="26482"/>
    <cellStyle name="Normal 6 2 7 4 3 9" xfId="50890"/>
    <cellStyle name="Normal 6 2 7 4 4" xfId="2710"/>
    <cellStyle name="Normal 6 2 7 4 4 2" xfId="5158"/>
    <cellStyle name="Normal 6 2 7 4 4 2 2" xfId="12623"/>
    <cellStyle name="Normal 6 2 7 4 4 2 2 2" xfId="24825"/>
    <cellStyle name="Normal 6 2 7 4 4 2 2 2 2" xfId="49122"/>
    <cellStyle name="Normal 6 2 7 4 4 2 2 3" xfId="36920"/>
    <cellStyle name="Normal 6 2 7 4 4 2 3" xfId="17360"/>
    <cellStyle name="Normal 6 2 7 4 4 2 3 2" xfId="41657"/>
    <cellStyle name="Normal 6 2 7 4 4 2 4" xfId="29455"/>
    <cellStyle name="Normal 6 2 7 4 4 3" xfId="6748"/>
    <cellStyle name="Normal 6 2 7 4 4 3 2" xfId="12624"/>
    <cellStyle name="Normal 6 2 7 4 4 3 2 2" xfId="24826"/>
    <cellStyle name="Normal 6 2 7 4 4 3 2 2 2" xfId="49123"/>
    <cellStyle name="Normal 6 2 7 4 4 3 2 3" xfId="36921"/>
    <cellStyle name="Normal 6 2 7 4 4 3 3" xfId="18950"/>
    <cellStyle name="Normal 6 2 7 4 4 3 3 2" xfId="43247"/>
    <cellStyle name="Normal 6 2 7 4 4 3 4" xfId="31045"/>
    <cellStyle name="Normal 6 2 7 4 4 4" xfId="12622"/>
    <cellStyle name="Normal 6 2 7 4 4 4 2" xfId="24824"/>
    <cellStyle name="Normal 6 2 7 4 4 4 2 2" xfId="49121"/>
    <cellStyle name="Normal 6 2 7 4 4 4 3" xfId="36919"/>
    <cellStyle name="Normal 6 2 7 4 4 5" xfId="15132"/>
    <cellStyle name="Normal 6 2 7 4 4 5 2" xfId="39429"/>
    <cellStyle name="Normal 6 2 7 4 4 6" xfId="27120"/>
    <cellStyle name="Normal 6 2 7 4 5" xfId="12603"/>
    <cellStyle name="Normal 6 2 7 4 5 2" xfId="24805"/>
    <cellStyle name="Normal 6 2 7 4 5 2 2" xfId="49102"/>
    <cellStyle name="Normal 6 2 7 4 5 3" xfId="36900"/>
    <cellStyle name="Normal 6 2 7 4 6" xfId="13960"/>
    <cellStyle name="Normal 6 2 7 4 6 2" xfId="25948"/>
    <cellStyle name="Normal 6 2 7 4 6 2 2" xfId="50245"/>
    <cellStyle name="Normal 6 2 7 4 6 3" xfId="38257"/>
    <cellStyle name="Normal 6 2 7 4 7" xfId="51617"/>
    <cellStyle name="Normal 6 2 7 4 8" xfId="52064"/>
    <cellStyle name="Normal 6 2 7 5" xfId="857"/>
    <cellStyle name="Normal 6 2 7 5 2" xfId="2350"/>
    <cellStyle name="Normal 6 2 7 5 2 10" xfId="52870"/>
    <cellStyle name="Normal 6 2 7 5 2 2" xfId="3516"/>
    <cellStyle name="Normal 6 2 7 5 2 2 2" xfId="5857"/>
    <cellStyle name="Normal 6 2 7 5 2 2 2 2" xfId="12628"/>
    <cellStyle name="Normal 6 2 7 5 2 2 2 2 2" xfId="24830"/>
    <cellStyle name="Normal 6 2 7 5 2 2 2 2 2 2" xfId="49127"/>
    <cellStyle name="Normal 6 2 7 5 2 2 2 2 3" xfId="36925"/>
    <cellStyle name="Normal 6 2 7 5 2 2 2 3" xfId="18059"/>
    <cellStyle name="Normal 6 2 7 5 2 2 2 3 2" xfId="42356"/>
    <cellStyle name="Normal 6 2 7 5 2 2 2 4" xfId="30154"/>
    <cellStyle name="Normal 6 2 7 5 2 2 3" xfId="7554"/>
    <cellStyle name="Normal 6 2 7 5 2 2 3 2" xfId="12629"/>
    <cellStyle name="Normal 6 2 7 5 2 2 3 2 2" xfId="24831"/>
    <cellStyle name="Normal 6 2 7 5 2 2 3 2 2 2" xfId="49128"/>
    <cellStyle name="Normal 6 2 7 5 2 2 3 2 3" xfId="36926"/>
    <cellStyle name="Normal 6 2 7 5 2 2 3 3" xfId="19756"/>
    <cellStyle name="Normal 6 2 7 5 2 2 3 3 2" xfId="44053"/>
    <cellStyle name="Normal 6 2 7 5 2 2 3 4" xfId="31851"/>
    <cellStyle name="Normal 6 2 7 5 2 2 4" xfId="12627"/>
    <cellStyle name="Normal 6 2 7 5 2 2 4 2" xfId="24829"/>
    <cellStyle name="Normal 6 2 7 5 2 2 4 2 2" xfId="49126"/>
    <cellStyle name="Normal 6 2 7 5 2 2 4 3" xfId="36924"/>
    <cellStyle name="Normal 6 2 7 5 2 2 5" xfId="15831"/>
    <cellStyle name="Normal 6 2 7 5 2 2 5 2" xfId="40128"/>
    <cellStyle name="Normal 6 2 7 5 2 2 6" xfId="27819"/>
    <cellStyle name="Normal 6 2 7 5 2 3" xfId="4048"/>
    <cellStyle name="Normal 6 2 7 5 2 3 2" xfId="12630"/>
    <cellStyle name="Normal 6 2 7 5 2 3 2 2" xfId="24832"/>
    <cellStyle name="Normal 6 2 7 5 2 3 2 2 2" xfId="49129"/>
    <cellStyle name="Normal 6 2 7 5 2 3 2 3" xfId="36927"/>
    <cellStyle name="Normal 6 2 7 5 2 3 3" xfId="16359"/>
    <cellStyle name="Normal 6 2 7 5 2 3 3 2" xfId="40656"/>
    <cellStyle name="Normal 6 2 7 5 2 3 4" xfId="28347"/>
    <cellStyle name="Normal 6 2 7 5 2 4" xfId="4688"/>
    <cellStyle name="Normal 6 2 7 5 2 4 2" xfId="12631"/>
    <cellStyle name="Normal 6 2 7 5 2 4 2 2" xfId="24833"/>
    <cellStyle name="Normal 6 2 7 5 2 4 2 2 2" xfId="49130"/>
    <cellStyle name="Normal 6 2 7 5 2 4 2 3" xfId="36928"/>
    <cellStyle name="Normal 6 2 7 5 2 4 3" xfId="16890"/>
    <cellStyle name="Normal 6 2 7 5 2 4 3 2" xfId="41187"/>
    <cellStyle name="Normal 6 2 7 5 2 4 4" xfId="28985"/>
    <cellStyle name="Normal 6 2 7 5 2 5" xfId="6385"/>
    <cellStyle name="Normal 6 2 7 5 2 5 2" xfId="12632"/>
    <cellStyle name="Normal 6 2 7 5 2 5 2 2" xfId="24834"/>
    <cellStyle name="Normal 6 2 7 5 2 5 2 2 2" xfId="49131"/>
    <cellStyle name="Normal 6 2 7 5 2 5 2 3" xfId="36929"/>
    <cellStyle name="Normal 6 2 7 5 2 5 3" xfId="18587"/>
    <cellStyle name="Normal 6 2 7 5 2 5 3 2" xfId="42884"/>
    <cellStyle name="Normal 6 2 7 5 2 5 4" xfId="30682"/>
    <cellStyle name="Normal 6 2 7 5 2 6" xfId="12626"/>
    <cellStyle name="Normal 6 2 7 5 2 6 2" xfId="24828"/>
    <cellStyle name="Normal 6 2 7 5 2 6 2 2" xfId="49125"/>
    <cellStyle name="Normal 6 2 7 5 2 6 3" xfId="36923"/>
    <cellStyle name="Normal 6 2 7 5 2 7" xfId="14662"/>
    <cellStyle name="Normal 6 2 7 5 2 7 2" xfId="38959"/>
    <cellStyle name="Normal 6 2 7 5 2 8" xfId="26650"/>
    <cellStyle name="Normal 6 2 7 5 2 9" xfId="51058"/>
    <cellStyle name="Normal 6 2 7 5 3" xfId="2878"/>
    <cellStyle name="Normal 6 2 7 5 3 2" xfId="5326"/>
    <cellStyle name="Normal 6 2 7 5 3 2 2" xfId="12634"/>
    <cellStyle name="Normal 6 2 7 5 3 2 2 2" xfId="24836"/>
    <cellStyle name="Normal 6 2 7 5 3 2 2 2 2" xfId="49133"/>
    <cellStyle name="Normal 6 2 7 5 3 2 2 3" xfId="36931"/>
    <cellStyle name="Normal 6 2 7 5 3 2 3" xfId="17528"/>
    <cellStyle name="Normal 6 2 7 5 3 2 3 2" xfId="41825"/>
    <cellStyle name="Normal 6 2 7 5 3 2 4" xfId="29623"/>
    <cellStyle name="Normal 6 2 7 5 3 3" xfId="6916"/>
    <cellStyle name="Normal 6 2 7 5 3 3 2" xfId="12635"/>
    <cellStyle name="Normal 6 2 7 5 3 3 2 2" xfId="24837"/>
    <cellStyle name="Normal 6 2 7 5 3 3 2 2 2" xfId="49134"/>
    <cellStyle name="Normal 6 2 7 5 3 3 2 3" xfId="36932"/>
    <cellStyle name="Normal 6 2 7 5 3 3 3" xfId="19118"/>
    <cellStyle name="Normal 6 2 7 5 3 3 3 2" xfId="43415"/>
    <cellStyle name="Normal 6 2 7 5 3 3 4" xfId="31213"/>
    <cellStyle name="Normal 6 2 7 5 3 4" xfId="12633"/>
    <cellStyle name="Normal 6 2 7 5 3 4 2" xfId="24835"/>
    <cellStyle name="Normal 6 2 7 5 3 4 2 2" xfId="49132"/>
    <cellStyle name="Normal 6 2 7 5 3 4 3" xfId="36930"/>
    <cellStyle name="Normal 6 2 7 5 3 5" xfId="15300"/>
    <cellStyle name="Normal 6 2 7 5 3 5 2" xfId="39597"/>
    <cellStyle name="Normal 6 2 7 5 3 6" xfId="27288"/>
    <cellStyle name="Normal 6 2 7 5 4" xfId="12625"/>
    <cellStyle name="Normal 6 2 7 5 4 2" xfId="24827"/>
    <cellStyle name="Normal 6 2 7 5 4 2 2" xfId="49124"/>
    <cellStyle name="Normal 6 2 7 5 4 3" xfId="36922"/>
    <cellStyle name="Normal 6 2 7 5 5" xfId="14128"/>
    <cellStyle name="Normal 6 2 7 5 5 2" xfId="26116"/>
    <cellStyle name="Normal 6 2 7 5 5 2 2" xfId="50413"/>
    <cellStyle name="Normal 6 2 7 5 5 3" xfId="38425"/>
    <cellStyle name="Normal 6 2 7 5 6" xfId="51556"/>
    <cellStyle name="Normal 6 2 7 5 7" xfId="52232"/>
    <cellStyle name="Normal 6 2 7 6" xfId="2086"/>
    <cellStyle name="Normal 6 2 7 6 10" xfId="52606"/>
    <cellStyle name="Normal 6 2 7 6 2" xfId="3252"/>
    <cellStyle name="Normal 6 2 7 6 2 2" xfId="5593"/>
    <cellStyle name="Normal 6 2 7 6 2 2 2" xfId="12638"/>
    <cellStyle name="Normal 6 2 7 6 2 2 2 2" xfId="24840"/>
    <cellStyle name="Normal 6 2 7 6 2 2 2 2 2" xfId="49137"/>
    <cellStyle name="Normal 6 2 7 6 2 2 2 3" xfId="36935"/>
    <cellStyle name="Normal 6 2 7 6 2 2 3" xfId="17795"/>
    <cellStyle name="Normal 6 2 7 6 2 2 3 2" xfId="42092"/>
    <cellStyle name="Normal 6 2 7 6 2 2 4" xfId="29890"/>
    <cellStyle name="Normal 6 2 7 6 2 3" xfId="7290"/>
    <cellStyle name="Normal 6 2 7 6 2 3 2" xfId="12639"/>
    <cellStyle name="Normal 6 2 7 6 2 3 2 2" xfId="24841"/>
    <cellStyle name="Normal 6 2 7 6 2 3 2 2 2" xfId="49138"/>
    <cellStyle name="Normal 6 2 7 6 2 3 2 3" xfId="36936"/>
    <cellStyle name="Normal 6 2 7 6 2 3 3" xfId="19492"/>
    <cellStyle name="Normal 6 2 7 6 2 3 3 2" xfId="43789"/>
    <cellStyle name="Normal 6 2 7 6 2 3 4" xfId="31587"/>
    <cellStyle name="Normal 6 2 7 6 2 4" xfId="12637"/>
    <cellStyle name="Normal 6 2 7 6 2 4 2" xfId="24839"/>
    <cellStyle name="Normal 6 2 7 6 2 4 2 2" xfId="49136"/>
    <cellStyle name="Normal 6 2 7 6 2 4 3" xfId="36934"/>
    <cellStyle name="Normal 6 2 7 6 2 5" xfId="15567"/>
    <cellStyle name="Normal 6 2 7 6 2 5 2" xfId="39864"/>
    <cellStyle name="Normal 6 2 7 6 2 6" xfId="27555"/>
    <cellStyle name="Normal 6 2 7 6 3" xfId="3784"/>
    <cellStyle name="Normal 6 2 7 6 3 2" xfId="12640"/>
    <cellStyle name="Normal 6 2 7 6 3 2 2" xfId="24842"/>
    <cellStyle name="Normal 6 2 7 6 3 2 2 2" xfId="49139"/>
    <cellStyle name="Normal 6 2 7 6 3 2 3" xfId="36937"/>
    <cellStyle name="Normal 6 2 7 6 3 3" xfId="16095"/>
    <cellStyle name="Normal 6 2 7 6 3 3 2" xfId="40392"/>
    <cellStyle name="Normal 6 2 7 6 3 4" xfId="28083"/>
    <cellStyle name="Normal 6 2 7 6 4" xfId="4424"/>
    <cellStyle name="Normal 6 2 7 6 4 2" xfId="12641"/>
    <cellStyle name="Normal 6 2 7 6 4 2 2" xfId="24843"/>
    <cellStyle name="Normal 6 2 7 6 4 2 2 2" xfId="49140"/>
    <cellStyle name="Normal 6 2 7 6 4 2 3" xfId="36938"/>
    <cellStyle name="Normal 6 2 7 6 4 3" xfId="16626"/>
    <cellStyle name="Normal 6 2 7 6 4 3 2" xfId="40923"/>
    <cellStyle name="Normal 6 2 7 6 4 4" xfId="28721"/>
    <cellStyle name="Normal 6 2 7 6 5" xfId="6121"/>
    <cellStyle name="Normal 6 2 7 6 5 2" xfId="12642"/>
    <cellStyle name="Normal 6 2 7 6 5 2 2" xfId="24844"/>
    <cellStyle name="Normal 6 2 7 6 5 2 2 2" xfId="49141"/>
    <cellStyle name="Normal 6 2 7 6 5 2 3" xfId="36939"/>
    <cellStyle name="Normal 6 2 7 6 5 3" xfId="18323"/>
    <cellStyle name="Normal 6 2 7 6 5 3 2" xfId="42620"/>
    <cellStyle name="Normal 6 2 7 6 5 4" xfId="30418"/>
    <cellStyle name="Normal 6 2 7 6 6" xfId="12636"/>
    <cellStyle name="Normal 6 2 7 6 6 2" xfId="24838"/>
    <cellStyle name="Normal 6 2 7 6 6 2 2" xfId="49135"/>
    <cellStyle name="Normal 6 2 7 6 6 3" xfId="36933"/>
    <cellStyle name="Normal 6 2 7 6 7" xfId="14398"/>
    <cellStyle name="Normal 6 2 7 6 7 2" xfId="38695"/>
    <cellStyle name="Normal 6 2 7 6 8" xfId="26386"/>
    <cellStyle name="Normal 6 2 7 6 9" xfId="50794"/>
    <cellStyle name="Normal 6 2 7 7" xfId="2614"/>
    <cellStyle name="Normal 6 2 7 7 2" xfId="5062"/>
    <cellStyle name="Normal 6 2 7 7 2 2" xfId="12644"/>
    <cellStyle name="Normal 6 2 7 7 2 2 2" xfId="24846"/>
    <cellStyle name="Normal 6 2 7 7 2 2 2 2" xfId="49143"/>
    <cellStyle name="Normal 6 2 7 7 2 2 3" xfId="36941"/>
    <cellStyle name="Normal 6 2 7 7 2 3" xfId="17264"/>
    <cellStyle name="Normal 6 2 7 7 2 3 2" xfId="41561"/>
    <cellStyle name="Normal 6 2 7 7 2 4" xfId="29359"/>
    <cellStyle name="Normal 6 2 7 7 3" xfId="6652"/>
    <cellStyle name="Normal 6 2 7 7 3 2" xfId="12645"/>
    <cellStyle name="Normal 6 2 7 7 3 2 2" xfId="24847"/>
    <cellStyle name="Normal 6 2 7 7 3 2 2 2" xfId="49144"/>
    <cellStyle name="Normal 6 2 7 7 3 2 3" xfId="36942"/>
    <cellStyle name="Normal 6 2 7 7 3 3" xfId="18854"/>
    <cellStyle name="Normal 6 2 7 7 3 3 2" xfId="43151"/>
    <cellStyle name="Normal 6 2 7 7 3 4" xfId="30949"/>
    <cellStyle name="Normal 6 2 7 7 4" xfId="12643"/>
    <cellStyle name="Normal 6 2 7 7 4 2" xfId="24845"/>
    <cellStyle name="Normal 6 2 7 7 4 2 2" xfId="49142"/>
    <cellStyle name="Normal 6 2 7 7 4 3" xfId="36940"/>
    <cellStyle name="Normal 6 2 7 7 5" xfId="15036"/>
    <cellStyle name="Normal 6 2 7 7 5 2" xfId="39333"/>
    <cellStyle name="Normal 6 2 7 7 6" xfId="27024"/>
    <cellStyle name="Normal 6 2 7 8" xfId="12514"/>
    <cellStyle name="Normal 6 2 7 8 2" xfId="24716"/>
    <cellStyle name="Normal 6 2 7 8 2 2" xfId="49013"/>
    <cellStyle name="Normal 6 2 7 8 3" xfId="36811"/>
    <cellStyle name="Normal 6 2 7 9" xfId="13864"/>
    <cellStyle name="Normal 6 2 7 9 2" xfId="25852"/>
    <cellStyle name="Normal 6 2 7 9 2 2" xfId="50149"/>
    <cellStyle name="Normal 6 2 7 9 3" xfId="38161"/>
    <cellStyle name="Normal 6 2 8" xfId="609"/>
    <cellStyle name="Normal 6 2 8 10" xfId="51992"/>
    <cellStyle name="Normal 6 2 8 2" xfId="804"/>
    <cellStyle name="Normal 6 2 8 2 2" xfId="1049"/>
    <cellStyle name="Normal 6 2 8 2 2 2" xfId="2542"/>
    <cellStyle name="Normal 6 2 8 2 2 2 10" xfId="53062"/>
    <cellStyle name="Normal 6 2 8 2 2 2 2" xfId="3708"/>
    <cellStyle name="Normal 6 2 8 2 2 2 2 2" xfId="6049"/>
    <cellStyle name="Normal 6 2 8 2 2 2 2 2 2" xfId="12651"/>
    <cellStyle name="Normal 6 2 8 2 2 2 2 2 2 2" xfId="24853"/>
    <cellStyle name="Normal 6 2 8 2 2 2 2 2 2 2 2" xfId="49150"/>
    <cellStyle name="Normal 6 2 8 2 2 2 2 2 2 3" xfId="36948"/>
    <cellStyle name="Normal 6 2 8 2 2 2 2 2 3" xfId="18251"/>
    <cellStyle name="Normal 6 2 8 2 2 2 2 2 3 2" xfId="42548"/>
    <cellStyle name="Normal 6 2 8 2 2 2 2 2 4" xfId="30346"/>
    <cellStyle name="Normal 6 2 8 2 2 2 2 3" xfId="7746"/>
    <cellStyle name="Normal 6 2 8 2 2 2 2 3 2" xfId="12652"/>
    <cellStyle name="Normal 6 2 8 2 2 2 2 3 2 2" xfId="24854"/>
    <cellStyle name="Normal 6 2 8 2 2 2 2 3 2 2 2" xfId="49151"/>
    <cellStyle name="Normal 6 2 8 2 2 2 2 3 2 3" xfId="36949"/>
    <cellStyle name="Normal 6 2 8 2 2 2 2 3 3" xfId="19948"/>
    <cellStyle name="Normal 6 2 8 2 2 2 2 3 3 2" xfId="44245"/>
    <cellStyle name="Normal 6 2 8 2 2 2 2 3 4" xfId="32043"/>
    <cellStyle name="Normal 6 2 8 2 2 2 2 4" xfId="12650"/>
    <cellStyle name="Normal 6 2 8 2 2 2 2 4 2" xfId="24852"/>
    <cellStyle name="Normal 6 2 8 2 2 2 2 4 2 2" xfId="49149"/>
    <cellStyle name="Normal 6 2 8 2 2 2 2 4 3" xfId="36947"/>
    <cellStyle name="Normal 6 2 8 2 2 2 2 5" xfId="16023"/>
    <cellStyle name="Normal 6 2 8 2 2 2 2 5 2" xfId="40320"/>
    <cellStyle name="Normal 6 2 8 2 2 2 2 6" xfId="28011"/>
    <cellStyle name="Normal 6 2 8 2 2 2 3" xfId="4240"/>
    <cellStyle name="Normal 6 2 8 2 2 2 3 2" xfId="12653"/>
    <cellStyle name="Normal 6 2 8 2 2 2 3 2 2" xfId="24855"/>
    <cellStyle name="Normal 6 2 8 2 2 2 3 2 2 2" xfId="49152"/>
    <cellStyle name="Normal 6 2 8 2 2 2 3 2 3" xfId="36950"/>
    <cellStyle name="Normal 6 2 8 2 2 2 3 3" xfId="16551"/>
    <cellStyle name="Normal 6 2 8 2 2 2 3 3 2" xfId="40848"/>
    <cellStyle name="Normal 6 2 8 2 2 2 3 4" xfId="28539"/>
    <cellStyle name="Normal 6 2 8 2 2 2 4" xfId="4880"/>
    <cellStyle name="Normal 6 2 8 2 2 2 4 2" xfId="12654"/>
    <cellStyle name="Normal 6 2 8 2 2 2 4 2 2" xfId="24856"/>
    <cellStyle name="Normal 6 2 8 2 2 2 4 2 2 2" xfId="49153"/>
    <cellStyle name="Normal 6 2 8 2 2 2 4 2 3" xfId="36951"/>
    <cellStyle name="Normal 6 2 8 2 2 2 4 3" xfId="17082"/>
    <cellStyle name="Normal 6 2 8 2 2 2 4 3 2" xfId="41379"/>
    <cellStyle name="Normal 6 2 8 2 2 2 4 4" xfId="29177"/>
    <cellStyle name="Normal 6 2 8 2 2 2 5" xfId="6577"/>
    <cellStyle name="Normal 6 2 8 2 2 2 5 2" xfId="12655"/>
    <cellStyle name="Normal 6 2 8 2 2 2 5 2 2" xfId="24857"/>
    <cellStyle name="Normal 6 2 8 2 2 2 5 2 2 2" xfId="49154"/>
    <cellStyle name="Normal 6 2 8 2 2 2 5 2 3" xfId="36952"/>
    <cellStyle name="Normal 6 2 8 2 2 2 5 3" xfId="18779"/>
    <cellStyle name="Normal 6 2 8 2 2 2 5 3 2" xfId="43076"/>
    <cellStyle name="Normal 6 2 8 2 2 2 5 4" xfId="30874"/>
    <cellStyle name="Normal 6 2 8 2 2 2 6" xfId="12649"/>
    <cellStyle name="Normal 6 2 8 2 2 2 6 2" xfId="24851"/>
    <cellStyle name="Normal 6 2 8 2 2 2 6 2 2" xfId="49148"/>
    <cellStyle name="Normal 6 2 8 2 2 2 6 3" xfId="36946"/>
    <cellStyle name="Normal 6 2 8 2 2 2 7" xfId="14854"/>
    <cellStyle name="Normal 6 2 8 2 2 2 7 2" xfId="39151"/>
    <cellStyle name="Normal 6 2 8 2 2 2 8" xfId="26842"/>
    <cellStyle name="Normal 6 2 8 2 2 2 9" xfId="51250"/>
    <cellStyle name="Normal 6 2 8 2 2 3" xfId="3070"/>
    <cellStyle name="Normal 6 2 8 2 2 3 2" xfId="5518"/>
    <cellStyle name="Normal 6 2 8 2 2 3 2 2" xfId="12657"/>
    <cellStyle name="Normal 6 2 8 2 2 3 2 2 2" xfId="24859"/>
    <cellStyle name="Normal 6 2 8 2 2 3 2 2 2 2" xfId="49156"/>
    <cellStyle name="Normal 6 2 8 2 2 3 2 2 3" xfId="36954"/>
    <cellStyle name="Normal 6 2 8 2 2 3 2 3" xfId="17720"/>
    <cellStyle name="Normal 6 2 8 2 2 3 2 3 2" xfId="42017"/>
    <cellStyle name="Normal 6 2 8 2 2 3 2 4" xfId="29815"/>
    <cellStyle name="Normal 6 2 8 2 2 3 3" xfId="7108"/>
    <cellStyle name="Normal 6 2 8 2 2 3 3 2" xfId="12658"/>
    <cellStyle name="Normal 6 2 8 2 2 3 3 2 2" xfId="24860"/>
    <cellStyle name="Normal 6 2 8 2 2 3 3 2 2 2" xfId="49157"/>
    <cellStyle name="Normal 6 2 8 2 2 3 3 2 3" xfId="36955"/>
    <cellStyle name="Normal 6 2 8 2 2 3 3 3" xfId="19310"/>
    <cellStyle name="Normal 6 2 8 2 2 3 3 3 2" xfId="43607"/>
    <cellStyle name="Normal 6 2 8 2 2 3 3 4" xfId="31405"/>
    <cellStyle name="Normal 6 2 8 2 2 3 4" xfId="12656"/>
    <cellStyle name="Normal 6 2 8 2 2 3 4 2" xfId="24858"/>
    <cellStyle name="Normal 6 2 8 2 2 3 4 2 2" xfId="49155"/>
    <cellStyle name="Normal 6 2 8 2 2 3 4 3" xfId="36953"/>
    <cellStyle name="Normal 6 2 8 2 2 3 5" xfId="15492"/>
    <cellStyle name="Normal 6 2 8 2 2 3 5 2" xfId="39789"/>
    <cellStyle name="Normal 6 2 8 2 2 3 6" xfId="27480"/>
    <cellStyle name="Normal 6 2 8 2 2 4" xfId="12648"/>
    <cellStyle name="Normal 6 2 8 2 2 4 2" xfId="24850"/>
    <cellStyle name="Normal 6 2 8 2 2 4 2 2" xfId="49147"/>
    <cellStyle name="Normal 6 2 8 2 2 4 3" xfId="36945"/>
    <cellStyle name="Normal 6 2 8 2 2 5" xfId="14320"/>
    <cellStyle name="Normal 6 2 8 2 2 5 2" xfId="26308"/>
    <cellStyle name="Normal 6 2 8 2 2 5 2 2" xfId="50605"/>
    <cellStyle name="Normal 6 2 8 2 2 5 3" xfId="38617"/>
    <cellStyle name="Normal 6 2 8 2 2 6" xfId="51441"/>
    <cellStyle name="Normal 6 2 8 2 2 7" xfId="52424"/>
    <cellStyle name="Normal 6 2 8 2 3" xfId="2302"/>
    <cellStyle name="Normal 6 2 8 2 3 10" xfId="52822"/>
    <cellStyle name="Normal 6 2 8 2 3 2" xfId="3468"/>
    <cellStyle name="Normal 6 2 8 2 3 2 2" xfId="5809"/>
    <cellStyle name="Normal 6 2 8 2 3 2 2 2" xfId="12661"/>
    <cellStyle name="Normal 6 2 8 2 3 2 2 2 2" xfId="24863"/>
    <cellStyle name="Normal 6 2 8 2 3 2 2 2 2 2" xfId="49160"/>
    <cellStyle name="Normal 6 2 8 2 3 2 2 2 3" xfId="36958"/>
    <cellStyle name="Normal 6 2 8 2 3 2 2 3" xfId="18011"/>
    <cellStyle name="Normal 6 2 8 2 3 2 2 3 2" xfId="42308"/>
    <cellStyle name="Normal 6 2 8 2 3 2 2 4" xfId="30106"/>
    <cellStyle name="Normal 6 2 8 2 3 2 3" xfId="7506"/>
    <cellStyle name="Normal 6 2 8 2 3 2 3 2" xfId="12662"/>
    <cellStyle name="Normal 6 2 8 2 3 2 3 2 2" xfId="24864"/>
    <cellStyle name="Normal 6 2 8 2 3 2 3 2 2 2" xfId="49161"/>
    <cellStyle name="Normal 6 2 8 2 3 2 3 2 3" xfId="36959"/>
    <cellStyle name="Normal 6 2 8 2 3 2 3 3" xfId="19708"/>
    <cellStyle name="Normal 6 2 8 2 3 2 3 3 2" xfId="44005"/>
    <cellStyle name="Normal 6 2 8 2 3 2 3 4" xfId="31803"/>
    <cellStyle name="Normal 6 2 8 2 3 2 4" xfId="12660"/>
    <cellStyle name="Normal 6 2 8 2 3 2 4 2" xfId="24862"/>
    <cellStyle name="Normal 6 2 8 2 3 2 4 2 2" xfId="49159"/>
    <cellStyle name="Normal 6 2 8 2 3 2 4 3" xfId="36957"/>
    <cellStyle name="Normal 6 2 8 2 3 2 5" xfId="15783"/>
    <cellStyle name="Normal 6 2 8 2 3 2 5 2" xfId="40080"/>
    <cellStyle name="Normal 6 2 8 2 3 2 6" xfId="27771"/>
    <cellStyle name="Normal 6 2 8 2 3 3" xfId="4000"/>
    <cellStyle name="Normal 6 2 8 2 3 3 2" xfId="12663"/>
    <cellStyle name="Normal 6 2 8 2 3 3 2 2" xfId="24865"/>
    <cellStyle name="Normal 6 2 8 2 3 3 2 2 2" xfId="49162"/>
    <cellStyle name="Normal 6 2 8 2 3 3 2 3" xfId="36960"/>
    <cellStyle name="Normal 6 2 8 2 3 3 3" xfId="16311"/>
    <cellStyle name="Normal 6 2 8 2 3 3 3 2" xfId="40608"/>
    <cellStyle name="Normal 6 2 8 2 3 3 4" xfId="28299"/>
    <cellStyle name="Normal 6 2 8 2 3 4" xfId="4640"/>
    <cellStyle name="Normal 6 2 8 2 3 4 2" xfId="12664"/>
    <cellStyle name="Normal 6 2 8 2 3 4 2 2" xfId="24866"/>
    <cellStyle name="Normal 6 2 8 2 3 4 2 2 2" xfId="49163"/>
    <cellStyle name="Normal 6 2 8 2 3 4 2 3" xfId="36961"/>
    <cellStyle name="Normal 6 2 8 2 3 4 3" xfId="16842"/>
    <cellStyle name="Normal 6 2 8 2 3 4 3 2" xfId="41139"/>
    <cellStyle name="Normal 6 2 8 2 3 4 4" xfId="28937"/>
    <cellStyle name="Normal 6 2 8 2 3 5" xfId="6337"/>
    <cellStyle name="Normal 6 2 8 2 3 5 2" xfId="12665"/>
    <cellStyle name="Normal 6 2 8 2 3 5 2 2" xfId="24867"/>
    <cellStyle name="Normal 6 2 8 2 3 5 2 2 2" xfId="49164"/>
    <cellStyle name="Normal 6 2 8 2 3 5 2 3" xfId="36962"/>
    <cellStyle name="Normal 6 2 8 2 3 5 3" xfId="18539"/>
    <cellStyle name="Normal 6 2 8 2 3 5 3 2" xfId="42836"/>
    <cellStyle name="Normal 6 2 8 2 3 5 4" xfId="30634"/>
    <cellStyle name="Normal 6 2 8 2 3 6" xfId="12659"/>
    <cellStyle name="Normal 6 2 8 2 3 6 2" xfId="24861"/>
    <cellStyle name="Normal 6 2 8 2 3 6 2 2" xfId="49158"/>
    <cellStyle name="Normal 6 2 8 2 3 6 3" xfId="36956"/>
    <cellStyle name="Normal 6 2 8 2 3 7" xfId="14614"/>
    <cellStyle name="Normal 6 2 8 2 3 7 2" xfId="38911"/>
    <cellStyle name="Normal 6 2 8 2 3 8" xfId="26602"/>
    <cellStyle name="Normal 6 2 8 2 3 9" xfId="51010"/>
    <cellStyle name="Normal 6 2 8 2 4" xfId="2830"/>
    <cellStyle name="Normal 6 2 8 2 4 2" xfId="5278"/>
    <cellStyle name="Normal 6 2 8 2 4 2 2" xfId="12667"/>
    <cellStyle name="Normal 6 2 8 2 4 2 2 2" xfId="24869"/>
    <cellStyle name="Normal 6 2 8 2 4 2 2 2 2" xfId="49166"/>
    <cellStyle name="Normal 6 2 8 2 4 2 2 3" xfId="36964"/>
    <cellStyle name="Normal 6 2 8 2 4 2 3" xfId="17480"/>
    <cellStyle name="Normal 6 2 8 2 4 2 3 2" xfId="41777"/>
    <cellStyle name="Normal 6 2 8 2 4 2 4" xfId="29575"/>
    <cellStyle name="Normal 6 2 8 2 4 3" xfId="6868"/>
    <cellStyle name="Normal 6 2 8 2 4 3 2" xfId="12668"/>
    <cellStyle name="Normal 6 2 8 2 4 3 2 2" xfId="24870"/>
    <cellStyle name="Normal 6 2 8 2 4 3 2 2 2" xfId="49167"/>
    <cellStyle name="Normal 6 2 8 2 4 3 2 3" xfId="36965"/>
    <cellStyle name="Normal 6 2 8 2 4 3 3" xfId="19070"/>
    <cellStyle name="Normal 6 2 8 2 4 3 3 2" xfId="43367"/>
    <cellStyle name="Normal 6 2 8 2 4 3 4" xfId="31165"/>
    <cellStyle name="Normal 6 2 8 2 4 4" xfId="12666"/>
    <cellStyle name="Normal 6 2 8 2 4 4 2" xfId="24868"/>
    <cellStyle name="Normal 6 2 8 2 4 4 2 2" xfId="49165"/>
    <cellStyle name="Normal 6 2 8 2 4 4 3" xfId="36963"/>
    <cellStyle name="Normal 6 2 8 2 4 5" xfId="15252"/>
    <cellStyle name="Normal 6 2 8 2 4 5 2" xfId="39549"/>
    <cellStyle name="Normal 6 2 8 2 4 6" xfId="27240"/>
    <cellStyle name="Normal 6 2 8 2 5" xfId="12647"/>
    <cellStyle name="Normal 6 2 8 2 5 2" xfId="24849"/>
    <cellStyle name="Normal 6 2 8 2 5 2 2" xfId="49146"/>
    <cellStyle name="Normal 6 2 8 2 5 3" xfId="36944"/>
    <cellStyle name="Normal 6 2 8 2 6" xfId="14080"/>
    <cellStyle name="Normal 6 2 8 2 6 2" xfId="26068"/>
    <cellStyle name="Normal 6 2 8 2 6 2 2" xfId="50365"/>
    <cellStyle name="Normal 6 2 8 2 6 3" xfId="38377"/>
    <cellStyle name="Normal 6 2 8 2 7" xfId="51624"/>
    <cellStyle name="Normal 6 2 8 2 8" xfId="52184"/>
    <cellStyle name="Normal 6 2 8 3" xfId="706"/>
    <cellStyle name="Normal 6 2 8 3 2" xfId="953"/>
    <cellStyle name="Normal 6 2 8 3 2 2" xfId="2446"/>
    <cellStyle name="Normal 6 2 8 3 2 2 10" xfId="52966"/>
    <cellStyle name="Normal 6 2 8 3 2 2 2" xfId="3612"/>
    <cellStyle name="Normal 6 2 8 3 2 2 2 2" xfId="5953"/>
    <cellStyle name="Normal 6 2 8 3 2 2 2 2 2" xfId="12673"/>
    <cellStyle name="Normal 6 2 8 3 2 2 2 2 2 2" xfId="24875"/>
    <cellStyle name="Normal 6 2 8 3 2 2 2 2 2 2 2" xfId="49172"/>
    <cellStyle name="Normal 6 2 8 3 2 2 2 2 2 3" xfId="36970"/>
    <cellStyle name="Normal 6 2 8 3 2 2 2 2 3" xfId="18155"/>
    <cellStyle name="Normal 6 2 8 3 2 2 2 2 3 2" xfId="42452"/>
    <cellStyle name="Normal 6 2 8 3 2 2 2 2 4" xfId="30250"/>
    <cellStyle name="Normal 6 2 8 3 2 2 2 3" xfId="7650"/>
    <cellStyle name="Normal 6 2 8 3 2 2 2 3 2" xfId="12674"/>
    <cellStyle name="Normal 6 2 8 3 2 2 2 3 2 2" xfId="24876"/>
    <cellStyle name="Normal 6 2 8 3 2 2 2 3 2 2 2" xfId="49173"/>
    <cellStyle name="Normal 6 2 8 3 2 2 2 3 2 3" xfId="36971"/>
    <cellStyle name="Normal 6 2 8 3 2 2 2 3 3" xfId="19852"/>
    <cellStyle name="Normal 6 2 8 3 2 2 2 3 3 2" xfId="44149"/>
    <cellStyle name="Normal 6 2 8 3 2 2 2 3 4" xfId="31947"/>
    <cellStyle name="Normal 6 2 8 3 2 2 2 4" xfId="12672"/>
    <cellStyle name="Normal 6 2 8 3 2 2 2 4 2" xfId="24874"/>
    <cellStyle name="Normal 6 2 8 3 2 2 2 4 2 2" xfId="49171"/>
    <cellStyle name="Normal 6 2 8 3 2 2 2 4 3" xfId="36969"/>
    <cellStyle name="Normal 6 2 8 3 2 2 2 5" xfId="15927"/>
    <cellStyle name="Normal 6 2 8 3 2 2 2 5 2" xfId="40224"/>
    <cellStyle name="Normal 6 2 8 3 2 2 2 6" xfId="27915"/>
    <cellStyle name="Normal 6 2 8 3 2 2 3" xfId="4144"/>
    <cellStyle name="Normal 6 2 8 3 2 2 3 2" xfId="12675"/>
    <cellStyle name="Normal 6 2 8 3 2 2 3 2 2" xfId="24877"/>
    <cellStyle name="Normal 6 2 8 3 2 2 3 2 2 2" xfId="49174"/>
    <cellStyle name="Normal 6 2 8 3 2 2 3 2 3" xfId="36972"/>
    <cellStyle name="Normal 6 2 8 3 2 2 3 3" xfId="16455"/>
    <cellStyle name="Normal 6 2 8 3 2 2 3 3 2" xfId="40752"/>
    <cellStyle name="Normal 6 2 8 3 2 2 3 4" xfId="28443"/>
    <cellStyle name="Normal 6 2 8 3 2 2 4" xfId="4784"/>
    <cellStyle name="Normal 6 2 8 3 2 2 4 2" xfId="12676"/>
    <cellStyle name="Normal 6 2 8 3 2 2 4 2 2" xfId="24878"/>
    <cellStyle name="Normal 6 2 8 3 2 2 4 2 2 2" xfId="49175"/>
    <cellStyle name="Normal 6 2 8 3 2 2 4 2 3" xfId="36973"/>
    <cellStyle name="Normal 6 2 8 3 2 2 4 3" xfId="16986"/>
    <cellStyle name="Normal 6 2 8 3 2 2 4 3 2" xfId="41283"/>
    <cellStyle name="Normal 6 2 8 3 2 2 4 4" xfId="29081"/>
    <cellStyle name="Normal 6 2 8 3 2 2 5" xfId="6481"/>
    <cellStyle name="Normal 6 2 8 3 2 2 5 2" xfId="12677"/>
    <cellStyle name="Normal 6 2 8 3 2 2 5 2 2" xfId="24879"/>
    <cellStyle name="Normal 6 2 8 3 2 2 5 2 2 2" xfId="49176"/>
    <cellStyle name="Normal 6 2 8 3 2 2 5 2 3" xfId="36974"/>
    <cellStyle name="Normal 6 2 8 3 2 2 5 3" xfId="18683"/>
    <cellStyle name="Normal 6 2 8 3 2 2 5 3 2" xfId="42980"/>
    <cellStyle name="Normal 6 2 8 3 2 2 5 4" xfId="30778"/>
    <cellStyle name="Normal 6 2 8 3 2 2 6" xfId="12671"/>
    <cellStyle name="Normal 6 2 8 3 2 2 6 2" xfId="24873"/>
    <cellStyle name="Normal 6 2 8 3 2 2 6 2 2" xfId="49170"/>
    <cellStyle name="Normal 6 2 8 3 2 2 6 3" xfId="36968"/>
    <cellStyle name="Normal 6 2 8 3 2 2 7" xfId="14758"/>
    <cellStyle name="Normal 6 2 8 3 2 2 7 2" xfId="39055"/>
    <cellStyle name="Normal 6 2 8 3 2 2 8" xfId="26746"/>
    <cellStyle name="Normal 6 2 8 3 2 2 9" xfId="51154"/>
    <cellStyle name="Normal 6 2 8 3 2 3" xfId="2974"/>
    <cellStyle name="Normal 6 2 8 3 2 3 2" xfId="5422"/>
    <cellStyle name="Normal 6 2 8 3 2 3 2 2" xfId="12679"/>
    <cellStyle name="Normal 6 2 8 3 2 3 2 2 2" xfId="24881"/>
    <cellStyle name="Normal 6 2 8 3 2 3 2 2 2 2" xfId="49178"/>
    <cellStyle name="Normal 6 2 8 3 2 3 2 2 3" xfId="36976"/>
    <cellStyle name="Normal 6 2 8 3 2 3 2 3" xfId="17624"/>
    <cellStyle name="Normal 6 2 8 3 2 3 2 3 2" xfId="41921"/>
    <cellStyle name="Normal 6 2 8 3 2 3 2 4" xfId="29719"/>
    <cellStyle name="Normal 6 2 8 3 2 3 3" xfId="7012"/>
    <cellStyle name="Normal 6 2 8 3 2 3 3 2" xfId="12680"/>
    <cellStyle name="Normal 6 2 8 3 2 3 3 2 2" xfId="24882"/>
    <cellStyle name="Normal 6 2 8 3 2 3 3 2 2 2" xfId="49179"/>
    <cellStyle name="Normal 6 2 8 3 2 3 3 2 3" xfId="36977"/>
    <cellStyle name="Normal 6 2 8 3 2 3 3 3" xfId="19214"/>
    <cellStyle name="Normal 6 2 8 3 2 3 3 3 2" xfId="43511"/>
    <cellStyle name="Normal 6 2 8 3 2 3 3 4" xfId="31309"/>
    <cellStyle name="Normal 6 2 8 3 2 3 4" xfId="12678"/>
    <cellStyle name="Normal 6 2 8 3 2 3 4 2" xfId="24880"/>
    <cellStyle name="Normal 6 2 8 3 2 3 4 2 2" xfId="49177"/>
    <cellStyle name="Normal 6 2 8 3 2 3 4 3" xfId="36975"/>
    <cellStyle name="Normal 6 2 8 3 2 3 5" xfId="15396"/>
    <cellStyle name="Normal 6 2 8 3 2 3 5 2" xfId="39693"/>
    <cellStyle name="Normal 6 2 8 3 2 3 6" xfId="27384"/>
    <cellStyle name="Normal 6 2 8 3 2 4" xfId="12670"/>
    <cellStyle name="Normal 6 2 8 3 2 4 2" xfId="24872"/>
    <cellStyle name="Normal 6 2 8 3 2 4 2 2" xfId="49169"/>
    <cellStyle name="Normal 6 2 8 3 2 4 3" xfId="36967"/>
    <cellStyle name="Normal 6 2 8 3 2 5" xfId="14224"/>
    <cellStyle name="Normal 6 2 8 3 2 5 2" xfId="26212"/>
    <cellStyle name="Normal 6 2 8 3 2 5 2 2" xfId="50509"/>
    <cellStyle name="Normal 6 2 8 3 2 5 3" xfId="38521"/>
    <cellStyle name="Normal 6 2 8 3 2 6" xfId="51873"/>
    <cellStyle name="Normal 6 2 8 3 2 7" xfId="52328"/>
    <cellStyle name="Normal 6 2 8 3 3" xfId="2206"/>
    <cellStyle name="Normal 6 2 8 3 3 10" xfId="52726"/>
    <cellStyle name="Normal 6 2 8 3 3 2" xfId="3372"/>
    <cellStyle name="Normal 6 2 8 3 3 2 2" xfId="5713"/>
    <cellStyle name="Normal 6 2 8 3 3 2 2 2" xfId="12683"/>
    <cellStyle name="Normal 6 2 8 3 3 2 2 2 2" xfId="24885"/>
    <cellStyle name="Normal 6 2 8 3 3 2 2 2 2 2" xfId="49182"/>
    <cellStyle name="Normal 6 2 8 3 3 2 2 2 3" xfId="36980"/>
    <cellStyle name="Normal 6 2 8 3 3 2 2 3" xfId="17915"/>
    <cellStyle name="Normal 6 2 8 3 3 2 2 3 2" xfId="42212"/>
    <cellStyle name="Normal 6 2 8 3 3 2 2 4" xfId="30010"/>
    <cellStyle name="Normal 6 2 8 3 3 2 3" xfId="7410"/>
    <cellStyle name="Normal 6 2 8 3 3 2 3 2" xfId="12684"/>
    <cellStyle name="Normal 6 2 8 3 3 2 3 2 2" xfId="24886"/>
    <cellStyle name="Normal 6 2 8 3 3 2 3 2 2 2" xfId="49183"/>
    <cellStyle name="Normal 6 2 8 3 3 2 3 2 3" xfId="36981"/>
    <cellStyle name="Normal 6 2 8 3 3 2 3 3" xfId="19612"/>
    <cellStyle name="Normal 6 2 8 3 3 2 3 3 2" xfId="43909"/>
    <cellStyle name="Normal 6 2 8 3 3 2 3 4" xfId="31707"/>
    <cellStyle name="Normal 6 2 8 3 3 2 4" xfId="12682"/>
    <cellStyle name="Normal 6 2 8 3 3 2 4 2" xfId="24884"/>
    <cellStyle name="Normal 6 2 8 3 3 2 4 2 2" xfId="49181"/>
    <cellStyle name="Normal 6 2 8 3 3 2 4 3" xfId="36979"/>
    <cellStyle name="Normal 6 2 8 3 3 2 5" xfId="15687"/>
    <cellStyle name="Normal 6 2 8 3 3 2 5 2" xfId="39984"/>
    <cellStyle name="Normal 6 2 8 3 3 2 6" xfId="27675"/>
    <cellStyle name="Normal 6 2 8 3 3 3" xfId="3904"/>
    <cellStyle name="Normal 6 2 8 3 3 3 2" xfId="12685"/>
    <cellStyle name="Normal 6 2 8 3 3 3 2 2" xfId="24887"/>
    <cellStyle name="Normal 6 2 8 3 3 3 2 2 2" xfId="49184"/>
    <cellStyle name="Normal 6 2 8 3 3 3 2 3" xfId="36982"/>
    <cellStyle name="Normal 6 2 8 3 3 3 3" xfId="16215"/>
    <cellStyle name="Normal 6 2 8 3 3 3 3 2" xfId="40512"/>
    <cellStyle name="Normal 6 2 8 3 3 3 4" xfId="28203"/>
    <cellStyle name="Normal 6 2 8 3 3 4" xfId="4544"/>
    <cellStyle name="Normal 6 2 8 3 3 4 2" xfId="12686"/>
    <cellStyle name="Normal 6 2 8 3 3 4 2 2" xfId="24888"/>
    <cellStyle name="Normal 6 2 8 3 3 4 2 2 2" xfId="49185"/>
    <cellStyle name="Normal 6 2 8 3 3 4 2 3" xfId="36983"/>
    <cellStyle name="Normal 6 2 8 3 3 4 3" xfId="16746"/>
    <cellStyle name="Normal 6 2 8 3 3 4 3 2" xfId="41043"/>
    <cellStyle name="Normal 6 2 8 3 3 4 4" xfId="28841"/>
    <cellStyle name="Normal 6 2 8 3 3 5" xfId="6241"/>
    <cellStyle name="Normal 6 2 8 3 3 5 2" xfId="12687"/>
    <cellStyle name="Normal 6 2 8 3 3 5 2 2" xfId="24889"/>
    <cellStyle name="Normal 6 2 8 3 3 5 2 2 2" xfId="49186"/>
    <cellStyle name="Normal 6 2 8 3 3 5 2 3" xfId="36984"/>
    <cellStyle name="Normal 6 2 8 3 3 5 3" xfId="18443"/>
    <cellStyle name="Normal 6 2 8 3 3 5 3 2" xfId="42740"/>
    <cellStyle name="Normal 6 2 8 3 3 5 4" xfId="30538"/>
    <cellStyle name="Normal 6 2 8 3 3 6" xfId="12681"/>
    <cellStyle name="Normal 6 2 8 3 3 6 2" xfId="24883"/>
    <cellStyle name="Normal 6 2 8 3 3 6 2 2" xfId="49180"/>
    <cellStyle name="Normal 6 2 8 3 3 6 3" xfId="36978"/>
    <cellStyle name="Normal 6 2 8 3 3 7" xfId="14518"/>
    <cellStyle name="Normal 6 2 8 3 3 7 2" xfId="38815"/>
    <cellStyle name="Normal 6 2 8 3 3 8" xfId="26506"/>
    <cellStyle name="Normal 6 2 8 3 3 9" xfId="50914"/>
    <cellStyle name="Normal 6 2 8 3 4" xfId="2734"/>
    <cellStyle name="Normal 6 2 8 3 4 2" xfId="5182"/>
    <cellStyle name="Normal 6 2 8 3 4 2 2" xfId="12689"/>
    <cellStyle name="Normal 6 2 8 3 4 2 2 2" xfId="24891"/>
    <cellStyle name="Normal 6 2 8 3 4 2 2 2 2" xfId="49188"/>
    <cellStyle name="Normal 6 2 8 3 4 2 2 3" xfId="36986"/>
    <cellStyle name="Normal 6 2 8 3 4 2 3" xfId="17384"/>
    <cellStyle name="Normal 6 2 8 3 4 2 3 2" xfId="41681"/>
    <cellStyle name="Normal 6 2 8 3 4 2 4" xfId="29479"/>
    <cellStyle name="Normal 6 2 8 3 4 3" xfId="6772"/>
    <cellStyle name="Normal 6 2 8 3 4 3 2" xfId="12690"/>
    <cellStyle name="Normal 6 2 8 3 4 3 2 2" xfId="24892"/>
    <cellStyle name="Normal 6 2 8 3 4 3 2 2 2" xfId="49189"/>
    <cellStyle name="Normal 6 2 8 3 4 3 2 3" xfId="36987"/>
    <cellStyle name="Normal 6 2 8 3 4 3 3" xfId="18974"/>
    <cellStyle name="Normal 6 2 8 3 4 3 3 2" xfId="43271"/>
    <cellStyle name="Normal 6 2 8 3 4 3 4" xfId="31069"/>
    <cellStyle name="Normal 6 2 8 3 4 4" xfId="12688"/>
    <cellStyle name="Normal 6 2 8 3 4 4 2" xfId="24890"/>
    <cellStyle name="Normal 6 2 8 3 4 4 2 2" xfId="49187"/>
    <cellStyle name="Normal 6 2 8 3 4 4 3" xfId="36985"/>
    <cellStyle name="Normal 6 2 8 3 4 5" xfId="15156"/>
    <cellStyle name="Normal 6 2 8 3 4 5 2" xfId="39453"/>
    <cellStyle name="Normal 6 2 8 3 4 6" xfId="27144"/>
    <cellStyle name="Normal 6 2 8 3 5" xfId="12669"/>
    <cellStyle name="Normal 6 2 8 3 5 2" xfId="24871"/>
    <cellStyle name="Normal 6 2 8 3 5 2 2" xfId="49168"/>
    <cellStyle name="Normal 6 2 8 3 5 3" xfId="36966"/>
    <cellStyle name="Normal 6 2 8 3 6" xfId="13984"/>
    <cellStyle name="Normal 6 2 8 3 6 2" xfId="25972"/>
    <cellStyle name="Normal 6 2 8 3 6 2 2" xfId="50269"/>
    <cellStyle name="Normal 6 2 8 3 6 3" xfId="38281"/>
    <cellStyle name="Normal 6 2 8 3 7" xfId="51842"/>
    <cellStyle name="Normal 6 2 8 3 8" xfId="52088"/>
    <cellStyle name="Normal 6 2 8 4" xfId="881"/>
    <cellStyle name="Normal 6 2 8 4 2" xfId="2374"/>
    <cellStyle name="Normal 6 2 8 4 2 10" xfId="52894"/>
    <cellStyle name="Normal 6 2 8 4 2 2" xfId="3540"/>
    <cellStyle name="Normal 6 2 8 4 2 2 2" xfId="5881"/>
    <cellStyle name="Normal 6 2 8 4 2 2 2 2" xfId="12694"/>
    <cellStyle name="Normal 6 2 8 4 2 2 2 2 2" xfId="24896"/>
    <cellStyle name="Normal 6 2 8 4 2 2 2 2 2 2" xfId="49193"/>
    <cellStyle name="Normal 6 2 8 4 2 2 2 2 3" xfId="36991"/>
    <cellStyle name="Normal 6 2 8 4 2 2 2 3" xfId="18083"/>
    <cellStyle name="Normal 6 2 8 4 2 2 2 3 2" xfId="42380"/>
    <cellStyle name="Normal 6 2 8 4 2 2 2 4" xfId="30178"/>
    <cellStyle name="Normal 6 2 8 4 2 2 3" xfId="7578"/>
    <cellStyle name="Normal 6 2 8 4 2 2 3 2" xfId="12695"/>
    <cellStyle name="Normal 6 2 8 4 2 2 3 2 2" xfId="24897"/>
    <cellStyle name="Normal 6 2 8 4 2 2 3 2 2 2" xfId="49194"/>
    <cellStyle name="Normal 6 2 8 4 2 2 3 2 3" xfId="36992"/>
    <cellStyle name="Normal 6 2 8 4 2 2 3 3" xfId="19780"/>
    <cellStyle name="Normal 6 2 8 4 2 2 3 3 2" xfId="44077"/>
    <cellStyle name="Normal 6 2 8 4 2 2 3 4" xfId="31875"/>
    <cellStyle name="Normal 6 2 8 4 2 2 4" xfId="12693"/>
    <cellStyle name="Normal 6 2 8 4 2 2 4 2" xfId="24895"/>
    <cellStyle name="Normal 6 2 8 4 2 2 4 2 2" xfId="49192"/>
    <cellStyle name="Normal 6 2 8 4 2 2 4 3" xfId="36990"/>
    <cellStyle name="Normal 6 2 8 4 2 2 5" xfId="15855"/>
    <cellStyle name="Normal 6 2 8 4 2 2 5 2" xfId="40152"/>
    <cellStyle name="Normal 6 2 8 4 2 2 6" xfId="27843"/>
    <cellStyle name="Normal 6 2 8 4 2 3" xfId="4072"/>
    <cellStyle name="Normal 6 2 8 4 2 3 2" xfId="12696"/>
    <cellStyle name="Normal 6 2 8 4 2 3 2 2" xfId="24898"/>
    <cellStyle name="Normal 6 2 8 4 2 3 2 2 2" xfId="49195"/>
    <cellStyle name="Normal 6 2 8 4 2 3 2 3" xfId="36993"/>
    <cellStyle name="Normal 6 2 8 4 2 3 3" xfId="16383"/>
    <cellStyle name="Normal 6 2 8 4 2 3 3 2" xfId="40680"/>
    <cellStyle name="Normal 6 2 8 4 2 3 4" xfId="28371"/>
    <cellStyle name="Normal 6 2 8 4 2 4" xfId="4712"/>
    <cellStyle name="Normal 6 2 8 4 2 4 2" xfId="12697"/>
    <cellStyle name="Normal 6 2 8 4 2 4 2 2" xfId="24899"/>
    <cellStyle name="Normal 6 2 8 4 2 4 2 2 2" xfId="49196"/>
    <cellStyle name="Normal 6 2 8 4 2 4 2 3" xfId="36994"/>
    <cellStyle name="Normal 6 2 8 4 2 4 3" xfId="16914"/>
    <cellStyle name="Normal 6 2 8 4 2 4 3 2" xfId="41211"/>
    <cellStyle name="Normal 6 2 8 4 2 4 4" xfId="29009"/>
    <cellStyle name="Normal 6 2 8 4 2 5" xfId="6409"/>
    <cellStyle name="Normal 6 2 8 4 2 5 2" xfId="12698"/>
    <cellStyle name="Normal 6 2 8 4 2 5 2 2" xfId="24900"/>
    <cellStyle name="Normal 6 2 8 4 2 5 2 2 2" xfId="49197"/>
    <cellStyle name="Normal 6 2 8 4 2 5 2 3" xfId="36995"/>
    <cellStyle name="Normal 6 2 8 4 2 5 3" xfId="18611"/>
    <cellStyle name="Normal 6 2 8 4 2 5 3 2" xfId="42908"/>
    <cellStyle name="Normal 6 2 8 4 2 5 4" xfId="30706"/>
    <cellStyle name="Normal 6 2 8 4 2 6" xfId="12692"/>
    <cellStyle name="Normal 6 2 8 4 2 6 2" xfId="24894"/>
    <cellStyle name="Normal 6 2 8 4 2 6 2 2" xfId="49191"/>
    <cellStyle name="Normal 6 2 8 4 2 6 3" xfId="36989"/>
    <cellStyle name="Normal 6 2 8 4 2 7" xfId="14686"/>
    <cellStyle name="Normal 6 2 8 4 2 7 2" xfId="38983"/>
    <cellStyle name="Normal 6 2 8 4 2 8" xfId="26674"/>
    <cellStyle name="Normal 6 2 8 4 2 9" xfId="51082"/>
    <cellStyle name="Normal 6 2 8 4 3" xfId="2902"/>
    <cellStyle name="Normal 6 2 8 4 3 2" xfId="5350"/>
    <cellStyle name="Normal 6 2 8 4 3 2 2" xfId="12700"/>
    <cellStyle name="Normal 6 2 8 4 3 2 2 2" xfId="24902"/>
    <cellStyle name="Normal 6 2 8 4 3 2 2 2 2" xfId="49199"/>
    <cellStyle name="Normal 6 2 8 4 3 2 2 3" xfId="36997"/>
    <cellStyle name="Normal 6 2 8 4 3 2 3" xfId="17552"/>
    <cellStyle name="Normal 6 2 8 4 3 2 3 2" xfId="41849"/>
    <cellStyle name="Normal 6 2 8 4 3 2 4" xfId="29647"/>
    <cellStyle name="Normal 6 2 8 4 3 3" xfId="6940"/>
    <cellStyle name="Normal 6 2 8 4 3 3 2" xfId="12701"/>
    <cellStyle name="Normal 6 2 8 4 3 3 2 2" xfId="24903"/>
    <cellStyle name="Normal 6 2 8 4 3 3 2 2 2" xfId="49200"/>
    <cellStyle name="Normal 6 2 8 4 3 3 2 3" xfId="36998"/>
    <cellStyle name="Normal 6 2 8 4 3 3 3" xfId="19142"/>
    <cellStyle name="Normal 6 2 8 4 3 3 3 2" xfId="43439"/>
    <cellStyle name="Normal 6 2 8 4 3 3 4" xfId="31237"/>
    <cellStyle name="Normal 6 2 8 4 3 4" xfId="12699"/>
    <cellStyle name="Normal 6 2 8 4 3 4 2" xfId="24901"/>
    <cellStyle name="Normal 6 2 8 4 3 4 2 2" xfId="49198"/>
    <cellStyle name="Normal 6 2 8 4 3 4 3" xfId="36996"/>
    <cellStyle name="Normal 6 2 8 4 3 5" xfId="15324"/>
    <cellStyle name="Normal 6 2 8 4 3 5 2" xfId="39621"/>
    <cellStyle name="Normal 6 2 8 4 3 6" xfId="27312"/>
    <cellStyle name="Normal 6 2 8 4 4" xfId="12691"/>
    <cellStyle name="Normal 6 2 8 4 4 2" xfId="24893"/>
    <cellStyle name="Normal 6 2 8 4 4 2 2" xfId="49190"/>
    <cellStyle name="Normal 6 2 8 4 4 3" xfId="36988"/>
    <cellStyle name="Normal 6 2 8 4 5" xfId="14152"/>
    <cellStyle name="Normal 6 2 8 4 5 2" xfId="26140"/>
    <cellStyle name="Normal 6 2 8 4 5 2 2" xfId="50437"/>
    <cellStyle name="Normal 6 2 8 4 5 3" xfId="38449"/>
    <cellStyle name="Normal 6 2 8 4 6" xfId="51747"/>
    <cellStyle name="Normal 6 2 8 4 7" xfId="52256"/>
    <cellStyle name="Normal 6 2 8 5" xfId="2110"/>
    <cellStyle name="Normal 6 2 8 5 10" xfId="52630"/>
    <cellStyle name="Normal 6 2 8 5 2" xfId="3276"/>
    <cellStyle name="Normal 6 2 8 5 2 2" xfId="5617"/>
    <cellStyle name="Normal 6 2 8 5 2 2 2" xfId="12704"/>
    <cellStyle name="Normal 6 2 8 5 2 2 2 2" xfId="24906"/>
    <cellStyle name="Normal 6 2 8 5 2 2 2 2 2" xfId="49203"/>
    <cellStyle name="Normal 6 2 8 5 2 2 2 3" xfId="37001"/>
    <cellStyle name="Normal 6 2 8 5 2 2 3" xfId="17819"/>
    <cellStyle name="Normal 6 2 8 5 2 2 3 2" xfId="42116"/>
    <cellStyle name="Normal 6 2 8 5 2 2 4" xfId="29914"/>
    <cellStyle name="Normal 6 2 8 5 2 3" xfId="7314"/>
    <cellStyle name="Normal 6 2 8 5 2 3 2" xfId="12705"/>
    <cellStyle name="Normal 6 2 8 5 2 3 2 2" xfId="24907"/>
    <cellStyle name="Normal 6 2 8 5 2 3 2 2 2" xfId="49204"/>
    <cellStyle name="Normal 6 2 8 5 2 3 2 3" xfId="37002"/>
    <cellStyle name="Normal 6 2 8 5 2 3 3" xfId="19516"/>
    <cellStyle name="Normal 6 2 8 5 2 3 3 2" xfId="43813"/>
    <cellStyle name="Normal 6 2 8 5 2 3 4" xfId="31611"/>
    <cellStyle name="Normal 6 2 8 5 2 4" xfId="12703"/>
    <cellStyle name="Normal 6 2 8 5 2 4 2" xfId="24905"/>
    <cellStyle name="Normal 6 2 8 5 2 4 2 2" xfId="49202"/>
    <cellStyle name="Normal 6 2 8 5 2 4 3" xfId="37000"/>
    <cellStyle name="Normal 6 2 8 5 2 5" xfId="15591"/>
    <cellStyle name="Normal 6 2 8 5 2 5 2" xfId="39888"/>
    <cellStyle name="Normal 6 2 8 5 2 6" xfId="27579"/>
    <cellStyle name="Normal 6 2 8 5 3" xfId="3808"/>
    <cellStyle name="Normal 6 2 8 5 3 2" xfId="12706"/>
    <cellStyle name="Normal 6 2 8 5 3 2 2" xfId="24908"/>
    <cellStyle name="Normal 6 2 8 5 3 2 2 2" xfId="49205"/>
    <cellStyle name="Normal 6 2 8 5 3 2 3" xfId="37003"/>
    <cellStyle name="Normal 6 2 8 5 3 3" xfId="16119"/>
    <cellStyle name="Normal 6 2 8 5 3 3 2" xfId="40416"/>
    <cellStyle name="Normal 6 2 8 5 3 4" xfId="28107"/>
    <cellStyle name="Normal 6 2 8 5 4" xfId="4448"/>
    <cellStyle name="Normal 6 2 8 5 4 2" xfId="12707"/>
    <cellStyle name="Normal 6 2 8 5 4 2 2" xfId="24909"/>
    <cellStyle name="Normal 6 2 8 5 4 2 2 2" xfId="49206"/>
    <cellStyle name="Normal 6 2 8 5 4 2 3" xfId="37004"/>
    <cellStyle name="Normal 6 2 8 5 4 3" xfId="16650"/>
    <cellStyle name="Normal 6 2 8 5 4 3 2" xfId="40947"/>
    <cellStyle name="Normal 6 2 8 5 4 4" xfId="28745"/>
    <cellStyle name="Normal 6 2 8 5 5" xfId="6145"/>
    <cellStyle name="Normal 6 2 8 5 5 2" xfId="12708"/>
    <cellStyle name="Normal 6 2 8 5 5 2 2" xfId="24910"/>
    <cellStyle name="Normal 6 2 8 5 5 2 2 2" xfId="49207"/>
    <cellStyle name="Normal 6 2 8 5 5 2 3" xfId="37005"/>
    <cellStyle name="Normal 6 2 8 5 5 3" xfId="18347"/>
    <cellStyle name="Normal 6 2 8 5 5 3 2" xfId="42644"/>
    <cellStyle name="Normal 6 2 8 5 5 4" xfId="30442"/>
    <cellStyle name="Normal 6 2 8 5 6" xfId="12702"/>
    <cellStyle name="Normal 6 2 8 5 6 2" xfId="24904"/>
    <cellStyle name="Normal 6 2 8 5 6 2 2" xfId="49201"/>
    <cellStyle name="Normal 6 2 8 5 6 3" xfId="36999"/>
    <cellStyle name="Normal 6 2 8 5 7" xfId="14422"/>
    <cellStyle name="Normal 6 2 8 5 7 2" xfId="38719"/>
    <cellStyle name="Normal 6 2 8 5 8" xfId="26410"/>
    <cellStyle name="Normal 6 2 8 5 9" xfId="50818"/>
    <cellStyle name="Normal 6 2 8 6" xfId="2638"/>
    <cellStyle name="Normal 6 2 8 6 2" xfId="5086"/>
    <cellStyle name="Normal 6 2 8 6 2 2" xfId="12710"/>
    <cellStyle name="Normal 6 2 8 6 2 2 2" xfId="24912"/>
    <cellStyle name="Normal 6 2 8 6 2 2 2 2" xfId="49209"/>
    <cellStyle name="Normal 6 2 8 6 2 2 3" xfId="37007"/>
    <cellStyle name="Normal 6 2 8 6 2 3" xfId="17288"/>
    <cellStyle name="Normal 6 2 8 6 2 3 2" xfId="41585"/>
    <cellStyle name="Normal 6 2 8 6 2 4" xfId="29383"/>
    <cellStyle name="Normal 6 2 8 6 3" xfId="6676"/>
    <cellStyle name="Normal 6 2 8 6 3 2" xfId="12711"/>
    <cellStyle name="Normal 6 2 8 6 3 2 2" xfId="24913"/>
    <cellStyle name="Normal 6 2 8 6 3 2 2 2" xfId="49210"/>
    <cellStyle name="Normal 6 2 8 6 3 2 3" xfId="37008"/>
    <cellStyle name="Normal 6 2 8 6 3 3" xfId="18878"/>
    <cellStyle name="Normal 6 2 8 6 3 3 2" xfId="43175"/>
    <cellStyle name="Normal 6 2 8 6 3 4" xfId="30973"/>
    <cellStyle name="Normal 6 2 8 6 4" xfId="12709"/>
    <cellStyle name="Normal 6 2 8 6 4 2" xfId="24911"/>
    <cellStyle name="Normal 6 2 8 6 4 2 2" xfId="49208"/>
    <cellStyle name="Normal 6 2 8 6 4 3" xfId="37006"/>
    <cellStyle name="Normal 6 2 8 6 5" xfId="15060"/>
    <cellStyle name="Normal 6 2 8 6 5 2" xfId="39357"/>
    <cellStyle name="Normal 6 2 8 6 6" xfId="27048"/>
    <cellStyle name="Normal 6 2 8 7" xfId="12646"/>
    <cellStyle name="Normal 6 2 8 7 2" xfId="24848"/>
    <cellStyle name="Normal 6 2 8 7 2 2" xfId="49145"/>
    <cellStyle name="Normal 6 2 8 7 3" xfId="36943"/>
    <cellStyle name="Normal 6 2 8 8" xfId="13888"/>
    <cellStyle name="Normal 6 2 8 8 2" xfId="25876"/>
    <cellStyle name="Normal 6 2 8 8 2 2" xfId="50173"/>
    <cellStyle name="Normal 6 2 8 8 3" xfId="38185"/>
    <cellStyle name="Normal 6 2 8 9" xfId="51697"/>
    <cellStyle name="Normal 6 2 9" xfId="756"/>
    <cellStyle name="Normal 6 2 9 2" xfId="1001"/>
    <cellStyle name="Normal 6 2 9 2 2" xfId="2494"/>
    <cellStyle name="Normal 6 2 9 2 2 10" xfId="53014"/>
    <cellStyle name="Normal 6 2 9 2 2 2" xfId="3660"/>
    <cellStyle name="Normal 6 2 9 2 2 2 2" xfId="6001"/>
    <cellStyle name="Normal 6 2 9 2 2 2 2 2" xfId="12716"/>
    <cellStyle name="Normal 6 2 9 2 2 2 2 2 2" xfId="24918"/>
    <cellStyle name="Normal 6 2 9 2 2 2 2 2 2 2" xfId="49215"/>
    <cellStyle name="Normal 6 2 9 2 2 2 2 2 3" xfId="37013"/>
    <cellStyle name="Normal 6 2 9 2 2 2 2 3" xfId="18203"/>
    <cellStyle name="Normal 6 2 9 2 2 2 2 3 2" xfId="42500"/>
    <cellStyle name="Normal 6 2 9 2 2 2 2 4" xfId="30298"/>
    <cellStyle name="Normal 6 2 9 2 2 2 3" xfId="7698"/>
    <cellStyle name="Normal 6 2 9 2 2 2 3 2" xfId="12717"/>
    <cellStyle name="Normal 6 2 9 2 2 2 3 2 2" xfId="24919"/>
    <cellStyle name="Normal 6 2 9 2 2 2 3 2 2 2" xfId="49216"/>
    <cellStyle name="Normal 6 2 9 2 2 2 3 2 3" xfId="37014"/>
    <cellStyle name="Normal 6 2 9 2 2 2 3 3" xfId="19900"/>
    <cellStyle name="Normal 6 2 9 2 2 2 3 3 2" xfId="44197"/>
    <cellStyle name="Normal 6 2 9 2 2 2 3 4" xfId="31995"/>
    <cellStyle name="Normal 6 2 9 2 2 2 4" xfId="12715"/>
    <cellStyle name="Normal 6 2 9 2 2 2 4 2" xfId="24917"/>
    <cellStyle name="Normal 6 2 9 2 2 2 4 2 2" xfId="49214"/>
    <cellStyle name="Normal 6 2 9 2 2 2 4 3" xfId="37012"/>
    <cellStyle name="Normal 6 2 9 2 2 2 5" xfId="15975"/>
    <cellStyle name="Normal 6 2 9 2 2 2 5 2" xfId="40272"/>
    <cellStyle name="Normal 6 2 9 2 2 2 6" xfId="27963"/>
    <cellStyle name="Normal 6 2 9 2 2 3" xfId="4192"/>
    <cellStyle name="Normal 6 2 9 2 2 3 2" xfId="12718"/>
    <cellStyle name="Normal 6 2 9 2 2 3 2 2" xfId="24920"/>
    <cellStyle name="Normal 6 2 9 2 2 3 2 2 2" xfId="49217"/>
    <cellStyle name="Normal 6 2 9 2 2 3 2 3" xfId="37015"/>
    <cellStyle name="Normal 6 2 9 2 2 3 3" xfId="16503"/>
    <cellStyle name="Normal 6 2 9 2 2 3 3 2" xfId="40800"/>
    <cellStyle name="Normal 6 2 9 2 2 3 4" xfId="28491"/>
    <cellStyle name="Normal 6 2 9 2 2 4" xfId="4832"/>
    <cellStyle name="Normal 6 2 9 2 2 4 2" xfId="12719"/>
    <cellStyle name="Normal 6 2 9 2 2 4 2 2" xfId="24921"/>
    <cellStyle name="Normal 6 2 9 2 2 4 2 2 2" xfId="49218"/>
    <cellStyle name="Normal 6 2 9 2 2 4 2 3" xfId="37016"/>
    <cellStyle name="Normal 6 2 9 2 2 4 3" xfId="17034"/>
    <cellStyle name="Normal 6 2 9 2 2 4 3 2" xfId="41331"/>
    <cellStyle name="Normal 6 2 9 2 2 4 4" xfId="29129"/>
    <cellStyle name="Normal 6 2 9 2 2 5" xfId="6529"/>
    <cellStyle name="Normal 6 2 9 2 2 5 2" xfId="12720"/>
    <cellStyle name="Normal 6 2 9 2 2 5 2 2" xfId="24922"/>
    <cellStyle name="Normal 6 2 9 2 2 5 2 2 2" xfId="49219"/>
    <cellStyle name="Normal 6 2 9 2 2 5 2 3" xfId="37017"/>
    <cellStyle name="Normal 6 2 9 2 2 5 3" xfId="18731"/>
    <cellStyle name="Normal 6 2 9 2 2 5 3 2" xfId="43028"/>
    <cellStyle name="Normal 6 2 9 2 2 5 4" xfId="30826"/>
    <cellStyle name="Normal 6 2 9 2 2 6" xfId="12714"/>
    <cellStyle name="Normal 6 2 9 2 2 6 2" xfId="24916"/>
    <cellStyle name="Normal 6 2 9 2 2 6 2 2" xfId="49213"/>
    <cellStyle name="Normal 6 2 9 2 2 6 3" xfId="37011"/>
    <cellStyle name="Normal 6 2 9 2 2 7" xfId="14806"/>
    <cellStyle name="Normal 6 2 9 2 2 7 2" xfId="39103"/>
    <cellStyle name="Normal 6 2 9 2 2 8" xfId="26794"/>
    <cellStyle name="Normal 6 2 9 2 2 9" xfId="51202"/>
    <cellStyle name="Normal 6 2 9 2 3" xfId="3022"/>
    <cellStyle name="Normal 6 2 9 2 3 2" xfId="5470"/>
    <cellStyle name="Normal 6 2 9 2 3 2 2" xfId="12722"/>
    <cellStyle name="Normal 6 2 9 2 3 2 2 2" xfId="24924"/>
    <cellStyle name="Normal 6 2 9 2 3 2 2 2 2" xfId="49221"/>
    <cellStyle name="Normal 6 2 9 2 3 2 2 3" xfId="37019"/>
    <cellStyle name="Normal 6 2 9 2 3 2 3" xfId="17672"/>
    <cellStyle name="Normal 6 2 9 2 3 2 3 2" xfId="41969"/>
    <cellStyle name="Normal 6 2 9 2 3 2 4" xfId="29767"/>
    <cellStyle name="Normal 6 2 9 2 3 3" xfId="7060"/>
    <cellStyle name="Normal 6 2 9 2 3 3 2" xfId="12723"/>
    <cellStyle name="Normal 6 2 9 2 3 3 2 2" xfId="24925"/>
    <cellStyle name="Normal 6 2 9 2 3 3 2 2 2" xfId="49222"/>
    <cellStyle name="Normal 6 2 9 2 3 3 2 3" xfId="37020"/>
    <cellStyle name="Normal 6 2 9 2 3 3 3" xfId="19262"/>
    <cellStyle name="Normal 6 2 9 2 3 3 3 2" xfId="43559"/>
    <cellStyle name="Normal 6 2 9 2 3 3 4" xfId="31357"/>
    <cellStyle name="Normal 6 2 9 2 3 4" xfId="12721"/>
    <cellStyle name="Normal 6 2 9 2 3 4 2" xfId="24923"/>
    <cellStyle name="Normal 6 2 9 2 3 4 2 2" xfId="49220"/>
    <cellStyle name="Normal 6 2 9 2 3 4 3" xfId="37018"/>
    <cellStyle name="Normal 6 2 9 2 3 5" xfId="15444"/>
    <cellStyle name="Normal 6 2 9 2 3 5 2" xfId="39741"/>
    <cellStyle name="Normal 6 2 9 2 3 6" xfId="27432"/>
    <cellStyle name="Normal 6 2 9 2 4" xfId="12713"/>
    <cellStyle name="Normal 6 2 9 2 4 2" xfId="24915"/>
    <cellStyle name="Normal 6 2 9 2 4 2 2" xfId="49212"/>
    <cellStyle name="Normal 6 2 9 2 4 3" xfId="37010"/>
    <cellStyle name="Normal 6 2 9 2 5" xfId="14272"/>
    <cellStyle name="Normal 6 2 9 2 5 2" xfId="26260"/>
    <cellStyle name="Normal 6 2 9 2 5 2 2" xfId="50557"/>
    <cellStyle name="Normal 6 2 9 2 5 3" xfId="38569"/>
    <cellStyle name="Normal 6 2 9 2 6" xfId="51513"/>
    <cellStyle name="Normal 6 2 9 2 7" xfId="52376"/>
    <cellStyle name="Normal 6 2 9 3" xfId="2254"/>
    <cellStyle name="Normal 6 2 9 3 10" xfId="52774"/>
    <cellStyle name="Normal 6 2 9 3 2" xfId="3420"/>
    <cellStyle name="Normal 6 2 9 3 2 2" xfId="5761"/>
    <cellStyle name="Normal 6 2 9 3 2 2 2" xfId="12726"/>
    <cellStyle name="Normal 6 2 9 3 2 2 2 2" xfId="24928"/>
    <cellStyle name="Normal 6 2 9 3 2 2 2 2 2" xfId="49225"/>
    <cellStyle name="Normal 6 2 9 3 2 2 2 3" xfId="37023"/>
    <cellStyle name="Normal 6 2 9 3 2 2 3" xfId="17963"/>
    <cellStyle name="Normal 6 2 9 3 2 2 3 2" xfId="42260"/>
    <cellStyle name="Normal 6 2 9 3 2 2 4" xfId="30058"/>
    <cellStyle name="Normal 6 2 9 3 2 3" xfId="7458"/>
    <cellStyle name="Normal 6 2 9 3 2 3 2" xfId="12727"/>
    <cellStyle name="Normal 6 2 9 3 2 3 2 2" xfId="24929"/>
    <cellStyle name="Normal 6 2 9 3 2 3 2 2 2" xfId="49226"/>
    <cellStyle name="Normal 6 2 9 3 2 3 2 3" xfId="37024"/>
    <cellStyle name="Normal 6 2 9 3 2 3 3" xfId="19660"/>
    <cellStyle name="Normal 6 2 9 3 2 3 3 2" xfId="43957"/>
    <cellStyle name="Normal 6 2 9 3 2 3 4" xfId="31755"/>
    <cellStyle name="Normal 6 2 9 3 2 4" xfId="12725"/>
    <cellStyle name="Normal 6 2 9 3 2 4 2" xfId="24927"/>
    <cellStyle name="Normal 6 2 9 3 2 4 2 2" xfId="49224"/>
    <cellStyle name="Normal 6 2 9 3 2 4 3" xfId="37022"/>
    <cellStyle name="Normal 6 2 9 3 2 5" xfId="15735"/>
    <cellStyle name="Normal 6 2 9 3 2 5 2" xfId="40032"/>
    <cellStyle name="Normal 6 2 9 3 2 6" xfId="27723"/>
    <cellStyle name="Normal 6 2 9 3 3" xfId="3952"/>
    <cellStyle name="Normal 6 2 9 3 3 2" xfId="12728"/>
    <cellStyle name="Normal 6 2 9 3 3 2 2" xfId="24930"/>
    <cellStyle name="Normal 6 2 9 3 3 2 2 2" xfId="49227"/>
    <cellStyle name="Normal 6 2 9 3 3 2 3" xfId="37025"/>
    <cellStyle name="Normal 6 2 9 3 3 3" xfId="16263"/>
    <cellStyle name="Normal 6 2 9 3 3 3 2" xfId="40560"/>
    <cellStyle name="Normal 6 2 9 3 3 4" xfId="28251"/>
    <cellStyle name="Normal 6 2 9 3 4" xfId="4592"/>
    <cellStyle name="Normal 6 2 9 3 4 2" xfId="12729"/>
    <cellStyle name="Normal 6 2 9 3 4 2 2" xfId="24931"/>
    <cellStyle name="Normal 6 2 9 3 4 2 2 2" xfId="49228"/>
    <cellStyle name="Normal 6 2 9 3 4 2 3" xfId="37026"/>
    <cellStyle name="Normal 6 2 9 3 4 3" xfId="16794"/>
    <cellStyle name="Normal 6 2 9 3 4 3 2" xfId="41091"/>
    <cellStyle name="Normal 6 2 9 3 4 4" xfId="28889"/>
    <cellStyle name="Normal 6 2 9 3 5" xfId="6289"/>
    <cellStyle name="Normal 6 2 9 3 5 2" xfId="12730"/>
    <cellStyle name="Normal 6 2 9 3 5 2 2" xfId="24932"/>
    <cellStyle name="Normal 6 2 9 3 5 2 2 2" xfId="49229"/>
    <cellStyle name="Normal 6 2 9 3 5 2 3" xfId="37027"/>
    <cellStyle name="Normal 6 2 9 3 5 3" xfId="18491"/>
    <cellStyle name="Normal 6 2 9 3 5 3 2" xfId="42788"/>
    <cellStyle name="Normal 6 2 9 3 5 4" xfId="30586"/>
    <cellStyle name="Normal 6 2 9 3 6" xfId="12724"/>
    <cellStyle name="Normal 6 2 9 3 6 2" xfId="24926"/>
    <cellStyle name="Normal 6 2 9 3 6 2 2" xfId="49223"/>
    <cellStyle name="Normal 6 2 9 3 6 3" xfId="37021"/>
    <cellStyle name="Normal 6 2 9 3 7" xfId="14566"/>
    <cellStyle name="Normal 6 2 9 3 7 2" xfId="38863"/>
    <cellStyle name="Normal 6 2 9 3 8" xfId="26554"/>
    <cellStyle name="Normal 6 2 9 3 9" xfId="50962"/>
    <cellStyle name="Normal 6 2 9 4" xfId="2782"/>
    <cellStyle name="Normal 6 2 9 4 2" xfId="5230"/>
    <cellStyle name="Normal 6 2 9 4 2 2" xfId="12732"/>
    <cellStyle name="Normal 6 2 9 4 2 2 2" xfId="24934"/>
    <cellStyle name="Normal 6 2 9 4 2 2 2 2" xfId="49231"/>
    <cellStyle name="Normal 6 2 9 4 2 2 3" xfId="37029"/>
    <cellStyle name="Normal 6 2 9 4 2 3" xfId="17432"/>
    <cellStyle name="Normal 6 2 9 4 2 3 2" xfId="41729"/>
    <cellStyle name="Normal 6 2 9 4 2 4" xfId="29527"/>
    <cellStyle name="Normal 6 2 9 4 3" xfId="6820"/>
    <cellStyle name="Normal 6 2 9 4 3 2" xfId="12733"/>
    <cellStyle name="Normal 6 2 9 4 3 2 2" xfId="24935"/>
    <cellStyle name="Normal 6 2 9 4 3 2 2 2" xfId="49232"/>
    <cellStyle name="Normal 6 2 9 4 3 2 3" xfId="37030"/>
    <cellStyle name="Normal 6 2 9 4 3 3" xfId="19022"/>
    <cellStyle name="Normal 6 2 9 4 3 3 2" xfId="43319"/>
    <cellStyle name="Normal 6 2 9 4 3 4" xfId="31117"/>
    <cellStyle name="Normal 6 2 9 4 4" xfId="12731"/>
    <cellStyle name="Normal 6 2 9 4 4 2" xfId="24933"/>
    <cellStyle name="Normal 6 2 9 4 4 2 2" xfId="49230"/>
    <cellStyle name="Normal 6 2 9 4 4 3" xfId="37028"/>
    <cellStyle name="Normal 6 2 9 4 5" xfId="15204"/>
    <cellStyle name="Normal 6 2 9 4 5 2" xfId="39501"/>
    <cellStyle name="Normal 6 2 9 4 6" xfId="27192"/>
    <cellStyle name="Normal 6 2 9 5" xfId="12712"/>
    <cellStyle name="Normal 6 2 9 5 2" xfId="24914"/>
    <cellStyle name="Normal 6 2 9 5 2 2" xfId="49211"/>
    <cellStyle name="Normal 6 2 9 5 3" xfId="37009"/>
    <cellStyle name="Normal 6 2 9 6" xfId="14032"/>
    <cellStyle name="Normal 6 2 9 6 2" xfId="26020"/>
    <cellStyle name="Normal 6 2 9 6 2 2" xfId="50317"/>
    <cellStyle name="Normal 6 2 9 6 3" xfId="38329"/>
    <cellStyle name="Normal 6 2 9 7" xfId="51568"/>
    <cellStyle name="Normal 6 2 9 8" xfId="52136"/>
    <cellStyle name="Normal 6 3" xfId="160"/>
    <cellStyle name="Normal 6 3 10" xfId="2063"/>
    <cellStyle name="Normal 6 3 10 10" xfId="52583"/>
    <cellStyle name="Normal 6 3 10 2" xfId="3229"/>
    <cellStyle name="Normal 6 3 10 2 2" xfId="5570"/>
    <cellStyle name="Normal 6 3 10 2 2 2" xfId="12737"/>
    <cellStyle name="Normal 6 3 10 2 2 2 2" xfId="24939"/>
    <cellStyle name="Normal 6 3 10 2 2 2 2 2" xfId="49236"/>
    <cellStyle name="Normal 6 3 10 2 2 2 3" xfId="37034"/>
    <cellStyle name="Normal 6 3 10 2 2 3" xfId="17772"/>
    <cellStyle name="Normal 6 3 10 2 2 3 2" xfId="42069"/>
    <cellStyle name="Normal 6 3 10 2 2 4" xfId="29867"/>
    <cellStyle name="Normal 6 3 10 2 3" xfId="7267"/>
    <cellStyle name="Normal 6 3 10 2 3 2" xfId="12738"/>
    <cellStyle name="Normal 6 3 10 2 3 2 2" xfId="24940"/>
    <cellStyle name="Normal 6 3 10 2 3 2 2 2" xfId="49237"/>
    <cellStyle name="Normal 6 3 10 2 3 2 3" xfId="37035"/>
    <cellStyle name="Normal 6 3 10 2 3 3" xfId="19469"/>
    <cellStyle name="Normal 6 3 10 2 3 3 2" xfId="43766"/>
    <cellStyle name="Normal 6 3 10 2 3 4" xfId="31564"/>
    <cellStyle name="Normal 6 3 10 2 4" xfId="12736"/>
    <cellStyle name="Normal 6 3 10 2 4 2" xfId="24938"/>
    <cellStyle name="Normal 6 3 10 2 4 2 2" xfId="49235"/>
    <cellStyle name="Normal 6 3 10 2 4 3" xfId="37033"/>
    <cellStyle name="Normal 6 3 10 2 5" xfId="15544"/>
    <cellStyle name="Normal 6 3 10 2 5 2" xfId="39841"/>
    <cellStyle name="Normal 6 3 10 2 6" xfId="27532"/>
    <cellStyle name="Normal 6 3 10 3" xfId="3761"/>
    <cellStyle name="Normal 6 3 10 3 2" xfId="12739"/>
    <cellStyle name="Normal 6 3 10 3 2 2" xfId="24941"/>
    <cellStyle name="Normal 6 3 10 3 2 2 2" xfId="49238"/>
    <cellStyle name="Normal 6 3 10 3 2 3" xfId="37036"/>
    <cellStyle name="Normal 6 3 10 3 3" xfId="16072"/>
    <cellStyle name="Normal 6 3 10 3 3 2" xfId="40369"/>
    <cellStyle name="Normal 6 3 10 3 4" xfId="28060"/>
    <cellStyle name="Normal 6 3 10 4" xfId="4401"/>
    <cellStyle name="Normal 6 3 10 4 2" xfId="12740"/>
    <cellStyle name="Normal 6 3 10 4 2 2" xfId="24942"/>
    <cellStyle name="Normal 6 3 10 4 2 2 2" xfId="49239"/>
    <cellStyle name="Normal 6 3 10 4 2 3" xfId="37037"/>
    <cellStyle name="Normal 6 3 10 4 3" xfId="16603"/>
    <cellStyle name="Normal 6 3 10 4 3 2" xfId="40900"/>
    <cellStyle name="Normal 6 3 10 4 4" xfId="28698"/>
    <cellStyle name="Normal 6 3 10 5" xfId="6098"/>
    <cellStyle name="Normal 6 3 10 5 2" xfId="12741"/>
    <cellStyle name="Normal 6 3 10 5 2 2" xfId="24943"/>
    <cellStyle name="Normal 6 3 10 5 2 2 2" xfId="49240"/>
    <cellStyle name="Normal 6 3 10 5 2 3" xfId="37038"/>
    <cellStyle name="Normal 6 3 10 5 3" xfId="18300"/>
    <cellStyle name="Normal 6 3 10 5 3 2" xfId="42597"/>
    <cellStyle name="Normal 6 3 10 5 4" xfId="30395"/>
    <cellStyle name="Normal 6 3 10 6" xfId="12735"/>
    <cellStyle name="Normal 6 3 10 6 2" xfId="24937"/>
    <cellStyle name="Normal 6 3 10 6 2 2" xfId="49234"/>
    <cellStyle name="Normal 6 3 10 6 3" xfId="37032"/>
    <cellStyle name="Normal 6 3 10 7" xfId="14375"/>
    <cellStyle name="Normal 6 3 10 7 2" xfId="38672"/>
    <cellStyle name="Normal 6 3 10 8" xfId="26363"/>
    <cellStyle name="Normal 6 3 10 9" xfId="50771"/>
    <cellStyle name="Normal 6 3 11" xfId="2591"/>
    <cellStyle name="Normal 6 3 11 2" xfId="5039"/>
    <cellStyle name="Normal 6 3 11 2 2" xfId="12743"/>
    <cellStyle name="Normal 6 3 11 2 2 2" xfId="24945"/>
    <cellStyle name="Normal 6 3 11 2 2 2 2" xfId="49242"/>
    <cellStyle name="Normal 6 3 11 2 2 3" xfId="37040"/>
    <cellStyle name="Normal 6 3 11 2 3" xfId="17241"/>
    <cellStyle name="Normal 6 3 11 2 3 2" xfId="41538"/>
    <cellStyle name="Normal 6 3 11 2 4" xfId="29336"/>
    <cellStyle name="Normal 6 3 11 3" xfId="6629"/>
    <cellStyle name="Normal 6 3 11 3 2" xfId="12744"/>
    <cellStyle name="Normal 6 3 11 3 2 2" xfId="24946"/>
    <cellStyle name="Normal 6 3 11 3 2 2 2" xfId="49243"/>
    <cellStyle name="Normal 6 3 11 3 2 3" xfId="37041"/>
    <cellStyle name="Normal 6 3 11 3 3" xfId="18831"/>
    <cellStyle name="Normal 6 3 11 3 3 2" xfId="43128"/>
    <cellStyle name="Normal 6 3 11 3 4" xfId="30926"/>
    <cellStyle name="Normal 6 3 11 4" xfId="12742"/>
    <cellStyle name="Normal 6 3 11 4 2" xfId="24944"/>
    <cellStyle name="Normal 6 3 11 4 2 2" xfId="49241"/>
    <cellStyle name="Normal 6 3 11 4 3" xfId="37039"/>
    <cellStyle name="Normal 6 3 11 5" xfId="15013"/>
    <cellStyle name="Normal 6 3 11 5 2" xfId="39310"/>
    <cellStyle name="Normal 6 3 11 6" xfId="27001"/>
    <cellStyle name="Normal 6 3 12" xfId="12734"/>
    <cellStyle name="Normal 6 3 12 2" xfId="24936"/>
    <cellStyle name="Normal 6 3 12 2 2" xfId="49233"/>
    <cellStyle name="Normal 6 3 12 3" xfId="37031"/>
    <cellStyle name="Normal 6 3 13" xfId="13841"/>
    <cellStyle name="Normal 6 3 13 2" xfId="25829"/>
    <cellStyle name="Normal 6 3 13 2 2" xfId="50126"/>
    <cellStyle name="Normal 6 3 13 3" xfId="38138"/>
    <cellStyle name="Normal 6 3 14" xfId="51915"/>
    <cellStyle name="Normal 6 3 15" xfId="51945"/>
    <cellStyle name="Normal 6 3 2" xfId="189"/>
    <cellStyle name="Normal 6 3 2 10" xfId="666"/>
    <cellStyle name="Normal 6 3 2 10 2" xfId="2167"/>
    <cellStyle name="Normal 6 3 2 10 2 10" xfId="52687"/>
    <cellStyle name="Normal 6 3 2 10 2 2" xfId="3333"/>
    <cellStyle name="Normal 6 3 2 10 2 2 2" xfId="5674"/>
    <cellStyle name="Normal 6 3 2 10 2 2 2 2" xfId="12749"/>
    <cellStyle name="Normal 6 3 2 10 2 2 2 2 2" xfId="24951"/>
    <cellStyle name="Normal 6 3 2 10 2 2 2 2 2 2" xfId="49248"/>
    <cellStyle name="Normal 6 3 2 10 2 2 2 2 3" xfId="37046"/>
    <cellStyle name="Normal 6 3 2 10 2 2 2 3" xfId="17876"/>
    <cellStyle name="Normal 6 3 2 10 2 2 2 3 2" xfId="42173"/>
    <cellStyle name="Normal 6 3 2 10 2 2 2 4" xfId="29971"/>
    <cellStyle name="Normal 6 3 2 10 2 2 3" xfId="7371"/>
    <cellStyle name="Normal 6 3 2 10 2 2 3 2" xfId="12750"/>
    <cellStyle name="Normal 6 3 2 10 2 2 3 2 2" xfId="24952"/>
    <cellStyle name="Normal 6 3 2 10 2 2 3 2 2 2" xfId="49249"/>
    <cellStyle name="Normal 6 3 2 10 2 2 3 2 3" xfId="37047"/>
    <cellStyle name="Normal 6 3 2 10 2 2 3 3" xfId="19573"/>
    <cellStyle name="Normal 6 3 2 10 2 2 3 3 2" xfId="43870"/>
    <cellStyle name="Normal 6 3 2 10 2 2 3 4" xfId="31668"/>
    <cellStyle name="Normal 6 3 2 10 2 2 4" xfId="12748"/>
    <cellStyle name="Normal 6 3 2 10 2 2 4 2" xfId="24950"/>
    <cellStyle name="Normal 6 3 2 10 2 2 4 2 2" xfId="49247"/>
    <cellStyle name="Normal 6 3 2 10 2 2 4 3" xfId="37045"/>
    <cellStyle name="Normal 6 3 2 10 2 2 5" xfId="15648"/>
    <cellStyle name="Normal 6 3 2 10 2 2 5 2" xfId="39945"/>
    <cellStyle name="Normal 6 3 2 10 2 2 6" xfId="27636"/>
    <cellStyle name="Normal 6 3 2 10 2 3" xfId="3865"/>
    <cellStyle name="Normal 6 3 2 10 2 3 2" xfId="12751"/>
    <cellStyle name="Normal 6 3 2 10 2 3 2 2" xfId="24953"/>
    <cellStyle name="Normal 6 3 2 10 2 3 2 2 2" xfId="49250"/>
    <cellStyle name="Normal 6 3 2 10 2 3 2 3" xfId="37048"/>
    <cellStyle name="Normal 6 3 2 10 2 3 3" xfId="16176"/>
    <cellStyle name="Normal 6 3 2 10 2 3 3 2" xfId="40473"/>
    <cellStyle name="Normal 6 3 2 10 2 3 4" xfId="28164"/>
    <cellStyle name="Normal 6 3 2 10 2 4" xfId="4505"/>
    <cellStyle name="Normal 6 3 2 10 2 4 2" xfId="12752"/>
    <cellStyle name="Normal 6 3 2 10 2 4 2 2" xfId="24954"/>
    <cellStyle name="Normal 6 3 2 10 2 4 2 2 2" xfId="49251"/>
    <cellStyle name="Normal 6 3 2 10 2 4 2 3" xfId="37049"/>
    <cellStyle name="Normal 6 3 2 10 2 4 3" xfId="16707"/>
    <cellStyle name="Normal 6 3 2 10 2 4 3 2" xfId="41004"/>
    <cellStyle name="Normal 6 3 2 10 2 4 4" xfId="28802"/>
    <cellStyle name="Normal 6 3 2 10 2 5" xfId="6202"/>
    <cellStyle name="Normal 6 3 2 10 2 5 2" xfId="12753"/>
    <cellStyle name="Normal 6 3 2 10 2 5 2 2" xfId="24955"/>
    <cellStyle name="Normal 6 3 2 10 2 5 2 2 2" xfId="49252"/>
    <cellStyle name="Normal 6 3 2 10 2 5 2 3" xfId="37050"/>
    <cellStyle name="Normal 6 3 2 10 2 5 3" xfId="18404"/>
    <cellStyle name="Normal 6 3 2 10 2 5 3 2" xfId="42701"/>
    <cellStyle name="Normal 6 3 2 10 2 5 4" xfId="30499"/>
    <cellStyle name="Normal 6 3 2 10 2 6" xfId="12747"/>
    <cellStyle name="Normal 6 3 2 10 2 6 2" xfId="24949"/>
    <cellStyle name="Normal 6 3 2 10 2 6 2 2" xfId="49246"/>
    <cellStyle name="Normal 6 3 2 10 2 6 3" xfId="37044"/>
    <cellStyle name="Normal 6 3 2 10 2 7" xfId="14479"/>
    <cellStyle name="Normal 6 3 2 10 2 7 2" xfId="38776"/>
    <cellStyle name="Normal 6 3 2 10 2 8" xfId="26467"/>
    <cellStyle name="Normal 6 3 2 10 2 9" xfId="50875"/>
    <cellStyle name="Normal 6 3 2 10 3" xfId="2695"/>
    <cellStyle name="Normal 6 3 2 10 3 2" xfId="5143"/>
    <cellStyle name="Normal 6 3 2 10 3 2 2" xfId="12755"/>
    <cellStyle name="Normal 6 3 2 10 3 2 2 2" xfId="24957"/>
    <cellStyle name="Normal 6 3 2 10 3 2 2 2 2" xfId="49254"/>
    <cellStyle name="Normal 6 3 2 10 3 2 2 3" xfId="37052"/>
    <cellStyle name="Normal 6 3 2 10 3 2 3" xfId="17345"/>
    <cellStyle name="Normal 6 3 2 10 3 2 3 2" xfId="41642"/>
    <cellStyle name="Normal 6 3 2 10 3 2 4" xfId="29440"/>
    <cellStyle name="Normal 6 3 2 10 3 3" xfId="6733"/>
    <cellStyle name="Normal 6 3 2 10 3 3 2" xfId="12756"/>
    <cellStyle name="Normal 6 3 2 10 3 3 2 2" xfId="24958"/>
    <cellStyle name="Normal 6 3 2 10 3 3 2 2 2" xfId="49255"/>
    <cellStyle name="Normal 6 3 2 10 3 3 2 3" xfId="37053"/>
    <cellStyle name="Normal 6 3 2 10 3 3 3" xfId="18935"/>
    <cellStyle name="Normal 6 3 2 10 3 3 3 2" xfId="43232"/>
    <cellStyle name="Normal 6 3 2 10 3 3 4" xfId="31030"/>
    <cellStyle name="Normal 6 3 2 10 3 4" xfId="12754"/>
    <cellStyle name="Normal 6 3 2 10 3 4 2" xfId="24956"/>
    <cellStyle name="Normal 6 3 2 10 3 4 2 2" xfId="49253"/>
    <cellStyle name="Normal 6 3 2 10 3 4 3" xfId="37051"/>
    <cellStyle name="Normal 6 3 2 10 3 5" xfId="15117"/>
    <cellStyle name="Normal 6 3 2 10 3 5 2" xfId="39414"/>
    <cellStyle name="Normal 6 3 2 10 3 6" xfId="27105"/>
    <cellStyle name="Normal 6 3 2 10 4" xfId="12746"/>
    <cellStyle name="Normal 6 3 2 10 4 2" xfId="24948"/>
    <cellStyle name="Normal 6 3 2 10 4 2 2" xfId="49245"/>
    <cellStyle name="Normal 6 3 2 10 4 3" xfId="37043"/>
    <cellStyle name="Normal 6 3 2 10 5" xfId="13945"/>
    <cellStyle name="Normal 6 3 2 10 5 2" xfId="25933"/>
    <cellStyle name="Normal 6 3 2 10 5 2 2" xfId="50230"/>
    <cellStyle name="Normal 6 3 2 10 5 3" xfId="38242"/>
    <cellStyle name="Normal 6 3 2 10 6" xfId="51528"/>
    <cellStyle name="Normal 6 3 2 10 7" xfId="52049"/>
    <cellStyle name="Normal 6 3 2 11" xfId="1407"/>
    <cellStyle name="Normal 6 3 2 12" xfId="2075"/>
    <cellStyle name="Normal 6 3 2 12 10" xfId="52595"/>
    <cellStyle name="Normal 6 3 2 12 2" xfId="3241"/>
    <cellStyle name="Normal 6 3 2 12 2 2" xfId="5582"/>
    <cellStyle name="Normal 6 3 2 12 2 2 2" xfId="12759"/>
    <cellStyle name="Normal 6 3 2 12 2 2 2 2" xfId="24961"/>
    <cellStyle name="Normal 6 3 2 12 2 2 2 2 2" xfId="49258"/>
    <cellStyle name="Normal 6 3 2 12 2 2 2 3" xfId="37056"/>
    <cellStyle name="Normal 6 3 2 12 2 2 3" xfId="17784"/>
    <cellStyle name="Normal 6 3 2 12 2 2 3 2" xfId="42081"/>
    <cellStyle name="Normal 6 3 2 12 2 2 4" xfId="29879"/>
    <cellStyle name="Normal 6 3 2 12 2 3" xfId="7279"/>
    <cellStyle name="Normal 6 3 2 12 2 3 2" xfId="12760"/>
    <cellStyle name="Normal 6 3 2 12 2 3 2 2" xfId="24962"/>
    <cellStyle name="Normal 6 3 2 12 2 3 2 2 2" xfId="49259"/>
    <cellStyle name="Normal 6 3 2 12 2 3 2 3" xfId="37057"/>
    <cellStyle name="Normal 6 3 2 12 2 3 3" xfId="19481"/>
    <cellStyle name="Normal 6 3 2 12 2 3 3 2" xfId="43778"/>
    <cellStyle name="Normal 6 3 2 12 2 3 4" xfId="31576"/>
    <cellStyle name="Normal 6 3 2 12 2 4" xfId="12758"/>
    <cellStyle name="Normal 6 3 2 12 2 4 2" xfId="24960"/>
    <cellStyle name="Normal 6 3 2 12 2 4 2 2" xfId="49257"/>
    <cellStyle name="Normal 6 3 2 12 2 4 3" xfId="37055"/>
    <cellStyle name="Normal 6 3 2 12 2 5" xfId="15556"/>
    <cellStyle name="Normal 6 3 2 12 2 5 2" xfId="39853"/>
    <cellStyle name="Normal 6 3 2 12 2 6" xfId="27544"/>
    <cellStyle name="Normal 6 3 2 12 3" xfId="3773"/>
    <cellStyle name="Normal 6 3 2 12 3 2" xfId="12761"/>
    <cellStyle name="Normal 6 3 2 12 3 2 2" xfId="24963"/>
    <cellStyle name="Normal 6 3 2 12 3 2 2 2" xfId="49260"/>
    <cellStyle name="Normal 6 3 2 12 3 2 3" xfId="37058"/>
    <cellStyle name="Normal 6 3 2 12 3 3" xfId="16084"/>
    <cellStyle name="Normal 6 3 2 12 3 3 2" xfId="40381"/>
    <cellStyle name="Normal 6 3 2 12 3 4" xfId="28072"/>
    <cellStyle name="Normal 6 3 2 12 4" xfId="4413"/>
    <cellStyle name="Normal 6 3 2 12 4 2" xfId="12762"/>
    <cellStyle name="Normal 6 3 2 12 4 2 2" xfId="24964"/>
    <cellStyle name="Normal 6 3 2 12 4 2 2 2" xfId="49261"/>
    <cellStyle name="Normal 6 3 2 12 4 2 3" xfId="37059"/>
    <cellStyle name="Normal 6 3 2 12 4 3" xfId="16615"/>
    <cellStyle name="Normal 6 3 2 12 4 3 2" xfId="40912"/>
    <cellStyle name="Normal 6 3 2 12 4 4" xfId="28710"/>
    <cellStyle name="Normal 6 3 2 12 5" xfId="6110"/>
    <cellStyle name="Normal 6 3 2 12 5 2" xfId="12763"/>
    <cellStyle name="Normal 6 3 2 12 5 2 2" xfId="24965"/>
    <cellStyle name="Normal 6 3 2 12 5 2 2 2" xfId="49262"/>
    <cellStyle name="Normal 6 3 2 12 5 2 3" xfId="37060"/>
    <cellStyle name="Normal 6 3 2 12 5 3" xfId="18312"/>
    <cellStyle name="Normal 6 3 2 12 5 3 2" xfId="42609"/>
    <cellStyle name="Normal 6 3 2 12 5 4" xfId="30407"/>
    <cellStyle name="Normal 6 3 2 12 6" xfId="12757"/>
    <cellStyle name="Normal 6 3 2 12 6 2" xfId="24959"/>
    <cellStyle name="Normal 6 3 2 12 6 2 2" xfId="49256"/>
    <cellStyle name="Normal 6 3 2 12 6 3" xfId="37054"/>
    <cellStyle name="Normal 6 3 2 12 7" xfId="14387"/>
    <cellStyle name="Normal 6 3 2 12 7 2" xfId="38684"/>
    <cellStyle name="Normal 6 3 2 12 8" xfId="26375"/>
    <cellStyle name="Normal 6 3 2 12 9" xfId="50783"/>
    <cellStyle name="Normal 6 3 2 13" xfId="2603"/>
    <cellStyle name="Normal 6 3 2 13 2" xfId="5051"/>
    <cellStyle name="Normal 6 3 2 13 2 2" xfId="12765"/>
    <cellStyle name="Normal 6 3 2 13 2 2 2" xfId="24967"/>
    <cellStyle name="Normal 6 3 2 13 2 2 2 2" xfId="49264"/>
    <cellStyle name="Normal 6 3 2 13 2 2 3" xfId="37062"/>
    <cellStyle name="Normal 6 3 2 13 2 3" xfId="17253"/>
    <cellStyle name="Normal 6 3 2 13 2 3 2" xfId="41550"/>
    <cellStyle name="Normal 6 3 2 13 2 4" xfId="29348"/>
    <cellStyle name="Normal 6 3 2 13 3" xfId="6641"/>
    <cellStyle name="Normal 6 3 2 13 3 2" xfId="12766"/>
    <cellStyle name="Normal 6 3 2 13 3 2 2" xfId="24968"/>
    <cellStyle name="Normal 6 3 2 13 3 2 2 2" xfId="49265"/>
    <cellStyle name="Normal 6 3 2 13 3 2 3" xfId="37063"/>
    <cellStyle name="Normal 6 3 2 13 3 3" xfId="18843"/>
    <cellStyle name="Normal 6 3 2 13 3 3 2" xfId="43140"/>
    <cellStyle name="Normal 6 3 2 13 3 4" xfId="30938"/>
    <cellStyle name="Normal 6 3 2 13 4" xfId="12764"/>
    <cellStyle name="Normal 6 3 2 13 4 2" xfId="24966"/>
    <cellStyle name="Normal 6 3 2 13 4 2 2" xfId="49263"/>
    <cellStyle name="Normal 6 3 2 13 4 3" xfId="37061"/>
    <cellStyle name="Normal 6 3 2 13 5" xfId="15025"/>
    <cellStyle name="Normal 6 3 2 13 5 2" xfId="39322"/>
    <cellStyle name="Normal 6 3 2 13 6" xfId="27013"/>
    <cellStyle name="Normal 6 3 2 14" xfId="12745"/>
    <cellStyle name="Normal 6 3 2 14 2" xfId="24947"/>
    <cellStyle name="Normal 6 3 2 14 2 2" xfId="49244"/>
    <cellStyle name="Normal 6 3 2 14 3" xfId="37042"/>
    <cellStyle name="Normal 6 3 2 15" xfId="13853"/>
    <cellStyle name="Normal 6 3 2 15 2" xfId="25841"/>
    <cellStyle name="Normal 6 3 2 15 2 2" xfId="50138"/>
    <cellStyle name="Normal 6 3 2 15 3" xfId="38150"/>
    <cellStyle name="Normal 6 3 2 16" xfId="51924"/>
    <cellStyle name="Normal 6 3 2 17" xfId="51957"/>
    <cellStyle name="Normal 6 3 2 2" xfId="439"/>
    <cellStyle name="Normal 6 3 2 2 2" xfId="1163"/>
    <cellStyle name="Normal 6 3 2 3" xfId="467"/>
    <cellStyle name="Normal 6 3 2 3 2" xfId="1191"/>
    <cellStyle name="Normal 6 3 2 4" xfId="497"/>
    <cellStyle name="Normal 6 3 2 4 2" xfId="1221"/>
    <cellStyle name="Normal 6 3 2 5" xfId="527"/>
    <cellStyle name="Normal 6 3 2 5 2" xfId="1251"/>
    <cellStyle name="Normal 6 3 2 6" xfId="308"/>
    <cellStyle name="Normal 6 3 2 6 2" xfId="1134"/>
    <cellStyle name="Normal 6 3 2 7" xfId="598"/>
    <cellStyle name="Normal 6 3 2 7 10" xfId="51888"/>
    <cellStyle name="Normal 6 3 2 7 11" xfId="51981"/>
    <cellStyle name="Normal 6 3 2 7 2" xfId="646"/>
    <cellStyle name="Normal 6 3 2 7 2 10" xfId="52029"/>
    <cellStyle name="Normal 6 3 2 7 2 2" xfId="841"/>
    <cellStyle name="Normal 6 3 2 7 2 2 2" xfId="1086"/>
    <cellStyle name="Normal 6 3 2 7 2 2 2 2" xfId="2579"/>
    <cellStyle name="Normal 6 3 2 7 2 2 2 2 10" xfId="53099"/>
    <cellStyle name="Normal 6 3 2 7 2 2 2 2 2" xfId="3745"/>
    <cellStyle name="Normal 6 3 2 7 2 2 2 2 2 2" xfId="6086"/>
    <cellStyle name="Normal 6 3 2 7 2 2 2 2 2 2 2" xfId="12773"/>
    <cellStyle name="Normal 6 3 2 7 2 2 2 2 2 2 2 2" xfId="24975"/>
    <cellStyle name="Normal 6 3 2 7 2 2 2 2 2 2 2 2 2" xfId="49272"/>
    <cellStyle name="Normal 6 3 2 7 2 2 2 2 2 2 2 3" xfId="37070"/>
    <cellStyle name="Normal 6 3 2 7 2 2 2 2 2 2 3" xfId="18288"/>
    <cellStyle name="Normal 6 3 2 7 2 2 2 2 2 2 3 2" xfId="42585"/>
    <cellStyle name="Normal 6 3 2 7 2 2 2 2 2 2 4" xfId="30383"/>
    <cellStyle name="Normal 6 3 2 7 2 2 2 2 2 3" xfId="7783"/>
    <cellStyle name="Normal 6 3 2 7 2 2 2 2 2 3 2" xfId="12774"/>
    <cellStyle name="Normal 6 3 2 7 2 2 2 2 2 3 2 2" xfId="24976"/>
    <cellStyle name="Normal 6 3 2 7 2 2 2 2 2 3 2 2 2" xfId="49273"/>
    <cellStyle name="Normal 6 3 2 7 2 2 2 2 2 3 2 3" xfId="37071"/>
    <cellStyle name="Normal 6 3 2 7 2 2 2 2 2 3 3" xfId="19985"/>
    <cellStyle name="Normal 6 3 2 7 2 2 2 2 2 3 3 2" xfId="44282"/>
    <cellStyle name="Normal 6 3 2 7 2 2 2 2 2 3 4" xfId="32080"/>
    <cellStyle name="Normal 6 3 2 7 2 2 2 2 2 4" xfId="12772"/>
    <cellStyle name="Normal 6 3 2 7 2 2 2 2 2 4 2" xfId="24974"/>
    <cellStyle name="Normal 6 3 2 7 2 2 2 2 2 4 2 2" xfId="49271"/>
    <cellStyle name="Normal 6 3 2 7 2 2 2 2 2 4 3" xfId="37069"/>
    <cellStyle name="Normal 6 3 2 7 2 2 2 2 2 5" xfId="16060"/>
    <cellStyle name="Normal 6 3 2 7 2 2 2 2 2 5 2" xfId="40357"/>
    <cellStyle name="Normal 6 3 2 7 2 2 2 2 2 6" xfId="28048"/>
    <cellStyle name="Normal 6 3 2 7 2 2 2 2 3" xfId="4277"/>
    <cellStyle name="Normal 6 3 2 7 2 2 2 2 3 2" xfId="12775"/>
    <cellStyle name="Normal 6 3 2 7 2 2 2 2 3 2 2" xfId="24977"/>
    <cellStyle name="Normal 6 3 2 7 2 2 2 2 3 2 2 2" xfId="49274"/>
    <cellStyle name="Normal 6 3 2 7 2 2 2 2 3 2 3" xfId="37072"/>
    <cellStyle name="Normal 6 3 2 7 2 2 2 2 3 3" xfId="16588"/>
    <cellStyle name="Normal 6 3 2 7 2 2 2 2 3 3 2" xfId="40885"/>
    <cellStyle name="Normal 6 3 2 7 2 2 2 2 3 4" xfId="28576"/>
    <cellStyle name="Normal 6 3 2 7 2 2 2 2 4" xfId="4917"/>
    <cellStyle name="Normal 6 3 2 7 2 2 2 2 4 2" xfId="12776"/>
    <cellStyle name="Normal 6 3 2 7 2 2 2 2 4 2 2" xfId="24978"/>
    <cellStyle name="Normal 6 3 2 7 2 2 2 2 4 2 2 2" xfId="49275"/>
    <cellStyle name="Normal 6 3 2 7 2 2 2 2 4 2 3" xfId="37073"/>
    <cellStyle name="Normal 6 3 2 7 2 2 2 2 4 3" xfId="17119"/>
    <cellStyle name="Normal 6 3 2 7 2 2 2 2 4 3 2" xfId="41416"/>
    <cellStyle name="Normal 6 3 2 7 2 2 2 2 4 4" xfId="29214"/>
    <cellStyle name="Normal 6 3 2 7 2 2 2 2 5" xfId="6614"/>
    <cellStyle name="Normal 6 3 2 7 2 2 2 2 5 2" xfId="12777"/>
    <cellStyle name="Normal 6 3 2 7 2 2 2 2 5 2 2" xfId="24979"/>
    <cellStyle name="Normal 6 3 2 7 2 2 2 2 5 2 2 2" xfId="49276"/>
    <cellStyle name="Normal 6 3 2 7 2 2 2 2 5 2 3" xfId="37074"/>
    <cellStyle name="Normal 6 3 2 7 2 2 2 2 5 3" xfId="18816"/>
    <cellStyle name="Normal 6 3 2 7 2 2 2 2 5 3 2" xfId="43113"/>
    <cellStyle name="Normal 6 3 2 7 2 2 2 2 5 4" xfId="30911"/>
    <cellStyle name="Normal 6 3 2 7 2 2 2 2 6" xfId="12771"/>
    <cellStyle name="Normal 6 3 2 7 2 2 2 2 6 2" xfId="24973"/>
    <cellStyle name="Normal 6 3 2 7 2 2 2 2 6 2 2" xfId="49270"/>
    <cellStyle name="Normal 6 3 2 7 2 2 2 2 6 3" xfId="37068"/>
    <cellStyle name="Normal 6 3 2 7 2 2 2 2 7" xfId="14891"/>
    <cellStyle name="Normal 6 3 2 7 2 2 2 2 7 2" xfId="39188"/>
    <cellStyle name="Normal 6 3 2 7 2 2 2 2 8" xfId="26879"/>
    <cellStyle name="Normal 6 3 2 7 2 2 2 2 9" xfId="51287"/>
    <cellStyle name="Normal 6 3 2 7 2 2 2 3" xfId="3107"/>
    <cellStyle name="Normal 6 3 2 7 2 2 2 3 2" xfId="5555"/>
    <cellStyle name="Normal 6 3 2 7 2 2 2 3 2 2" xfId="12779"/>
    <cellStyle name="Normal 6 3 2 7 2 2 2 3 2 2 2" xfId="24981"/>
    <cellStyle name="Normal 6 3 2 7 2 2 2 3 2 2 2 2" xfId="49278"/>
    <cellStyle name="Normal 6 3 2 7 2 2 2 3 2 2 3" xfId="37076"/>
    <cellStyle name="Normal 6 3 2 7 2 2 2 3 2 3" xfId="17757"/>
    <cellStyle name="Normal 6 3 2 7 2 2 2 3 2 3 2" xfId="42054"/>
    <cellStyle name="Normal 6 3 2 7 2 2 2 3 2 4" xfId="29852"/>
    <cellStyle name="Normal 6 3 2 7 2 2 2 3 3" xfId="7145"/>
    <cellStyle name="Normal 6 3 2 7 2 2 2 3 3 2" xfId="12780"/>
    <cellStyle name="Normal 6 3 2 7 2 2 2 3 3 2 2" xfId="24982"/>
    <cellStyle name="Normal 6 3 2 7 2 2 2 3 3 2 2 2" xfId="49279"/>
    <cellStyle name="Normal 6 3 2 7 2 2 2 3 3 2 3" xfId="37077"/>
    <cellStyle name="Normal 6 3 2 7 2 2 2 3 3 3" xfId="19347"/>
    <cellStyle name="Normal 6 3 2 7 2 2 2 3 3 3 2" xfId="43644"/>
    <cellStyle name="Normal 6 3 2 7 2 2 2 3 3 4" xfId="31442"/>
    <cellStyle name="Normal 6 3 2 7 2 2 2 3 4" xfId="12778"/>
    <cellStyle name="Normal 6 3 2 7 2 2 2 3 4 2" xfId="24980"/>
    <cellStyle name="Normal 6 3 2 7 2 2 2 3 4 2 2" xfId="49277"/>
    <cellStyle name="Normal 6 3 2 7 2 2 2 3 4 3" xfId="37075"/>
    <cellStyle name="Normal 6 3 2 7 2 2 2 3 5" xfId="15529"/>
    <cellStyle name="Normal 6 3 2 7 2 2 2 3 5 2" xfId="39826"/>
    <cellStyle name="Normal 6 3 2 7 2 2 2 3 6" xfId="27517"/>
    <cellStyle name="Normal 6 3 2 7 2 2 2 4" xfId="12770"/>
    <cellStyle name="Normal 6 3 2 7 2 2 2 4 2" xfId="24972"/>
    <cellStyle name="Normal 6 3 2 7 2 2 2 4 2 2" xfId="49269"/>
    <cellStyle name="Normal 6 3 2 7 2 2 2 4 3" xfId="37067"/>
    <cellStyle name="Normal 6 3 2 7 2 2 2 5" xfId="14357"/>
    <cellStyle name="Normal 6 3 2 7 2 2 2 5 2" xfId="26345"/>
    <cellStyle name="Normal 6 3 2 7 2 2 2 5 2 2" xfId="50642"/>
    <cellStyle name="Normal 6 3 2 7 2 2 2 5 3" xfId="38654"/>
    <cellStyle name="Normal 6 3 2 7 2 2 2 6" xfId="51846"/>
    <cellStyle name="Normal 6 3 2 7 2 2 2 7" xfId="52461"/>
    <cellStyle name="Normal 6 3 2 7 2 2 3" xfId="2339"/>
    <cellStyle name="Normal 6 3 2 7 2 2 3 10" xfId="52859"/>
    <cellStyle name="Normal 6 3 2 7 2 2 3 2" xfId="3505"/>
    <cellStyle name="Normal 6 3 2 7 2 2 3 2 2" xfId="5846"/>
    <cellStyle name="Normal 6 3 2 7 2 2 3 2 2 2" xfId="12783"/>
    <cellStyle name="Normal 6 3 2 7 2 2 3 2 2 2 2" xfId="24985"/>
    <cellStyle name="Normal 6 3 2 7 2 2 3 2 2 2 2 2" xfId="49282"/>
    <cellStyle name="Normal 6 3 2 7 2 2 3 2 2 2 3" xfId="37080"/>
    <cellStyle name="Normal 6 3 2 7 2 2 3 2 2 3" xfId="18048"/>
    <cellStyle name="Normal 6 3 2 7 2 2 3 2 2 3 2" xfId="42345"/>
    <cellStyle name="Normal 6 3 2 7 2 2 3 2 2 4" xfId="30143"/>
    <cellStyle name="Normal 6 3 2 7 2 2 3 2 3" xfId="7543"/>
    <cellStyle name="Normal 6 3 2 7 2 2 3 2 3 2" xfId="12784"/>
    <cellStyle name="Normal 6 3 2 7 2 2 3 2 3 2 2" xfId="24986"/>
    <cellStyle name="Normal 6 3 2 7 2 2 3 2 3 2 2 2" xfId="49283"/>
    <cellStyle name="Normal 6 3 2 7 2 2 3 2 3 2 3" xfId="37081"/>
    <cellStyle name="Normal 6 3 2 7 2 2 3 2 3 3" xfId="19745"/>
    <cellStyle name="Normal 6 3 2 7 2 2 3 2 3 3 2" xfId="44042"/>
    <cellStyle name="Normal 6 3 2 7 2 2 3 2 3 4" xfId="31840"/>
    <cellStyle name="Normal 6 3 2 7 2 2 3 2 4" xfId="12782"/>
    <cellStyle name="Normal 6 3 2 7 2 2 3 2 4 2" xfId="24984"/>
    <cellStyle name="Normal 6 3 2 7 2 2 3 2 4 2 2" xfId="49281"/>
    <cellStyle name="Normal 6 3 2 7 2 2 3 2 4 3" xfId="37079"/>
    <cellStyle name="Normal 6 3 2 7 2 2 3 2 5" xfId="15820"/>
    <cellStyle name="Normal 6 3 2 7 2 2 3 2 5 2" xfId="40117"/>
    <cellStyle name="Normal 6 3 2 7 2 2 3 2 6" xfId="27808"/>
    <cellStyle name="Normal 6 3 2 7 2 2 3 3" xfId="4037"/>
    <cellStyle name="Normal 6 3 2 7 2 2 3 3 2" xfId="12785"/>
    <cellStyle name="Normal 6 3 2 7 2 2 3 3 2 2" xfId="24987"/>
    <cellStyle name="Normal 6 3 2 7 2 2 3 3 2 2 2" xfId="49284"/>
    <cellStyle name="Normal 6 3 2 7 2 2 3 3 2 3" xfId="37082"/>
    <cellStyle name="Normal 6 3 2 7 2 2 3 3 3" xfId="16348"/>
    <cellStyle name="Normal 6 3 2 7 2 2 3 3 3 2" xfId="40645"/>
    <cellStyle name="Normal 6 3 2 7 2 2 3 3 4" xfId="28336"/>
    <cellStyle name="Normal 6 3 2 7 2 2 3 4" xfId="4677"/>
    <cellStyle name="Normal 6 3 2 7 2 2 3 4 2" xfId="12786"/>
    <cellStyle name="Normal 6 3 2 7 2 2 3 4 2 2" xfId="24988"/>
    <cellStyle name="Normal 6 3 2 7 2 2 3 4 2 2 2" xfId="49285"/>
    <cellStyle name="Normal 6 3 2 7 2 2 3 4 2 3" xfId="37083"/>
    <cellStyle name="Normal 6 3 2 7 2 2 3 4 3" xfId="16879"/>
    <cellStyle name="Normal 6 3 2 7 2 2 3 4 3 2" xfId="41176"/>
    <cellStyle name="Normal 6 3 2 7 2 2 3 4 4" xfId="28974"/>
    <cellStyle name="Normal 6 3 2 7 2 2 3 5" xfId="6374"/>
    <cellStyle name="Normal 6 3 2 7 2 2 3 5 2" xfId="12787"/>
    <cellStyle name="Normal 6 3 2 7 2 2 3 5 2 2" xfId="24989"/>
    <cellStyle name="Normal 6 3 2 7 2 2 3 5 2 2 2" xfId="49286"/>
    <cellStyle name="Normal 6 3 2 7 2 2 3 5 2 3" xfId="37084"/>
    <cellStyle name="Normal 6 3 2 7 2 2 3 5 3" xfId="18576"/>
    <cellStyle name="Normal 6 3 2 7 2 2 3 5 3 2" xfId="42873"/>
    <cellStyle name="Normal 6 3 2 7 2 2 3 5 4" xfId="30671"/>
    <cellStyle name="Normal 6 3 2 7 2 2 3 6" xfId="12781"/>
    <cellStyle name="Normal 6 3 2 7 2 2 3 6 2" xfId="24983"/>
    <cellStyle name="Normal 6 3 2 7 2 2 3 6 2 2" xfId="49280"/>
    <cellStyle name="Normal 6 3 2 7 2 2 3 6 3" xfId="37078"/>
    <cellStyle name="Normal 6 3 2 7 2 2 3 7" xfId="14651"/>
    <cellStyle name="Normal 6 3 2 7 2 2 3 7 2" xfId="38948"/>
    <cellStyle name="Normal 6 3 2 7 2 2 3 8" xfId="26639"/>
    <cellStyle name="Normal 6 3 2 7 2 2 3 9" xfId="51047"/>
    <cellStyle name="Normal 6 3 2 7 2 2 4" xfId="2867"/>
    <cellStyle name="Normal 6 3 2 7 2 2 4 2" xfId="5315"/>
    <cellStyle name="Normal 6 3 2 7 2 2 4 2 2" xfId="12789"/>
    <cellStyle name="Normal 6 3 2 7 2 2 4 2 2 2" xfId="24991"/>
    <cellStyle name="Normal 6 3 2 7 2 2 4 2 2 2 2" xfId="49288"/>
    <cellStyle name="Normal 6 3 2 7 2 2 4 2 2 3" xfId="37086"/>
    <cellStyle name="Normal 6 3 2 7 2 2 4 2 3" xfId="17517"/>
    <cellStyle name="Normal 6 3 2 7 2 2 4 2 3 2" xfId="41814"/>
    <cellStyle name="Normal 6 3 2 7 2 2 4 2 4" xfId="29612"/>
    <cellStyle name="Normal 6 3 2 7 2 2 4 3" xfId="6905"/>
    <cellStyle name="Normal 6 3 2 7 2 2 4 3 2" xfId="12790"/>
    <cellStyle name="Normal 6 3 2 7 2 2 4 3 2 2" xfId="24992"/>
    <cellStyle name="Normal 6 3 2 7 2 2 4 3 2 2 2" xfId="49289"/>
    <cellStyle name="Normal 6 3 2 7 2 2 4 3 2 3" xfId="37087"/>
    <cellStyle name="Normal 6 3 2 7 2 2 4 3 3" xfId="19107"/>
    <cellStyle name="Normal 6 3 2 7 2 2 4 3 3 2" xfId="43404"/>
    <cellStyle name="Normal 6 3 2 7 2 2 4 3 4" xfId="31202"/>
    <cellStyle name="Normal 6 3 2 7 2 2 4 4" xfId="12788"/>
    <cellStyle name="Normal 6 3 2 7 2 2 4 4 2" xfId="24990"/>
    <cellStyle name="Normal 6 3 2 7 2 2 4 4 2 2" xfId="49287"/>
    <cellStyle name="Normal 6 3 2 7 2 2 4 4 3" xfId="37085"/>
    <cellStyle name="Normal 6 3 2 7 2 2 4 5" xfId="15289"/>
    <cellStyle name="Normal 6 3 2 7 2 2 4 5 2" xfId="39586"/>
    <cellStyle name="Normal 6 3 2 7 2 2 4 6" xfId="27277"/>
    <cellStyle name="Normal 6 3 2 7 2 2 5" xfId="12769"/>
    <cellStyle name="Normal 6 3 2 7 2 2 5 2" xfId="24971"/>
    <cellStyle name="Normal 6 3 2 7 2 2 5 2 2" xfId="49268"/>
    <cellStyle name="Normal 6 3 2 7 2 2 5 3" xfId="37066"/>
    <cellStyle name="Normal 6 3 2 7 2 2 6" xfId="14117"/>
    <cellStyle name="Normal 6 3 2 7 2 2 6 2" xfId="26105"/>
    <cellStyle name="Normal 6 3 2 7 2 2 6 2 2" xfId="50402"/>
    <cellStyle name="Normal 6 3 2 7 2 2 6 3" xfId="38414"/>
    <cellStyle name="Normal 6 3 2 7 2 2 7" xfId="51782"/>
    <cellStyle name="Normal 6 3 2 7 2 2 8" xfId="52221"/>
    <cellStyle name="Normal 6 3 2 7 2 3" xfId="743"/>
    <cellStyle name="Normal 6 3 2 7 2 3 2" xfId="990"/>
    <cellStyle name="Normal 6 3 2 7 2 3 2 2" xfId="2483"/>
    <cellStyle name="Normal 6 3 2 7 2 3 2 2 10" xfId="53003"/>
    <cellStyle name="Normal 6 3 2 7 2 3 2 2 2" xfId="3649"/>
    <cellStyle name="Normal 6 3 2 7 2 3 2 2 2 2" xfId="5990"/>
    <cellStyle name="Normal 6 3 2 7 2 3 2 2 2 2 2" xfId="12795"/>
    <cellStyle name="Normal 6 3 2 7 2 3 2 2 2 2 2 2" xfId="24997"/>
    <cellStyle name="Normal 6 3 2 7 2 3 2 2 2 2 2 2 2" xfId="49294"/>
    <cellStyle name="Normal 6 3 2 7 2 3 2 2 2 2 2 3" xfId="37092"/>
    <cellStyle name="Normal 6 3 2 7 2 3 2 2 2 2 3" xfId="18192"/>
    <cellStyle name="Normal 6 3 2 7 2 3 2 2 2 2 3 2" xfId="42489"/>
    <cellStyle name="Normal 6 3 2 7 2 3 2 2 2 2 4" xfId="30287"/>
    <cellStyle name="Normal 6 3 2 7 2 3 2 2 2 3" xfId="7687"/>
    <cellStyle name="Normal 6 3 2 7 2 3 2 2 2 3 2" xfId="12796"/>
    <cellStyle name="Normal 6 3 2 7 2 3 2 2 2 3 2 2" xfId="24998"/>
    <cellStyle name="Normal 6 3 2 7 2 3 2 2 2 3 2 2 2" xfId="49295"/>
    <cellStyle name="Normal 6 3 2 7 2 3 2 2 2 3 2 3" xfId="37093"/>
    <cellStyle name="Normal 6 3 2 7 2 3 2 2 2 3 3" xfId="19889"/>
    <cellStyle name="Normal 6 3 2 7 2 3 2 2 2 3 3 2" xfId="44186"/>
    <cellStyle name="Normal 6 3 2 7 2 3 2 2 2 3 4" xfId="31984"/>
    <cellStyle name="Normal 6 3 2 7 2 3 2 2 2 4" xfId="12794"/>
    <cellStyle name="Normal 6 3 2 7 2 3 2 2 2 4 2" xfId="24996"/>
    <cellStyle name="Normal 6 3 2 7 2 3 2 2 2 4 2 2" xfId="49293"/>
    <cellStyle name="Normal 6 3 2 7 2 3 2 2 2 4 3" xfId="37091"/>
    <cellStyle name="Normal 6 3 2 7 2 3 2 2 2 5" xfId="15964"/>
    <cellStyle name="Normal 6 3 2 7 2 3 2 2 2 5 2" xfId="40261"/>
    <cellStyle name="Normal 6 3 2 7 2 3 2 2 2 6" xfId="27952"/>
    <cellStyle name="Normal 6 3 2 7 2 3 2 2 3" xfId="4181"/>
    <cellStyle name="Normal 6 3 2 7 2 3 2 2 3 2" xfId="12797"/>
    <cellStyle name="Normal 6 3 2 7 2 3 2 2 3 2 2" xfId="24999"/>
    <cellStyle name="Normal 6 3 2 7 2 3 2 2 3 2 2 2" xfId="49296"/>
    <cellStyle name="Normal 6 3 2 7 2 3 2 2 3 2 3" xfId="37094"/>
    <cellStyle name="Normal 6 3 2 7 2 3 2 2 3 3" xfId="16492"/>
    <cellStyle name="Normal 6 3 2 7 2 3 2 2 3 3 2" xfId="40789"/>
    <cellStyle name="Normal 6 3 2 7 2 3 2 2 3 4" xfId="28480"/>
    <cellStyle name="Normal 6 3 2 7 2 3 2 2 4" xfId="4821"/>
    <cellStyle name="Normal 6 3 2 7 2 3 2 2 4 2" xfId="12798"/>
    <cellStyle name="Normal 6 3 2 7 2 3 2 2 4 2 2" xfId="25000"/>
    <cellStyle name="Normal 6 3 2 7 2 3 2 2 4 2 2 2" xfId="49297"/>
    <cellStyle name="Normal 6 3 2 7 2 3 2 2 4 2 3" xfId="37095"/>
    <cellStyle name="Normal 6 3 2 7 2 3 2 2 4 3" xfId="17023"/>
    <cellStyle name="Normal 6 3 2 7 2 3 2 2 4 3 2" xfId="41320"/>
    <cellStyle name="Normal 6 3 2 7 2 3 2 2 4 4" xfId="29118"/>
    <cellStyle name="Normal 6 3 2 7 2 3 2 2 5" xfId="6518"/>
    <cellStyle name="Normal 6 3 2 7 2 3 2 2 5 2" xfId="12799"/>
    <cellStyle name="Normal 6 3 2 7 2 3 2 2 5 2 2" xfId="25001"/>
    <cellStyle name="Normal 6 3 2 7 2 3 2 2 5 2 2 2" xfId="49298"/>
    <cellStyle name="Normal 6 3 2 7 2 3 2 2 5 2 3" xfId="37096"/>
    <cellStyle name="Normal 6 3 2 7 2 3 2 2 5 3" xfId="18720"/>
    <cellStyle name="Normal 6 3 2 7 2 3 2 2 5 3 2" xfId="43017"/>
    <cellStyle name="Normal 6 3 2 7 2 3 2 2 5 4" xfId="30815"/>
    <cellStyle name="Normal 6 3 2 7 2 3 2 2 6" xfId="12793"/>
    <cellStyle name="Normal 6 3 2 7 2 3 2 2 6 2" xfId="24995"/>
    <cellStyle name="Normal 6 3 2 7 2 3 2 2 6 2 2" xfId="49292"/>
    <cellStyle name="Normal 6 3 2 7 2 3 2 2 6 3" xfId="37090"/>
    <cellStyle name="Normal 6 3 2 7 2 3 2 2 7" xfId="14795"/>
    <cellStyle name="Normal 6 3 2 7 2 3 2 2 7 2" xfId="39092"/>
    <cellStyle name="Normal 6 3 2 7 2 3 2 2 8" xfId="26783"/>
    <cellStyle name="Normal 6 3 2 7 2 3 2 2 9" xfId="51191"/>
    <cellStyle name="Normal 6 3 2 7 2 3 2 3" xfId="3011"/>
    <cellStyle name="Normal 6 3 2 7 2 3 2 3 2" xfId="5459"/>
    <cellStyle name="Normal 6 3 2 7 2 3 2 3 2 2" xfId="12801"/>
    <cellStyle name="Normal 6 3 2 7 2 3 2 3 2 2 2" xfId="25003"/>
    <cellStyle name="Normal 6 3 2 7 2 3 2 3 2 2 2 2" xfId="49300"/>
    <cellStyle name="Normal 6 3 2 7 2 3 2 3 2 2 3" xfId="37098"/>
    <cellStyle name="Normal 6 3 2 7 2 3 2 3 2 3" xfId="17661"/>
    <cellStyle name="Normal 6 3 2 7 2 3 2 3 2 3 2" xfId="41958"/>
    <cellStyle name="Normal 6 3 2 7 2 3 2 3 2 4" xfId="29756"/>
    <cellStyle name="Normal 6 3 2 7 2 3 2 3 3" xfId="7049"/>
    <cellStyle name="Normal 6 3 2 7 2 3 2 3 3 2" xfId="12802"/>
    <cellStyle name="Normal 6 3 2 7 2 3 2 3 3 2 2" xfId="25004"/>
    <cellStyle name="Normal 6 3 2 7 2 3 2 3 3 2 2 2" xfId="49301"/>
    <cellStyle name="Normal 6 3 2 7 2 3 2 3 3 2 3" xfId="37099"/>
    <cellStyle name="Normal 6 3 2 7 2 3 2 3 3 3" xfId="19251"/>
    <cellStyle name="Normal 6 3 2 7 2 3 2 3 3 3 2" xfId="43548"/>
    <cellStyle name="Normal 6 3 2 7 2 3 2 3 3 4" xfId="31346"/>
    <cellStyle name="Normal 6 3 2 7 2 3 2 3 4" xfId="12800"/>
    <cellStyle name="Normal 6 3 2 7 2 3 2 3 4 2" xfId="25002"/>
    <cellStyle name="Normal 6 3 2 7 2 3 2 3 4 2 2" xfId="49299"/>
    <cellStyle name="Normal 6 3 2 7 2 3 2 3 4 3" xfId="37097"/>
    <cellStyle name="Normal 6 3 2 7 2 3 2 3 5" xfId="15433"/>
    <cellStyle name="Normal 6 3 2 7 2 3 2 3 5 2" xfId="39730"/>
    <cellStyle name="Normal 6 3 2 7 2 3 2 3 6" xfId="27421"/>
    <cellStyle name="Normal 6 3 2 7 2 3 2 4" xfId="12792"/>
    <cellStyle name="Normal 6 3 2 7 2 3 2 4 2" xfId="24994"/>
    <cellStyle name="Normal 6 3 2 7 2 3 2 4 2 2" xfId="49291"/>
    <cellStyle name="Normal 6 3 2 7 2 3 2 4 3" xfId="37089"/>
    <cellStyle name="Normal 6 3 2 7 2 3 2 5" xfId="14261"/>
    <cellStyle name="Normal 6 3 2 7 2 3 2 5 2" xfId="26249"/>
    <cellStyle name="Normal 6 3 2 7 2 3 2 5 2 2" xfId="50546"/>
    <cellStyle name="Normal 6 3 2 7 2 3 2 5 3" xfId="38558"/>
    <cellStyle name="Normal 6 3 2 7 2 3 2 6" xfId="51820"/>
    <cellStyle name="Normal 6 3 2 7 2 3 2 7" xfId="52365"/>
    <cellStyle name="Normal 6 3 2 7 2 3 3" xfId="2243"/>
    <cellStyle name="Normal 6 3 2 7 2 3 3 10" xfId="52763"/>
    <cellStyle name="Normal 6 3 2 7 2 3 3 2" xfId="3409"/>
    <cellStyle name="Normal 6 3 2 7 2 3 3 2 2" xfId="5750"/>
    <cellStyle name="Normal 6 3 2 7 2 3 3 2 2 2" xfId="12805"/>
    <cellStyle name="Normal 6 3 2 7 2 3 3 2 2 2 2" xfId="25007"/>
    <cellStyle name="Normal 6 3 2 7 2 3 3 2 2 2 2 2" xfId="49304"/>
    <cellStyle name="Normal 6 3 2 7 2 3 3 2 2 2 3" xfId="37102"/>
    <cellStyle name="Normal 6 3 2 7 2 3 3 2 2 3" xfId="17952"/>
    <cellStyle name="Normal 6 3 2 7 2 3 3 2 2 3 2" xfId="42249"/>
    <cellStyle name="Normal 6 3 2 7 2 3 3 2 2 4" xfId="30047"/>
    <cellStyle name="Normal 6 3 2 7 2 3 3 2 3" xfId="7447"/>
    <cellStyle name="Normal 6 3 2 7 2 3 3 2 3 2" xfId="12806"/>
    <cellStyle name="Normal 6 3 2 7 2 3 3 2 3 2 2" xfId="25008"/>
    <cellStyle name="Normal 6 3 2 7 2 3 3 2 3 2 2 2" xfId="49305"/>
    <cellStyle name="Normal 6 3 2 7 2 3 3 2 3 2 3" xfId="37103"/>
    <cellStyle name="Normal 6 3 2 7 2 3 3 2 3 3" xfId="19649"/>
    <cellStyle name="Normal 6 3 2 7 2 3 3 2 3 3 2" xfId="43946"/>
    <cellStyle name="Normal 6 3 2 7 2 3 3 2 3 4" xfId="31744"/>
    <cellStyle name="Normal 6 3 2 7 2 3 3 2 4" xfId="12804"/>
    <cellStyle name="Normal 6 3 2 7 2 3 3 2 4 2" xfId="25006"/>
    <cellStyle name="Normal 6 3 2 7 2 3 3 2 4 2 2" xfId="49303"/>
    <cellStyle name="Normal 6 3 2 7 2 3 3 2 4 3" xfId="37101"/>
    <cellStyle name="Normal 6 3 2 7 2 3 3 2 5" xfId="15724"/>
    <cellStyle name="Normal 6 3 2 7 2 3 3 2 5 2" xfId="40021"/>
    <cellStyle name="Normal 6 3 2 7 2 3 3 2 6" xfId="27712"/>
    <cellStyle name="Normal 6 3 2 7 2 3 3 3" xfId="3941"/>
    <cellStyle name="Normal 6 3 2 7 2 3 3 3 2" xfId="12807"/>
    <cellStyle name="Normal 6 3 2 7 2 3 3 3 2 2" xfId="25009"/>
    <cellStyle name="Normal 6 3 2 7 2 3 3 3 2 2 2" xfId="49306"/>
    <cellStyle name="Normal 6 3 2 7 2 3 3 3 2 3" xfId="37104"/>
    <cellStyle name="Normal 6 3 2 7 2 3 3 3 3" xfId="16252"/>
    <cellStyle name="Normal 6 3 2 7 2 3 3 3 3 2" xfId="40549"/>
    <cellStyle name="Normal 6 3 2 7 2 3 3 3 4" xfId="28240"/>
    <cellStyle name="Normal 6 3 2 7 2 3 3 4" xfId="4581"/>
    <cellStyle name="Normal 6 3 2 7 2 3 3 4 2" xfId="12808"/>
    <cellStyle name="Normal 6 3 2 7 2 3 3 4 2 2" xfId="25010"/>
    <cellStyle name="Normal 6 3 2 7 2 3 3 4 2 2 2" xfId="49307"/>
    <cellStyle name="Normal 6 3 2 7 2 3 3 4 2 3" xfId="37105"/>
    <cellStyle name="Normal 6 3 2 7 2 3 3 4 3" xfId="16783"/>
    <cellStyle name="Normal 6 3 2 7 2 3 3 4 3 2" xfId="41080"/>
    <cellStyle name="Normal 6 3 2 7 2 3 3 4 4" xfId="28878"/>
    <cellStyle name="Normal 6 3 2 7 2 3 3 5" xfId="6278"/>
    <cellStyle name="Normal 6 3 2 7 2 3 3 5 2" xfId="12809"/>
    <cellStyle name="Normal 6 3 2 7 2 3 3 5 2 2" xfId="25011"/>
    <cellStyle name="Normal 6 3 2 7 2 3 3 5 2 2 2" xfId="49308"/>
    <cellStyle name="Normal 6 3 2 7 2 3 3 5 2 3" xfId="37106"/>
    <cellStyle name="Normal 6 3 2 7 2 3 3 5 3" xfId="18480"/>
    <cellStyle name="Normal 6 3 2 7 2 3 3 5 3 2" xfId="42777"/>
    <cellStyle name="Normal 6 3 2 7 2 3 3 5 4" xfId="30575"/>
    <cellStyle name="Normal 6 3 2 7 2 3 3 6" xfId="12803"/>
    <cellStyle name="Normal 6 3 2 7 2 3 3 6 2" xfId="25005"/>
    <cellStyle name="Normal 6 3 2 7 2 3 3 6 2 2" xfId="49302"/>
    <cellStyle name="Normal 6 3 2 7 2 3 3 6 3" xfId="37100"/>
    <cellStyle name="Normal 6 3 2 7 2 3 3 7" xfId="14555"/>
    <cellStyle name="Normal 6 3 2 7 2 3 3 7 2" xfId="38852"/>
    <cellStyle name="Normal 6 3 2 7 2 3 3 8" xfId="26543"/>
    <cellStyle name="Normal 6 3 2 7 2 3 3 9" xfId="50951"/>
    <cellStyle name="Normal 6 3 2 7 2 3 4" xfId="2771"/>
    <cellStyle name="Normal 6 3 2 7 2 3 4 2" xfId="5219"/>
    <cellStyle name="Normal 6 3 2 7 2 3 4 2 2" xfId="12811"/>
    <cellStyle name="Normal 6 3 2 7 2 3 4 2 2 2" xfId="25013"/>
    <cellStyle name="Normal 6 3 2 7 2 3 4 2 2 2 2" xfId="49310"/>
    <cellStyle name="Normal 6 3 2 7 2 3 4 2 2 3" xfId="37108"/>
    <cellStyle name="Normal 6 3 2 7 2 3 4 2 3" xfId="17421"/>
    <cellStyle name="Normal 6 3 2 7 2 3 4 2 3 2" xfId="41718"/>
    <cellStyle name="Normal 6 3 2 7 2 3 4 2 4" xfId="29516"/>
    <cellStyle name="Normal 6 3 2 7 2 3 4 3" xfId="6809"/>
    <cellStyle name="Normal 6 3 2 7 2 3 4 3 2" xfId="12812"/>
    <cellStyle name="Normal 6 3 2 7 2 3 4 3 2 2" xfId="25014"/>
    <cellStyle name="Normal 6 3 2 7 2 3 4 3 2 2 2" xfId="49311"/>
    <cellStyle name="Normal 6 3 2 7 2 3 4 3 2 3" xfId="37109"/>
    <cellStyle name="Normal 6 3 2 7 2 3 4 3 3" xfId="19011"/>
    <cellStyle name="Normal 6 3 2 7 2 3 4 3 3 2" xfId="43308"/>
    <cellStyle name="Normal 6 3 2 7 2 3 4 3 4" xfId="31106"/>
    <cellStyle name="Normal 6 3 2 7 2 3 4 4" xfId="12810"/>
    <cellStyle name="Normal 6 3 2 7 2 3 4 4 2" xfId="25012"/>
    <cellStyle name="Normal 6 3 2 7 2 3 4 4 2 2" xfId="49309"/>
    <cellStyle name="Normal 6 3 2 7 2 3 4 4 3" xfId="37107"/>
    <cellStyle name="Normal 6 3 2 7 2 3 4 5" xfId="15193"/>
    <cellStyle name="Normal 6 3 2 7 2 3 4 5 2" xfId="39490"/>
    <cellStyle name="Normal 6 3 2 7 2 3 4 6" xfId="27181"/>
    <cellStyle name="Normal 6 3 2 7 2 3 5" xfId="12791"/>
    <cellStyle name="Normal 6 3 2 7 2 3 5 2" xfId="24993"/>
    <cellStyle name="Normal 6 3 2 7 2 3 5 2 2" xfId="49290"/>
    <cellStyle name="Normal 6 3 2 7 2 3 5 3" xfId="37088"/>
    <cellStyle name="Normal 6 3 2 7 2 3 6" xfId="14021"/>
    <cellStyle name="Normal 6 3 2 7 2 3 6 2" xfId="26009"/>
    <cellStyle name="Normal 6 3 2 7 2 3 6 2 2" xfId="50306"/>
    <cellStyle name="Normal 6 3 2 7 2 3 6 3" xfId="38318"/>
    <cellStyle name="Normal 6 3 2 7 2 3 7" xfId="51560"/>
    <cellStyle name="Normal 6 3 2 7 2 3 8" xfId="52125"/>
    <cellStyle name="Normal 6 3 2 7 2 4" xfId="918"/>
    <cellStyle name="Normal 6 3 2 7 2 4 2" xfId="2411"/>
    <cellStyle name="Normal 6 3 2 7 2 4 2 10" xfId="52931"/>
    <cellStyle name="Normal 6 3 2 7 2 4 2 2" xfId="3577"/>
    <cellStyle name="Normal 6 3 2 7 2 4 2 2 2" xfId="5918"/>
    <cellStyle name="Normal 6 3 2 7 2 4 2 2 2 2" xfId="12816"/>
    <cellStyle name="Normal 6 3 2 7 2 4 2 2 2 2 2" xfId="25018"/>
    <cellStyle name="Normal 6 3 2 7 2 4 2 2 2 2 2 2" xfId="49315"/>
    <cellStyle name="Normal 6 3 2 7 2 4 2 2 2 2 3" xfId="37113"/>
    <cellStyle name="Normal 6 3 2 7 2 4 2 2 2 3" xfId="18120"/>
    <cellStyle name="Normal 6 3 2 7 2 4 2 2 2 3 2" xfId="42417"/>
    <cellStyle name="Normal 6 3 2 7 2 4 2 2 2 4" xfId="30215"/>
    <cellStyle name="Normal 6 3 2 7 2 4 2 2 3" xfId="7615"/>
    <cellStyle name="Normal 6 3 2 7 2 4 2 2 3 2" xfId="12817"/>
    <cellStyle name="Normal 6 3 2 7 2 4 2 2 3 2 2" xfId="25019"/>
    <cellStyle name="Normal 6 3 2 7 2 4 2 2 3 2 2 2" xfId="49316"/>
    <cellStyle name="Normal 6 3 2 7 2 4 2 2 3 2 3" xfId="37114"/>
    <cellStyle name="Normal 6 3 2 7 2 4 2 2 3 3" xfId="19817"/>
    <cellStyle name="Normal 6 3 2 7 2 4 2 2 3 3 2" xfId="44114"/>
    <cellStyle name="Normal 6 3 2 7 2 4 2 2 3 4" xfId="31912"/>
    <cellStyle name="Normal 6 3 2 7 2 4 2 2 4" xfId="12815"/>
    <cellStyle name="Normal 6 3 2 7 2 4 2 2 4 2" xfId="25017"/>
    <cellStyle name="Normal 6 3 2 7 2 4 2 2 4 2 2" xfId="49314"/>
    <cellStyle name="Normal 6 3 2 7 2 4 2 2 4 3" xfId="37112"/>
    <cellStyle name="Normal 6 3 2 7 2 4 2 2 5" xfId="15892"/>
    <cellStyle name="Normal 6 3 2 7 2 4 2 2 5 2" xfId="40189"/>
    <cellStyle name="Normal 6 3 2 7 2 4 2 2 6" xfId="27880"/>
    <cellStyle name="Normal 6 3 2 7 2 4 2 3" xfId="4109"/>
    <cellStyle name="Normal 6 3 2 7 2 4 2 3 2" xfId="12818"/>
    <cellStyle name="Normal 6 3 2 7 2 4 2 3 2 2" xfId="25020"/>
    <cellStyle name="Normal 6 3 2 7 2 4 2 3 2 2 2" xfId="49317"/>
    <cellStyle name="Normal 6 3 2 7 2 4 2 3 2 3" xfId="37115"/>
    <cellStyle name="Normal 6 3 2 7 2 4 2 3 3" xfId="16420"/>
    <cellStyle name="Normal 6 3 2 7 2 4 2 3 3 2" xfId="40717"/>
    <cellStyle name="Normal 6 3 2 7 2 4 2 3 4" xfId="28408"/>
    <cellStyle name="Normal 6 3 2 7 2 4 2 4" xfId="4749"/>
    <cellStyle name="Normal 6 3 2 7 2 4 2 4 2" xfId="12819"/>
    <cellStyle name="Normal 6 3 2 7 2 4 2 4 2 2" xfId="25021"/>
    <cellStyle name="Normal 6 3 2 7 2 4 2 4 2 2 2" xfId="49318"/>
    <cellStyle name="Normal 6 3 2 7 2 4 2 4 2 3" xfId="37116"/>
    <cellStyle name="Normal 6 3 2 7 2 4 2 4 3" xfId="16951"/>
    <cellStyle name="Normal 6 3 2 7 2 4 2 4 3 2" xfId="41248"/>
    <cellStyle name="Normal 6 3 2 7 2 4 2 4 4" xfId="29046"/>
    <cellStyle name="Normal 6 3 2 7 2 4 2 5" xfId="6446"/>
    <cellStyle name="Normal 6 3 2 7 2 4 2 5 2" xfId="12820"/>
    <cellStyle name="Normal 6 3 2 7 2 4 2 5 2 2" xfId="25022"/>
    <cellStyle name="Normal 6 3 2 7 2 4 2 5 2 2 2" xfId="49319"/>
    <cellStyle name="Normal 6 3 2 7 2 4 2 5 2 3" xfId="37117"/>
    <cellStyle name="Normal 6 3 2 7 2 4 2 5 3" xfId="18648"/>
    <cellStyle name="Normal 6 3 2 7 2 4 2 5 3 2" xfId="42945"/>
    <cellStyle name="Normal 6 3 2 7 2 4 2 5 4" xfId="30743"/>
    <cellStyle name="Normal 6 3 2 7 2 4 2 6" xfId="12814"/>
    <cellStyle name="Normal 6 3 2 7 2 4 2 6 2" xfId="25016"/>
    <cellStyle name="Normal 6 3 2 7 2 4 2 6 2 2" xfId="49313"/>
    <cellStyle name="Normal 6 3 2 7 2 4 2 6 3" xfId="37111"/>
    <cellStyle name="Normal 6 3 2 7 2 4 2 7" xfId="14723"/>
    <cellStyle name="Normal 6 3 2 7 2 4 2 7 2" xfId="39020"/>
    <cellStyle name="Normal 6 3 2 7 2 4 2 8" xfId="26711"/>
    <cellStyle name="Normal 6 3 2 7 2 4 2 9" xfId="51119"/>
    <cellStyle name="Normal 6 3 2 7 2 4 3" xfId="2939"/>
    <cellStyle name="Normal 6 3 2 7 2 4 3 2" xfId="5387"/>
    <cellStyle name="Normal 6 3 2 7 2 4 3 2 2" xfId="12822"/>
    <cellStyle name="Normal 6 3 2 7 2 4 3 2 2 2" xfId="25024"/>
    <cellStyle name="Normal 6 3 2 7 2 4 3 2 2 2 2" xfId="49321"/>
    <cellStyle name="Normal 6 3 2 7 2 4 3 2 2 3" xfId="37119"/>
    <cellStyle name="Normal 6 3 2 7 2 4 3 2 3" xfId="17589"/>
    <cellStyle name="Normal 6 3 2 7 2 4 3 2 3 2" xfId="41886"/>
    <cellStyle name="Normal 6 3 2 7 2 4 3 2 4" xfId="29684"/>
    <cellStyle name="Normal 6 3 2 7 2 4 3 3" xfId="6977"/>
    <cellStyle name="Normal 6 3 2 7 2 4 3 3 2" xfId="12823"/>
    <cellStyle name="Normal 6 3 2 7 2 4 3 3 2 2" xfId="25025"/>
    <cellStyle name="Normal 6 3 2 7 2 4 3 3 2 2 2" xfId="49322"/>
    <cellStyle name="Normal 6 3 2 7 2 4 3 3 2 3" xfId="37120"/>
    <cellStyle name="Normal 6 3 2 7 2 4 3 3 3" xfId="19179"/>
    <cellStyle name="Normal 6 3 2 7 2 4 3 3 3 2" xfId="43476"/>
    <cellStyle name="Normal 6 3 2 7 2 4 3 3 4" xfId="31274"/>
    <cellStyle name="Normal 6 3 2 7 2 4 3 4" xfId="12821"/>
    <cellStyle name="Normal 6 3 2 7 2 4 3 4 2" xfId="25023"/>
    <cellStyle name="Normal 6 3 2 7 2 4 3 4 2 2" xfId="49320"/>
    <cellStyle name="Normal 6 3 2 7 2 4 3 4 3" xfId="37118"/>
    <cellStyle name="Normal 6 3 2 7 2 4 3 5" xfId="15361"/>
    <cellStyle name="Normal 6 3 2 7 2 4 3 5 2" xfId="39658"/>
    <cellStyle name="Normal 6 3 2 7 2 4 3 6" xfId="27349"/>
    <cellStyle name="Normal 6 3 2 7 2 4 4" xfId="12813"/>
    <cellStyle name="Normal 6 3 2 7 2 4 4 2" xfId="25015"/>
    <cellStyle name="Normal 6 3 2 7 2 4 4 2 2" xfId="49312"/>
    <cellStyle name="Normal 6 3 2 7 2 4 4 3" xfId="37110"/>
    <cellStyle name="Normal 6 3 2 7 2 4 5" xfId="14189"/>
    <cellStyle name="Normal 6 3 2 7 2 4 5 2" xfId="26177"/>
    <cellStyle name="Normal 6 3 2 7 2 4 5 2 2" xfId="50474"/>
    <cellStyle name="Normal 6 3 2 7 2 4 5 3" xfId="38486"/>
    <cellStyle name="Normal 6 3 2 7 2 4 6" xfId="51418"/>
    <cellStyle name="Normal 6 3 2 7 2 4 7" xfId="52293"/>
    <cellStyle name="Normal 6 3 2 7 2 5" xfId="2147"/>
    <cellStyle name="Normal 6 3 2 7 2 5 10" xfId="52667"/>
    <cellStyle name="Normal 6 3 2 7 2 5 2" xfId="3313"/>
    <cellStyle name="Normal 6 3 2 7 2 5 2 2" xfId="5654"/>
    <cellStyle name="Normal 6 3 2 7 2 5 2 2 2" xfId="12826"/>
    <cellStyle name="Normal 6 3 2 7 2 5 2 2 2 2" xfId="25028"/>
    <cellStyle name="Normal 6 3 2 7 2 5 2 2 2 2 2" xfId="49325"/>
    <cellStyle name="Normal 6 3 2 7 2 5 2 2 2 3" xfId="37123"/>
    <cellStyle name="Normal 6 3 2 7 2 5 2 2 3" xfId="17856"/>
    <cellStyle name="Normal 6 3 2 7 2 5 2 2 3 2" xfId="42153"/>
    <cellStyle name="Normal 6 3 2 7 2 5 2 2 4" xfId="29951"/>
    <cellStyle name="Normal 6 3 2 7 2 5 2 3" xfId="7351"/>
    <cellStyle name="Normal 6 3 2 7 2 5 2 3 2" xfId="12827"/>
    <cellStyle name="Normal 6 3 2 7 2 5 2 3 2 2" xfId="25029"/>
    <cellStyle name="Normal 6 3 2 7 2 5 2 3 2 2 2" xfId="49326"/>
    <cellStyle name="Normal 6 3 2 7 2 5 2 3 2 3" xfId="37124"/>
    <cellStyle name="Normal 6 3 2 7 2 5 2 3 3" xfId="19553"/>
    <cellStyle name="Normal 6 3 2 7 2 5 2 3 3 2" xfId="43850"/>
    <cellStyle name="Normal 6 3 2 7 2 5 2 3 4" xfId="31648"/>
    <cellStyle name="Normal 6 3 2 7 2 5 2 4" xfId="12825"/>
    <cellStyle name="Normal 6 3 2 7 2 5 2 4 2" xfId="25027"/>
    <cellStyle name="Normal 6 3 2 7 2 5 2 4 2 2" xfId="49324"/>
    <cellStyle name="Normal 6 3 2 7 2 5 2 4 3" xfId="37122"/>
    <cellStyle name="Normal 6 3 2 7 2 5 2 5" xfId="15628"/>
    <cellStyle name="Normal 6 3 2 7 2 5 2 5 2" xfId="39925"/>
    <cellStyle name="Normal 6 3 2 7 2 5 2 6" xfId="27616"/>
    <cellStyle name="Normal 6 3 2 7 2 5 3" xfId="3845"/>
    <cellStyle name="Normal 6 3 2 7 2 5 3 2" xfId="12828"/>
    <cellStyle name="Normal 6 3 2 7 2 5 3 2 2" xfId="25030"/>
    <cellStyle name="Normal 6 3 2 7 2 5 3 2 2 2" xfId="49327"/>
    <cellStyle name="Normal 6 3 2 7 2 5 3 2 3" xfId="37125"/>
    <cellStyle name="Normal 6 3 2 7 2 5 3 3" xfId="16156"/>
    <cellStyle name="Normal 6 3 2 7 2 5 3 3 2" xfId="40453"/>
    <cellStyle name="Normal 6 3 2 7 2 5 3 4" xfId="28144"/>
    <cellStyle name="Normal 6 3 2 7 2 5 4" xfId="4485"/>
    <cellStyle name="Normal 6 3 2 7 2 5 4 2" xfId="12829"/>
    <cellStyle name="Normal 6 3 2 7 2 5 4 2 2" xfId="25031"/>
    <cellStyle name="Normal 6 3 2 7 2 5 4 2 2 2" xfId="49328"/>
    <cellStyle name="Normal 6 3 2 7 2 5 4 2 3" xfId="37126"/>
    <cellStyle name="Normal 6 3 2 7 2 5 4 3" xfId="16687"/>
    <cellStyle name="Normal 6 3 2 7 2 5 4 3 2" xfId="40984"/>
    <cellStyle name="Normal 6 3 2 7 2 5 4 4" xfId="28782"/>
    <cellStyle name="Normal 6 3 2 7 2 5 5" xfId="6182"/>
    <cellStyle name="Normal 6 3 2 7 2 5 5 2" xfId="12830"/>
    <cellStyle name="Normal 6 3 2 7 2 5 5 2 2" xfId="25032"/>
    <cellStyle name="Normal 6 3 2 7 2 5 5 2 2 2" xfId="49329"/>
    <cellStyle name="Normal 6 3 2 7 2 5 5 2 3" xfId="37127"/>
    <cellStyle name="Normal 6 3 2 7 2 5 5 3" xfId="18384"/>
    <cellStyle name="Normal 6 3 2 7 2 5 5 3 2" xfId="42681"/>
    <cellStyle name="Normal 6 3 2 7 2 5 5 4" xfId="30479"/>
    <cellStyle name="Normal 6 3 2 7 2 5 6" xfId="12824"/>
    <cellStyle name="Normal 6 3 2 7 2 5 6 2" xfId="25026"/>
    <cellStyle name="Normal 6 3 2 7 2 5 6 2 2" xfId="49323"/>
    <cellStyle name="Normal 6 3 2 7 2 5 6 3" xfId="37121"/>
    <cellStyle name="Normal 6 3 2 7 2 5 7" xfId="14459"/>
    <cellStyle name="Normal 6 3 2 7 2 5 7 2" xfId="38756"/>
    <cellStyle name="Normal 6 3 2 7 2 5 8" xfId="26447"/>
    <cellStyle name="Normal 6 3 2 7 2 5 9" xfId="50855"/>
    <cellStyle name="Normal 6 3 2 7 2 6" xfId="2675"/>
    <cellStyle name="Normal 6 3 2 7 2 6 2" xfId="5123"/>
    <cellStyle name="Normal 6 3 2 7 2 6 2 2" xfId="12832"/>
    <cellStyle name="Normal 6 3 2 7 2 6 2 2 2" xfId="25034"/>
    <cellStyle name="Normal 6 3 2 7 2 6 2 2 2 2" xfId="49331"/>
    <cellStyle name="Normal 6 3 2 7 2 6 2 2 3" xfId="37129"/>
    <cellStyle name="Normal 6 3 2 7 2 6 2 3" xfId="17325"/>
    <cellStyle name="Normal 6 3 2 7 2 6 2 3 2" xfId="41622"/>
    <cellStyle name="Normal 6 3 2 7 2 6 2 4" xfId="29420"/>
    <cellStyle name="Normal 6 3 2 7 2 6 3" xfId="6713"/>
    <cellStyle name="Normal 6 3 2 7 2 6 3 2" xfId="12833"/>
    <cellStyle name="Normal 6 3 2 7 2 6 3 2 2" xfId="25035"/>
    <cellStyle name="Normal 6 3 2 7 2 6 3 2 2 2" xfId="49332"/>
    <cellStyle name="Normal 6 3 2 7 2 6 3 2 3" xfId="37130"/>
    <cellStyle name="Normal 6 3 2 7 2 6 3 3" xfId="18915"/>
    <cellStyle name="Normal 6 3 2 7 2 6 3 3 2" xfId="43212"/>
    <cellStyle name="Normal 6 3 2 7 2 6 3 4" xfId="31010"/>
    <cellStyle name="Normal 6 3 2 7 2 6 4" xfId="12831"/>
    <cellStyle name="Normal 6 3 2 7 2 6 4 2" xfId="25033"/>
    <cellStyle name="Normal 6 3 2 7 2 6 4 2 2" xfId="49330"/>
    <cellStyle name="Normal 6 3 2 7 2 6 4 3" xfId="37128"/>
    <cellStyle name="Normal 6 3 2 7 2 6 5" xfId="15097"/>
    <cellStyle name="Normal 6 3 2 7 2 6 5 2" xfId="39394"/>
    <cellStyle name="Normal 6 3 2 7 2 6 6" xfId="27085"/>
    <cellStyle name="Normal 6 3 2 7 2 7" xfId="12768"/>
    <cellStyle name="Normal 6 3 2 7 2 7 2" xfId="24970"/>
    <cellStyle name="Normal 6 3 2 7 2 7 2 2" xfId="49267"/>
    <cellStyle name="Normal 6 3 2 7 2 7 3" xfId="37065"/>
    <cellStyle name="Normal 6 3 2 7 2 8" xfId="13925"/>
    <cellStyle name="Normal 6 3 2 7 2 8 2" xfId="25913"/>
    <cellStyle name="Normal 6 3 2 7 2 8 2 2" xfId="50210"/>
    <cellStyle name="Normal 6 3 2 7 2 8 3" xfId="38222"/>
    <cellStyle name="Normal 6 3 2 7 2 9" xfId="51870"/>
    <cellStyle name="Normal 6 3 2 7 3" xfId="793"/>
    <cellStyle name="Normal 6 3 2 7 3 2" xfId="1038"/>
    <cellStyle name="Normal 6 3 2 7 3 2 2" xfId="2531"/>
    <cellStyle name="Normal 6 3 2 7 3 2 2 10" xfId="53051"/>
    <cellStyle name="Normal 6 3 2 7 3 2 2 2" xfId="3697"/>
    <cellStyle name="Normal 6 3 2 7 3 2 2 2 2" xfId="6038"/>
    <cellStyle name="Normal 6 3 2 7 3 2 2 2 2 2" xfId="12838"/>
    <cellStyle name="Normal 6 3 2 7 3 2 2 2 2 2 2" xfId="25040"/>
    <cellStyle name="Normal 6 3 2 7 3 2 2 2 2 2 2 2" xfId="49337"/>
    <cellStyle name="Normal 6 3 2 7 3 2 2 2 2 2 3" xfId="37135"/>
    <cellStyle name="Normal 6 3 2 7 3 2 2 2 2 3" xfId="18240"/>
    <cellStyle name="Normal 6 3 2 7 3 2 2 2 2 3 2" xfId="42537"/>
    <cellStyle name="Normal 6 3 2 7 3 2 2 2 2 4" xfId="30335"/>
    <cellStyle name="Normal 6 3 2 7 3 2 2 2 3" xfId="7735"/>
    <cellStyle name="Normal 6 3 2 7 3 2 2 2 3 2" xfId="12839"/>
    <cellStyle name="Normal 6 3 2 7 3 2 2 2 3 2 2" xfId="25041"/>
    <cellStyle name="Normal 6 3 2 7 3 2 2 2 3 2 2 2" xfId="49338"/>
    <cellStyle name="Normal 6 3 2 7 3 2 2 2 3 2 3" xfId="37136"/>
    <cellStyle name="Normal 6 3 2 7 3 2 2 2 3 3" xfId="19937"/>
    <cellStyle name="Normal 6 3 2 7 3 2 2 2 3 3 2" xfId="44234"/>
    <cellStyle name="Normal 6 3 2 7 3 2 2 2 3 4" xfId="32032"/>
    <cellStyle name="Normal 6 3 2 7 3 2 2 2 4" xfId="12837"/>
    <cellStyle name="Normal 6 3 2 7 3 2 2 2 4 2" xfId="25039"/>
    <cellStyle name="Normal 6 3 2 7 3 2 2 2 4 2 2" xfId="49336"/>
    <cellStyle name="Normal 6 3 2 7 3 2 2 2 4 3" xfId="37134"/>
    <cellStyle name="Normal 6 3 2 7 3 2 2 2 5" xfId="16012"/>
    <cellStyle name="Normal 6 3 2 7 3 2 2 2 5 2" xfId="40309"/>
    <cellStyle name="Normal 6 3 2 7 3 2 2 2 6" xfId="28000"/>
    <cellStyle name="Normal 6 3 2 7 3 2 2 3" xfId="4229"/>
    <cellStyle name="Normal 6 3 2 7 3 2 2 3 2" xfId="12840"/>
    <cellStyle name="Normal 6 3 2 7 3 2 2 3 2 2" xfId="25042"/>
    <cellStyle name="Normal 6 3 2 7 3 2 2 3 2 2 2" xfId="49339"/>
    <cellStyle name="Normal 6 3 2 7 3 2 2 3 2 3" xfId="37137"/>
    <cellStyle name="Normal 6 3 2 7 3 2 2 3 3" xfId="16540"/>
    <cellStyle name="Normal 6 3 2 7 3 2 2 3 3 2" xfId="40837"/>
    <cellStyle name="Normal 6 3 2 7 3 2 2 3 4" xfId="28528"/>
    <cellStyle name="Normal 6 3 2 7 3 2 2 4" xfId="4869"/>
    <cellStyle name="Normal 6 3 2 7 3 2 2 4 2" xfId="12841"/>
    <cellStyle name="Normal 6 3 2 7 3 2 2 4 2 2" xfId="25043"/>
    <cellStyle name="Normal 6 3 2 7 3 2 2 4 2 2 2" xfId="49340"/>
    <cellStyle name="Normal 6 3 2 7 3 2 2 4 2 3" xfId="37138"/>
    <cellStyle name="Normal 6 3 2 7 3 2 2 4 3" xfId="17071"/>
    <cellStyle name="Normal 6 3 2 7 3 2 2 4 3 2" xfId="41368"/>
    <cellStyle name="Normal 6 3 2 7 3 2 2 4 4" xfId="29166"/>
    <cellStyle name="Normal 6 3 2 7 3 2 2 5" xfId="6566"/>
    <cellStyle name="Normal 6 3 2 7 3 2 2 5 2" xfId="12842"/>
    <cellStyle name="Normal 6 3 2 7 3 2 2 5 2 2" xfId="25044"/>
    <cellStyle name="Normal 6 3 2 7 3 2 2 5 2 2 2" xfId="49341"/>
    <cellStyle name="Normal 6 3 2 7 3 2 2 5 2 3" xfId="37139"/>
    <cellStyle name="Normal 6 3 2 7 3 2 2 5 3" xfId="18768"/>
    <cellStyle name="Normal 6 3 2 7 3 2 2 5 3 2" xfId="43065"/>
    <cellStyle name="Normal 6 3 2 7 3 2 2 5 4" xfId="30863"/>
    <cellStyle name="Normal 6 3 2 7 3 2 2 6" xfId="12836"/>
    <cellStyle name="Normal 6 3 2 7 3 2 2 6 2" xfId="25038"/>
    <cellStyle name="Normal 6 3 2 7 3 2 2 6 2 2" xfId="49335"/>
    <cellStyle name="Normal 6 3 2 7 3 2 2 6 3" xfId="37133"/>
    <cellStyle name="Normal 6 3 2 7 3 2 2 7" xfId="14843"/>
    <cellStyle name="Normal 6 3 2 7 3 2 2 7 2" xfId="39140"/>
    <cellStyle name="Normal 6 3 2 7 3 2 2 8" xfId="26831"/>
    <cellStyle name="Normal 6 3 2 7 3 2 2 9" xfId="51239"/>
    <cellStyle name="Normal 6 3 2 7 3 2 3" xfId="3059"/>
    <cellStyle name="Normal 6 3 2 7 3 2 3 2" xfId="5507"/>
    <cellStyle name="Normal 6 3 2 7 3 2 3 2 2" xfId="12844"/>
    <cellStyle name="Normal 6 3 2 7 3 2 3 2 2 2" xfId="25046"/>
    <cellStyle name="Normal 6 3 2 7 3 2 3 2 2 2 2" xfId="49343"/>
    <cellStyle name="Normal 6 3 2 7 3 2 3 2 2 3" xfId="37141"/>
    <cellStyle name="Normal 6 3 2 7 3 2 3 2 3" xfId="17709"/>
    <cellStyle name="Normal 6 3 2 7 3 2 3 2 3 2" xfId="42006"/>
    <cellStyle name="Normal 6 3 2 7 3 2 3 2 4" xfId="29804"/>
    <cellStyle name="Normal 6 3 2 7 3 2 3 3" xfId="7097"/>
    <cellStyle name="Normal 6 3 2 7 3 2 3 3 2" xfId="12845"/>
    <cellStyle name="Normal 6 3 2 7 3 2 3 3 2 2" xfId="25047"/>
    <cellStyle name="Normal 6 3 2 7 3 2 3 3 2 2 2" xfId="49344"/>
    <cellStyle name="Normal 6 3 2 7 3 2 3 3 2 3" xfId="37142"/>
    <cellStyle name="Normal 6 3 2 7 3 2 3 3 3" xfId="19299"/>
    <cellStyle name="Normal 6 3 2 7 3 2 3 3 3 2" xfId="43596"/>
    <cellStyle name="Normal 6 3 2 7 3 2 3 3 4" xfId="31394"/>
    <cellStyle name="Normal 6 3 2 7 3 2 3 4" xfId="12843"/>
    <cellStyle name="Normal 6 3 2 7 3 2 3 4 2" xfId="25045"/>
    <cellStyle name="Normal 6 3 2 7 3 2 3 4 2 2" xfId="49342"/>
    <cellStyle name="Normal 6 3 2 7 3 2 3 4 3" xfId="37140"/>
    <cellStyle name="Normal 6 3 2 7 3 2 3 5" xfId="15481"/>
    <cellStyle name="Normal 6 3 2 7 3 2 3 5 2" xfId="39778"/>
    <cellStyle name="Normal 6 3 2 7 3 2 3 6" xfId="27469"/>
    <cellStyle name="Normal 6 3 2 7 3 2 4" xfId="12835"/>
    <cellStyle name="Normal 6 3 2 7 3 2 4 2" xfId="25037"/>
    <cellStyle name="Normal 6 3 2 7 3 2 4 2 2" xfId="49334"/>
    <cellStyle name="Normal 6 3 2 7 3 2 4 3" xfId="37132"/>
    <cellStyle name="Normal 6 3 2 7 3 2 5" xfId="14309"/>
    <cellStyle name="Normal 6 3 2 7 3 2 5 2" xfId="26297"/>
    <cellStyle name="Normal 6 3 2 7 3 2 5 2 2" xfId="50594"/>
    <cellStyle name="Normal 6 3 2 7 3 2 5 3" xfId="38606"/>
    <cellStyle name="Normal 6 3 2 7 3 2 6" xfId="51433"/>
    <cellStyle name="Normal 6 3 2 7 3 2 7" xfId="52413"/>
    <cellStyle name="Normal 6 3 2 7 3 3" xfId="2291"/>
    <cellStyle name="Normal 6 3 2 7 3 3 10" xfId="52811"/>
    <cellStyle name="Normal 6 3 2 7 3 3 2" xfId="3457"/>
    <cellStyle name="Normal 6 3 2 7 3 3 2 2" xfId="5798"/>
    <cellStyle name="Normal 6 3 2 7 3 3 2 2 2" xfId="12848"/>
    <cellStyle name="Normal 6 3 2 7 3 3 2 2 2 2" xfId="25050"/>
    <cellStyle name="Normal 6 3 2 7 3 3 2 2 2 2 2" xfId="49347"/>
    <cellStyle name="Normal 6 3 2 7 3 3 2 2 2 3" xfId="37145"/>
    <cellStyle name="Normal 6 3 2 7 3 3 2 2 3" xfId="18000"/>
    <cellStyle name="Normal 6 3 2 7 3 3 2 2 3 2" xfId="42297"/>
    <cellStyle name="Normal 6 3 2 7 3 3 2 2 4" xfId="30095"/>
    <cellStyle name="Normal 6 3 2 7 3 3 2 3" xfId="7495"/>
    <cellStyle name="Normal 6 3 2 7 3 3 2 3 2" xfId="12849"/>
    <cellStyle name="Normal 6 3 2 7 3 3 2 3 2 2" xfId="25051"/>
    <cellStyle name="Normal 6 3 2 7 3 3 2 3 2 2 2" xfId="49348"/>
    <cellStyle name="Normal 6 3 2 7 3 3 2 3 2 3" xfId="37146"/>
    <cellStyle name="Normal 6 3 2 7 3 3 2 3 3" xfId="19697"/>
    <cellStyle name="Normal 6 3 2 7 3 3 2 3 3 2" xfId="43994"/>
    <cellStyle name="Normal 6 3 2 7 3 3 2 3 4" xfId="31792"/>
    <cellStyle name="Normal 6 3 2 7 3 3 2 4" xfId="12847"/>
    <cellStyle name="Normal 6 3 2 7 3 3 2 4 2" xfId="25049"/>
    <cellStyle name="Normal 6 3 2 7 3 3 2 4 2 2" xfId="49346"/>
    <cellStyle name="Normal 6 3 2 7 3 3 2 4 3" xfId="37144"/>
    <cellStyle name="Normal 6 3 2 7 3 3 2 5" xfId="15772"/>
    <cellStyle name="Normal 6 3 2 7 3 3 2 5 2" xfId="40069"/>
    <cellStyle name="Normal 6 3 2 7 3 3 2 6" xfId="27760"/>
    <cellStyle name="Normal 6 3 2 7 3 3 3" xfId="3989"/>
    <cellStyle name="Normal 6 3 2 7 3 3 3 2" xfId="12850"/>
    <cellStyle name="Normal 6 3 2 7 3 3 3 2 2" xfId="25052"/>
    <cellStyle name="Normal 6 3 2 7 3 3 3 2 2 2" xfId="49349"/>
    <cellStyle name="Normal 6 3 2 7 3 3 3 2 3" xfId="37147"/>
    <cellStyle name="Normal 6 3 2 7 3 3 3 3" xfId="16300"/>
    <cellStyle name="Normal 6 3 2 7 3 3 3 3 2" xfId="40597"/>
    <cellStyle name="Normal 6 3 2 7 3 3 3 4" xfId="28288"/>
    <cellStyle name="Normal 6 3 2 7 3 3 4" xfId="4629"/>
    <cellStyle name="Normal 6 3 2 7 3 3 4 2" xfId="12851"/>
    <cellStyle name="Normal 6 3 2 7 3 3 4 2 2" xfId="25053"/>
    <cellStyle name="Normal 6 3 2 7 3 3 4 2 2 2" xfId="49350"/>
    <cellStyle name="Normal 6 3 2 7 3 3 4 2 3" xfId="37148"/>
    <cellStyle name="Normal 6 3 2 7 3 3 4 3" xfId="16831"/>
    <cellStyle name="Normal 6 3 2 7 3 3 4 3 2" xfId="41128"/>
    <cellStyle name="Normal 6 3 2 7 3 3 4 4" xfId="28926"/>
    <cellStyle name="Normal 6 3 2 7 3 3 5" xfId="6326"/>
    <cellStyle name="Normal 6 3 2 7 3 3 5 2" xfId="12852"/>
    <cellStyle name="Normal 6 3 2 7 3 3 5 2 2" xfId="25054"/>
    <cellStyle name="Normal 6 3 2 7 3 3 5 2 2 2" xfId="49351"/>
    <cellStyle name="Normal 6 3 2 7 3 3 5 2 3" xfId="37149"/>
    <cellStyle name="Normal 6 3 2 7 3 3 5 3" xfId="18528"/>
    <cellStyle name="Normal 6 3 2 7 3 3 5 3 2" xfId="42825"/>
    <cellStyle name="Normal 6 3 2 7 3 3 5 4" xfId="30623"/>
    <cellStyle name="Normal 6 3 2 7 3 3 6" xfId="12846"/>
    <cellStyle name="Normal 6 3 2 7 3 3 6 2" xfId="25048"/>
    <cellStyle name="Normal 6 3 2 7 3 3 6 2 2" xfId="49345"/>
    <cellStyle name="Normal 6 3 2 7 3 3 6 3" xfId="37143"/>
    <cellStyle name="Normal 6 3 2 7 3 3 7" xfId="14603"/>
    <cellStyle name="Normal 6 3 2 7 3 3 7 2" xfId="38900"/>
    <cellStyle name="Normal 6 3 2 7 3 3 8" xfId="26591"/>
    <cellStyle name="Normal 6 3 2 7 3 3 9" xfId="50999"/>
    <cellStyle name="Normal 6 3 2 7 3 4" xfId="2819"/>
    <cellStyle name="Normal 6 3 2 7 3 4 2" xfId="5267"/>
    <cellStyle name="Normal 6 3 2 7 3 4 2 2" xfId="12854"/>
    <cellStyle name="Normal 6 3 2 7 3 4 2 2 2" xfId="25056"/>
    <cellStyle name="Normal 6 3 2 7 3 4 2 2 2 2" xfId="49353"/>
    <cellStyle name="Normal 6 3 2 7 3 4 2 2 3" xfId="37151"/>
    <cellStyle name="Normal 6 3 2 7 3 4 2 3" xfId="17469"/>
    <cellStyle name="Normal 6 3 2 7 3 4 2 3 2" xfId="41766"/>
    <cellStyle name="Normal 6 3 2 7 3 4 2 4" xfId="29564"/>
    <cellStyle name="Normal 6 3 2 7 3 4 3" xfId="6857"/>
    <cellStyle name="Normal 6 3 2 7 3 4 3 2" xfId="12855"/>
    <cellStyle name="Normal 6 3 2 7 3 4 3 2 2" xfId="25057"/>
    <cellStyle name="Normal 6 3 2 7 3 4 3 2 2 2" xfId="49354"/>
    <cellStyle name="Normal 6 3 2 7 3 4 3 2 3" xfId="37152"/>
    <cellStyle name="Normal 6 3 2 7 3 4 3 3" xfId="19059"/>
    <cellStyle name="Normal 6 3 2 7 3 4 3 3 2" xfId="43356"/>
    <cellStyle name="Normal 6 3 2 7 3 4 3 4" xfId="31154"/>
    <cellStyle name="Normal 6 3 2 7 3 4 4" xfId="12853"/>
    <cellStyle name="Normal 6 3 2 7 3 4 4 2" xfId="25055"/>
    <cellStyle name="Normal 6 3 2 7 3 4 4 2 2" xfId="49352"/>
    <cellStyle name="Normal 6 3 2 7 3 4 4 3" xfId="37150"/>
    <cellStyle name="Normal 6 3 2 7 3 4 5" xfId="15241"/>
    <cellStyle name="Normal 6 3 2 7 3 4 5 2" xfId="39538"/>
    <cellStyle name="Normal 6 3 2 7 3 4 6" xfId="27229"/>
    <cellStyle name="Normal 6 3 2 7 3 5" xfId="12834"/>
    <cellStyle name="Normal 6 3 2 7 3 5 2" xfId="25036"/>
    <cellStyle name="Normal 6 3 2 7 3 5 2 2" xfId="49333"/>
    <cellStyle name="Normal 6 3 2 7 3 5 3" xfId="37131"/>
    <cellStyle name="Normal 6 3 2 7 3 6" xfId="14069"/>
    <cellStyle name="Normal 6 3 2 7 3 6 2" xfId="26057"/>
    <cellStyle name="Normal 6 3 2 7 3 6 2 2" xfId="50354"/>
    <cellStyle name="Normal 6 3 2 7 3 6 3" xfId="38366"/>
    <cellStyle name="Normal 6 3 2 7 3 7" xfId="51559"/>
    <cellStyle name="Normal 6 3 2 7 3 8" xfId="52173"/>
    <cellStyle name="Normal 6 3 2 7 4" xfId="695"/>
    <cellStyle name="Normal 6 3 2 7 4 2" xfId="942"/>
    <cellStyle name="Normal 6 3 2 7 4 2 2" xfId="2435"/>
    <cellStyle name="Normal 6 3 2 7 4 2 2 10" xfId="52955"/>
    <cellStyle name="Normal 6 3 2 7 4 2 2 2" xfId="3601"/>
    <cellStyle name="Normal 6 3 2 7 4 2 2 2 2" xfId="5942"/>
    <cellStyle name="Normal 6 3 2 7 4 2 2 2 2 2" xfId="12860"/>
    <cellStyle name="Normal 6 3 2 7 4 2 2 2 2 2 2" xfId="25062"/>
    <cellStyle name="Normal 6 3 2 7 4 2 2 2 2 2 2 2" xfId="49359"/>
    <cellStyle name="Normal 6 3 2 7 4 2 2 2 2 2 3" xfId="37157"/>
    <cellStyle name="Normal 6 3 2 7 4 2 2 2 2 3" xfId="18144"/>
    <cellStyle name="Normal 6 3 2 7 4 2 2 2 2 3 2" xfId="42441"/>
    <cellStyle name="Normal 6 3 2 7 4 2 2 2 2 4" xfId="30239"/>
    <cellStyle name="Normal 6 3 2 7 4 2 2 2 3" xfId="7639"/>
    <cellStyle name="Normal 6 3 2 7 4 2 2 2 3 2" xfId="12861"/>
    <cellStyle name="Normal 6 3 2 7 4 2 2 2 3 2 2" xfId="25063"/>
    <cellStyle name="Normal 6 3 2 7 4 2 2 2 3 2 2 2" xfId="49360"/>
    <cellStyle name="Normal 6 3 2 7 4 2 2 2 3 2 3" xfId="37158"/>
    <cellStyle name="Normal 6 3 2 7 4 2 2 2 3 3" xfId="19841"/>
    <cellStyle name="Normal 6 3 2 7 4 2 2 2 3 3 2" xfId="44138"/>
    <cellStyle name="Normal 6 3 2 7 4 2 2 2 3 4" xfId="31936"/>
    <cellStyle name="Normal 6 3 2 7 4 2 2 2 4" xfId="12859"/>
    <cellStyle name="Normal 6 3 2 7 4 2 2 2 4 2" xfId="25061"/>
    <cellStyle name="Normal 6 3 2 7 4 2 2 2 4 2 2" xfId="49358"/>
    <cellStyle name="Normal 6 3 2 7 4 2 2 2 4 3" xfId="37156"/>
    <cellStyle name="Normal 6 3 2 7 4 2 2 2 5" xfId="15916"/>
    <cellStyle name="Normal 6 3 2 7 4 2 2 2 5 2" xfId="40213"/>
    <cellStyle name="Normal 6 3 2 7 4 2 2 2 6" xfId="27904"/>
    <cellStyle name="Normal 6 3 2 7 4 2 2 3" xfId="4133"/>
    <cellStyle name="Normal 6 3 2 7 4 2 2 3 2" xfId="12862"/>
    <cellStyle name="Normal 6 3 2 7 4 2 2 3 2 2" xfId="25064"/>
    <cellStyle name="Normal 6 3 2 7 4 2 2 3 2 2 2" xfId="49361"/>
    <cellStyle name="Normal 6 3 2 7 4 2 2 3 2 3" xfId="37159"/>
    <cellStyle name="Normal 6 3 2 7 4 2 2 3 3" xfId="16444"/>
    <cellStyle name="Normal 6 3 2 7 4 2 2 3 3 2" xfId="40741"/>
    <cellStyle name="Normal 6 3 2 7 4 2 2 3 4" xfId="28432"/>
    <cellStyle name="Normal 6 3 2 7 4 2 2 4" xfId="4773"/>
    <cellStyle name="Normal 6 3 2 7 4 2 2 4 2" xfId="12863"/>
    <cellStyle name="Normal 6 3 2 7 4 2 2 4 2 2" xfId="25065"/>
    <cellStyle name="Normal 6 3 2 7 4 2 2 4 2 2 2" xfId="49362"/>
    <cellStyle name="Normal 6 3 2 7 4 2 2 4 2 3" xfId="37160"/>
    <cellStyle name="Normal 6 3 2 7 4 2 2 4 3" xfId="16975"/>
    <cellStyle name="Normal 6 3 2 7 4 2 2 4 3 2" xfId="41272"/>
    <cellStyle name="Normal 6 3 2 7 4 2 2 4 4" xfId="29070"/>
    <cellStyle name="Normal 6 3 2 7 4 2 2 5" xfId="6470"/>
    <cellStyle name="Normal 6 3 2 7 4 2 2 5 2" xfId="12864"/>
    <cellStyle name="Normal 6 3 2 7 4 2 2 5 2 2" xfId="25066"/>
    <cellStyle name="Normal 6 3 2 7 4 2 2 5 2 2 2" xfId="49363"/>
    <cellStyle name="Normal 6 3 2 7 4 2 2 5 2 3" xfId="37161"/>
    <cellStyle name="Normal 6 3 2 7 4 2 2 5 3" xfId="18672"/>
    <cellStyle name="Normal 6 3 2 7 4 2 2 5 3 2" xfId="42969"/>
    <cellStyle name="Normal 6 3 2 7 4 2 2 5 4" xfId="30767"/>
    <cellStyle name="Normal 6 3 2 7 4 2 2 6" xfId="12858"/>
    <cellStyle name="Normal 6 3 2 7 4 2 2 6 2" xfId="25060"/>
    <cellStyle name="Normal 6 3 2 7 4 2 2 6 2 2" xfId="49357"/>
    <cellStyle name="Normal 6 3 2 7 4 2 2 6 3" xfId="37155"/>
    <cellStyle name="Normal 6 3 2 7 4 2 2 7" xfId="14747"/>
    <cellStyle name="Normal 6 3 2 7 4 2 2 7 2" xfId="39044"/>
    <cellStyle name="Normal 6 3 2 7 4 2 2 8" xfId="26735"/>
    <cellStyle name="Normal 6 3 2 7 4 2 2 9" xfId="51143"/>
    <cellStyle name="Normal 6 3 2 7 4 2 3" xfId="2963"/>
    <cellStyle name="Normal 6 3 2 7 4 2 3 2" xfId="5411"/>
    <cellStyle name="Normal 6 3 2 7 4 2 3 2 2" xfId="12866"/>
    <cellStyle name="Normal 6 3 2 7 4 2 3 2 2 2" xfId="25068"/>
    <cellStyle name="Normal 6 3 2 7 4 2 3 2 2 2 2" xfId="49365"/>
    <cellStyle name="Normal 6 3 2 7 4 2 3 2 2 3" xfId="37163"/>
    <cellStyle name="Normal 6 3 2 7 4 2 3 2 3" xfId="17613"/>
    <cellStyle name="Normal 6 3 2 7 4 2 3 2 3 2" xfId="41910"/>
    <cellStyle name="Normal 6 3 2 7 4 2 3 2 4" xfId="29708"/>
    <cellStyle name="Normal 6 3 2 7 4 2 3 3" xfId="7001"/>
    <cellStyle name="Normal 6 3 2 7 4 2 3 3 2" xfId="12867"/>
    <cellStyle name="Normal 6 3 2 7 4 2 3 3 2 2" xfId="25069"/>
    <cellStyle name="Normal 6 3 2 7 4 2 3 3 2 2 2" xfId="49366"/>
    <cellStyle name="Normal 6 3 2 7 4 2 3 3 2 3" xfId="37164"/>
    <cellStyle name="Normal 6 3 2 7 4 2 3 3 3" xfId="19203"/>
    <cellStyle name="Normal 6 3 2 7 4 2 3 3 3 2" xfId="43500"/>
    <cellStyle name="Normal 6 3 2 7 4 2 3 3 4" xfId="31298"/>
    <cellStyle name="Normal 6 3 2 7 4 2 3 4" xfId="12865"/>
    <cellStyle name="Normal 6 3 2 7 4 2 3 4 2" xfId="25067"/>
    <cellStyle name="Normal 6 3 2 7 4 2 3 4 2 2" xfId="49364"/>
    <cellStyle name="Normal 6 3 2 7 4 2 3 4 3" xfId="37162"/>
    <cellStyle name="Normal 6 3 2 7 4 2 3 5" xfId="15385"/>
    <cellStyle name="Normal 6 3 2 7 4 2 3 5 2" xfId="39682"/>
    <cellStyle name="Normal 6 3 2 7 4 2 3 6" xfId="27373"/>
    <cellStyle name="Normal 6 3 2 7 4 2 4" xfId="12857"/>
    <cellStyle name="Normal 6 3 2 7 4 2 4 2" xfId="25059"/>
    <cellStyle name="Normal 6 3 2 7 4 2 4 2 2" xfId="49356"/>
    <cellStyle name="Normal 6 3 2 7 4 2 4 3" xfId="37154"/>
    <cellStyle name="Normal 6 3 2 7 4 2 5" xfId="14213"/>
    <cellStyle name="Normal 6 3 2 7 4 2 5 2" xfId="26201"/>
    <cellStyle name="Normal 6 3 2 7 4 2 5 2 2" xfId="50498"/>
    <cellStyle name="Normal 6 3 2 7 4 2 5 3" xfId="38510"/>
    <cellStyle name="Normal 6 3 2 7 4 2 6" xfId="51578"/>
    <cellStyle name="Normal 6 3 2 7 4 2 7" xfId="52317"/>
    <cellStyle name="Normal 6 3 2 7 4 3" xfId="2195"/>
    <cellStyle name="Normal 6 3 2 7 4 3 10" xfId="52715"/>
    <cellStyle name="Normal 6 3 2 7 4 3 2" xfId="3361"/>
    <cellStyle name="Normal 6 3 2 7 4 3 2 2" xfId="5702"/>
    <cellStyle name="Normal 6 3 2 7 4 3 2 2 2" xfId="12870"/>
    <cellStyle name="Normal 6 3 2 7 4 3 2 2 2 2" xfId="25072"/>
    <cellStyle name="Normal 6 3 2 7 4 3 2 2 2 2 2" xfId="49369"/>
    <cellStyle name="Normal 6 3 2 7 4 3 2 2 2 3" xfId="37167"/>
    <cellStyle name="Normal 6 3 2 7 4 3 2 2 3" xfId="17904"/>
    <cellStyle name="Normal 6 3 2 7 4 3 2 2 3 2" xfId="42201"/>
    <cellStyle name="Normal 6 3 2 7 4 3 2 2 4" xfId="29999"/>
    <cellStyle name="Normal 6 3 2 7 4 3 2 3" xfId="7399"/>
    <cellStyle name="Normal 6 3 2 7 4 3 2 3 2" xfId="12871"/>
    <cellStyle name="Normal 6 3 2 7 4 3 2 3 2 2" xfId="25073"/>
    <cellStyle name="Normal 6 3 2 7 4 3 2 3 2 2 2" xfId="49370"/>
    <cellStyle name="Normal 6 3 2 7 4 3 2 3 2 3" xfId="37168"/>
    <cellStyle name="Normal 6 3 2 7 4 3 2 3 3" xfId="19601"/>
    <cellStyle name="Normal 6 3 2 7 4 3 2 3 3 2" xfId="43898"/>
    <cellStyle name="Normal 6 3 2 7 4 3 2 3 4" xfId="31696"/>
    <cellStyle name="Normal 6 3 2 7 4 3 2 4" xfId="12869"/>
    <cellStyle name="Normal 6 3 2 7 4 3 2 4 2" xfId="25071"/>
    <cellStyle name="Normal 6 3 2 7 4 3 2 4 2 2" xfId="49368"/>
    <cellStyle name="Normal 6 3 2 7 4 3 2 4 3" xfId="37166"/>
    <cellStyle name="Normal 6 3 2 7 4 3 2 5" xfId="15676"/>
    <cellStyle name="Normal 6 3 2 7 4 3 2 5 2" xfId="39973"/>
    <cellStyle name="Normal 6 3 2 7 4 3 2 6" xfId="27664"/>
    <cellStyle name="Normal 6 3 2 7 4 3 3" xfId="3893"/>
    <cellStyle name="Normal 6 3 2 7 4 3 3 2" xfId="12872"/>
    <cellStyle name="Normal 6 3 2 7 4 3 3 2 2" xfId="25074"/>
    <cellStyle name="Normal 6 3 2 7 4 3 3 2 2 2" xfId="49371"/>
    <cellStyle name="Normal 6 3 2 7 4 3 3 2 3" xfId="37169"/>
    <cellStyle name="Normal 6 3 2 7 4 3 3 3" xfId="16204"/>
    <cellStyle name="Normal 6 3 2 7 4 3 3 3 2" xfId="40501"/>
    <cellStyle name="Normal 6 3 2 7 4 3 3 4" xfId="28192"/>
    <cellStyle name="Normal 6 3 2 7 4 3 4" xfId="4533"/>
    <cellStyle name="Normal 6 3 2 7 4 3 4 2" xfId="12873"/>
    <cellStyle name="Normal 6 3 2 7 4 3 4 2 2" xfId="25075"/>
    <cellStyle name="Normal 6 3 2 7 4 3 4 2 2 2" xfId="49372"/>
    <cellStyle name="Normal 6 3 2 7 4 3 4 2 3" xfId="37170"/>
    <cellStyle name="Normal 6 3 2 7 4 3 4 3" xfId="16735"/>
    <cellStyle name="Normal 6 3 2 7 4 3 4 3 2" xfId="41032"/>
    <cellStyle name="Normal 6 3 2 7 4 3 4 4" xfId="28830"/>
    <cellStyle name="Normal 6 3 2 7 4 3 5" xfId="6230"/>
    <cellStyle name="Normal 6 3 2 7 4 3 5 2" xfId="12874"/>
    <cellStyle name="Normal 6 3 2 7 4 3 5 2 2" xfId="25076"/>
    <cellStyle name="Normal 6 3 2 7 4 3 5 2 2 2" xfId="49373"/>
    <cellStyle name="Normal 6 3 2 7 4 3 5 2 3" xfId="37171"/>
    <cellStyle name="Normal 6 3 2 7 4 3 5 3" xfId="18432"/>
    <cellStyle name="Normal 6 3 2 7 4 3 5 3 2" xfId="42729"/>
    <cellStyle name="Normal 6 3 2 7 4 3 5 4" xfId="30527"/>
    <cellStyle name="Normal 6 3 2 7 4 3 6" xfId="12868"/>
    <cellStyle name="Normal 6 3 2 7 4 3 6 2" xfId="25070"/>
    <cellStyle name="Normal 6 3 2 7 4 3 6 2 2" xfId="49367"/>
    <cellStyle name="Normal 6 3 2 7 4 3 6 3" xfId="37165"/>
    <cellStyle name="Normal 6 3 2 7 4 3 7" xfId="14507"/>
    <cellStyle name="Normal 6 3 2 7 4 3 7 2" xfId="38804"/>
    <cellStyle name="Normal 6 3 2 7 4 3 8" xfId="26495"/>
    <cellStyle name="Normal 6 3 2 7 4 3 9" xfId="50903"/>
    <cellStyle name="Normal 6 3 2 7 4 4" xfId="2723"/>
    <cellStyle name="Normal 6 3 2 7 4 4 2" xfId="5171"/>
    <cellStyle name="Normal 6 3 2 7 4 4 2 2" xfId="12876"/>
    <cellStyle name="Normal 6 3 2 7 4 4 2 2 2" xfId="25078"/>
    <cellStyle name="Normal 6 3 2 7 4 4 2 2 2 2" xfId="49375"/>
    <cellStyle name="Normal 6 3 2 7 4 4 2 2 3" xfId="37173"/>
    <cellStyle name="Normal 6 3 2 7 4 4 2 3" xfId="17373"/>
    <cellStyle name="Normal 6 3 2 7 4 4 2 3 2" xfId="41670"/>
    <cellStyle name="Normal 6 3 2 7 4 4 2 4" xfId="29468"/>
    <cellStyle name="Normal 6 3 2 7 4 4 3" xfId="6761"/>
    <cellStyle name="Normal 6 3 2 7 4 4 3 2" xfId="12877"/>
    <cellStyle name="Normal 6 3 2 7 4 4 3 2 2" xfId="25079"/>
    <cellStyle name="Normal 6 3 2 7 4 4 3 2 2 2" xfId="49376"/>
    <cellStyle name="Normal 6 3 2 7 4 4 3 2 3" xfId="37174"/>
    <cellStyle name="Normal 6 3 2 7 4 4 3 3" xfId="18963"/>
    <cellStyle name="Normal 6 3 2 7 4 4 3 3 2" xfId="43260"/>
    <cellStyle name="Normal 6 3 2 7 4 4 3 4" xfId="31058"/>
    <cellStyle name="Normal 6 3 2 7 4 4 4" xfId="12875"/>
    <cellStyle name="Normal 6 3 2 7 4 4 4 2" xfId="25077"/>
    <cellStyle name="Normal 6 3 2 7 4 4 4 2 2" xfId="49374"/>
    <cellStyle name="Normal 6 3 2 7 4 4 4 3" xfId="37172"/>
    <cellStyle name="Normal 6 3 2 7 4 4 5" xfId="15145"/>
    <cellStyle name="Normal 6 3 2 7 4 4 5 2" xfId="39442"/>
    <cellStyle name="Normal 6 3 2 7 4 4 6" xfId="27133"/>
    <cellStyle name="Normal 6 3 2 7 4 5" xfId="12856"/>
    <cellStyle name="Normal 6 3 2 7 4 5 2" xfId="25058"/>
    <cellStyle name="Normal 6 3 2 7 4 5 2 2" xfId="49355"/>
    <cellStyle name="Normal 6 3 2 7 4 5 3" xfId="37153"/>
    <cellStyle name="Normal 6 3 2 7 4 6" xfId="13973"/>
    <cellStyle name="Normal 6 3 2 7 4 6 2" xfId="25961"/>
    <cellStyle name="Normal 6 3 2 7 4 6 2 2" xfId="50258"/>
    <cellStyle name="Normal 6 3 2 7 4 6 3" xfId="38270"/>
    <cellStyle name="Normal 6 3 2 7 4 7" xfId="51542"/>
    <cellStyle name="Normal 6 3 2 7 4 8" xfId="52077"/>
    <cellStyle name="Normal 6 3 2 7 5" xfId="870"/>
    <cellStyle name="Normal 6 3 2 7 5 2" xfId="2363"/>
    <cellStyle name="Normal 6 3 2 7 5 2 10" xfId="52883"/>
    <cellStyle name="Normal 6 3 2 7 5 2 2" xfId="3529"/>
    <cellStyle name="Normal 6 3 2 7 5 2 2 2" xfId="5870"/>
    <cellStyle name="Normal 6 3 2 7 5 2 2 2 2" xfId="12881"/>
    <cellStyle name="Normal 6 3 2 7 5 2 2 2 2 2" xfId="25083"/>
    <cellStyle name="Normal 6 3 2 7 5 2 2 2 2 2 2" xfId="49380"/>
    <cellStyle name="Normal 6 3 2 7 5 2 2 2 2 3" xfId="37178"/>
    <cellStyle name="Normal 6 3 2 7 5 2 2 2 3" xfId="18072"/>
    <cellStyle name="Normal 6 3 2 7 5 2 2 2 3 2" xfId="42369"/>
    <cellStyle name="Normal 6 3 2 7 5 2 2 2 4" xfId="30167"/>
    <cellStyle name="Normal 6 3 2 7 5 2 2 3" xfId="7567"/>
    <cellStyle name="Normal 6 3 2 7 5 2 2 3 2" xfId="12882"/>
    <cellStyle name="Normal 6 3 2 7 5 2 2 3 2 2" xfId="25084"/>
    <cellStyle name="Normal 6 3 2 7 5 2 2 3 2 2 2" xfId="49381"/>
    <cellStyle name="Normal 6 3 2 7 5 2 2 3 2 3" xfId="37179"/>
    <cellStyle name="Normal 6 3 2 7 5 2 2 3 3" xfId="19769"/>
    <cellStyle name="Normal 6 3 2 7 5 2 2 3 3 2" xfId="44066"/>
    <cellStyle name="Normal 6 3 2 7 5 2 2 3 4" xfId="31864"/>
    <cellStyle name="Normal 6 3 2 7 5 2 2 4" xfId="12880"/>
    <cellStyle name="Normal 6 3 2 7 5 2 2 4 2" xfId="25082"/>
    <cellStyle name="Normal 6 3 2 7 5 2 2 4 2 2" xfId="49379"/>
    <cellStyle name="Normal 6 3 2 7 5 2 2 4 3" xfId="37177"/>
    <cellStyle name="Normal 6 3 2 7 5 2 2 5" xfId="15844"/>
    <cellStyle name="Normal 6 3 2 7 5 2 2 5 2" xfId="40141"/>
    <cellStyle name="Normal 6 3 2 7 5 2 2 6" xfId="27832"/>
    <cellStyle name="Normal 6 3 2 7 5 2 3" xfId="4061"/>
    <cellStyle name="Normal 6 3 2 7 5 2 3 2" xfId="12883"/>
    <cellStyle name="Normal 6 3 2 7 5 2 3 2 2" xfId="25085"/>
    <cellStyle name="Normal 6 3 2 7 5 2 3 2 2 2" xfId="49382"/>
    <cellStyle name="Normal 6 3 2 7 5 2 3 2 3" xfId="37180"/>
    <cellStyle name="Normal 6 3 2 7 5 2 3 3" xfId="16372"/>
    <cellStyle name="Normal 6 3 2 7 5 2 3 3 2" xfId="40669"/>
    <cellStyle name="Normal 6 3 2 7 5 2 3 4" xfId="28360"/>
    <cellStyle name="Normal 6 3 2 7 5 2 4" xfId="4701"/>
    <cellStyle name="Normal 6 3 2 7 5 2 4 2" xfId="12884"/>
    <cellStyle name="Normal 6 3 2 7 5 2 4 2 2" xfId="25086"/>
    <cellStyle name="Normal 6 3 2 7 5 2 4 2 2 2" xfId="49383"/>
    <cellStyle name="Normal 6 3 2 7 5 2 4 2 3" xfId="37181"/>
    <cellStyle name="Normal 6 3 2 7 5 2 4 3" xfId="16903"/>
    <cellStyle name="Normal 6 3 2 7 5 2 4 3 2" xfId="41200"/>
    <cellStyle name="Normal 6 3 2 7 5 2 4 4" xfId="28998"/>
    <cellStyle name="Normal 6 3 2 7 5 2 5" xfId="6398"/>
    <cellStyle name="Normal 6 3 2 7 5 2 5 2" xfId="12885"/>
    <cellStyle name="Normal 6 3 2 7 5 2 5 2 2" xfId="25087"/>
    <cellStyle name="Normal 6 3 2 7 5 2 5 2 2 2" xfId="49384"/>
    <cellStyle name="Normal 6 3 2 7 5 2 5 2 3" xfId="37182"/>
    <cellStyle name="Normal 6 3 2 7 5 2 5 3" xfId="18600"/>
    <cellStyle name="Normal 6 3 2 7 5 2 5 3 2" xfId="42897"/>
    <cellStyle name="Normal 6 3 2 7 5 2 5 4" xfId="30695"/>
    <cellStyle name="Normal 6 3 2 7 5 2 6" xfId="12879"/>
    <cellStyle name="Normal 6 3 2 7 5 2 6 2" xfId="25081"/>
    <cellStyle name="Normal 6 3 2 7 5 2 6 2 2" xfId="49378"/>
    <cellStyle name="Normal 6 3 2 7 5 2 6 3" xfId="37176"/>
    <cellStyle name="Normal 6 3 2 7 5 2 7" xfId="14675"/>
    <cellStyle name="Normal 6 3 2 7 5 2 7 2" xfId="38972"/>
    <cellStyle name="Normal 6 3 2 7 5 2 8" xfId="26663"/>
    <cellStyle name="Normal 6 3 2 7 5 2 9" xfId="51071"/>
    <cellStyle name="Normal 6 3 2 7 5 3" xfId="2891"/>
    <cellStyle name="Normal 6 3 2 7 5 3 2" xfId="5339"/>
    <cellStyle name="Normal 6 3 2 7 5 3 2 2" xfId="12887"/>
    <cellStyle name="Normal 6 3 2 7 5 3 2 2 2" xfId="25089"/>
    <cellStyle name="Normal 6 3 2 7 5 3 2 2 2 2" xfId="49386"/>
    <cellStyle name="Normal 6 3 2 7 5 3 2 2 3" xfId="37184"/>
    <cellStyle name="Normal 6 3 2 7 5 3 2 3" xfId="17541"/>
    <cellStyle name="Normal 6 3 2 7 5 3 2 3 2" xfId="41838"/>
    <cellStyle name="Normal 6 3 2 7 5 3 2 4" xfId="29636"/>
    <cellStyle name="Normal 6 3 2 7 5 3 3" xfId="6929"/>
    <cellStyle name="Normal 6 3 2 7 5 3 3 2" xfId="12888"/>
    <cellStyle name="Normal 6 3 2 7 5 3 3 2 2" xfId="25090"/>
    <cellStyle name="Normal 6 3 2 7 5 3 3 2 2 2" xfId="49387"/>
    <cellStyle name="Normal 6 3 2 7 5 3 3 2 3" xfId="37185"/>
    <cellStyle name="Normal 6 3 2 7 5 3 3 3" xfId="19131"/>
    <cellStyle name="Normal 6 3 2 7 5 3 3 3 2" xfId="43428"/>
    <cellStyle name="Normal 6 3 2 7 5 3 3 4" xfId="31226"/>
    <cellStyle name="Normal 6 3 2 7 5 3 4" xfId="12886"/>
    <cellStyle name="Normal 6 3 2 7 5 3 4 2" xfId="25088"/>
    <cellStyle name="Normal 6 3 2 7 5 3 4 2 2" xfId="49385"/>
    <cellStyle name="Normal 6 3 2 7 5 3 4 3" xfId="37183"/>
    <cellStyle name="Normal 6 3 2 7 5 3 5" xfId="15313"/>
    <cellStyle name="Normal 6 3 2 7 5 3 5 2" xfId="39610"/>
    <cellStyle name="Normal 6 3 2 7 5 3 6" xfId="27301"/>
    <cellStyle name="Normal 6 3 2 7 5 4" xfId="12878"/>
    <cellStyle name="Normal 6 3 2 7 5 4 2" xfId="25080"/>
    <cellStyle name="Normal 6 3 2 7 5 4 2 2" xfId="49377"/>
    <cellStyle name="Normal 6 3 2 7 5 4 3" xfId="37175"/>
    <cellStyle name="Normal 6 3 2 7 5 5" xfId="14141"/>
    <cellStyle name="Normal 6 3 2 7 5 5 2" xfId="26129"/>
    <cellStyle name="Normal 6 3 2 7 5 5 2 2" xfId="50426"/>
    <cellStyle name="Normal 6 3 2 7 5 5 3" xfId="38438"/>
    <cellStyle name="Normal 6 3 2 7 5 6" xfId="51732"/>
    <cellStyle name="Normal 6 3 2 7 5 7" xfId="52245"/>
    <cellStyle name="Normal 6 3 2 7 6" xfId="2099"/>
    <cellStyle name="Normal 6 3 2 7 6 10" xfId="52619"/>
    <cellStyle name="Normal 6 3 2 7 6 2" xfId="3265"/>
    <cellStyle name="Normal 6 3 2 7 6 2 2" xfId="5606"/>
    <cellStyle name="Normal 6 3 2 7 6 2 2 2" xfId="12891"/>
    <cellStyle name="Normal 6 3 2 7 6 2 2 2 2" xfId="25093"/>
    <cellStyle name="Normal 6 3 2 7 6 2 2 2 2 2" xfId="49390"/>
    <cellStyle name="Normal 6 3 2 7 6 2 2 2 3" xfId="37188"/>
    <cellStyle name="Normal 6 3 2 7 6 2 2 3" xfId="17808"/>
    <cellStyle name="Normal 6 3 2 7 6 2 2 3 2" xfId="42105"/>
    <cellStyle name="Normal 6 3 2 7 6 2 2 4" xfId="29903"/>
    <cellStyle name="Normal 6 3 2 7 6 2 3" xfId="7303"/>
    <cellStyle name="Normal 6 3 2 7 6 2 3 2" xfId="12892"/>
    <cellStyle name="Normal 6 3 2 7 6 2 3 2 2" xfId="25094"/>
    <cellStyle name="Normal 6 3 2 7 6 2 3 2 2 2" xfId="49391"/>
    <cellStyle name="Normal 6 3 2 7 6 2 3 2 3" xfId="37189"/>
    <cellStyle name="Normal 6 3 2 7 6 2 3 3" xfId="19505"/>
    <cellStyle name="Normal 6 3 2 7 6 2 3 3 2" xfId="43802"/>
    <cellStyle name="Normal 6 3 2 7 6 2 3 4" xfId="31600"/>
    <cellStyle name="Normal 6 3 2 7 6 2 4" xfId="12890"/>
    <cellStyle name="Normal 6 3 2 7 6 2 4 2" xfId="25092"/>
    <cellStyle name="Normal 6 3 2 7 6 2 4 2 2" xfId="49389"/>
    <cellStyle name="Normal 6 3 2 7 6 2 4 3" xfId="37187"/>
    <cellStyle name="Normal 6 3 2 7 6 2 5" xfId="15580"/>
    <cellStyle name="Normal 6 3 2 7 6 2 5 2" xfId="39877"/>
    <cellStyle name="Normal 6 3 2 7 6 2 6" xfId="27568"/>
    <cellStyle name="Normal 6 3 2 7 6 3" xfId="3797"/>
    <cellStyle name="Normal 6 3 2 7 6 3 2" xfId="12893"/>
    <cellStyle name="Normal 6 3 2 7 6 3 2 2" xfId="25095"/>
    <cellStyle name="Normal 6 3 2 7 6 3 2 2 2" xfId="49392"/>
    <cellStyle name="Normal 6 3 2 7 6 3 2 3" xfId="37190"/>
    <cellStyle name="Normal 6 3 2 7 6 3 3" xfId="16108"/>
    <cellStyle name="Normal 6 3 2 7 6 3 3 2" xfId="40405"/>
    <cellStyle name="Normal 6 3 2 7 6 3 4" xfId="28096"/>
    <cellStyle name="Normal 6 3 2 7 6 4" xfId="4437"/>
    <cellStyle name="Normal 6 3 2 7 6 4 2" xfId="12894"/>
    <cellStyle name="Normal 6 3 2 7 6 4 2 2" xfId="25096"/>
    <cellStyle name="Normal 6 3 2 7 6 4 2 2 2" xfId="49393"/>
    <cellStyle name="Normal 6 3 2 7 6 4 2 3" xfId="37191"/>
    <cellStyle name="Normal 6 3 2 7 6 4 3" xfId="16639"/>
    <cellStyle name="Normal 6 3 2 7 6 4 3 2" xfId="40936"/>
    <cellStyle name="Normal 6 3 2 7 6 4 4" xfId="28734"/>
    <cellStyle name="Normal 6 3 2 7 6 5" xfId="6134"/>
    <cellStyle name="Normal 6 3 2 7 6 5 2" xfId="12895"/>
    <cellStyle name="Normal 6 3 2 7 6 5 2 2" xfId="25097"/>
    <cellStyle name="Normal 6 3 2 7 6 5 2 2 2" xfId="49394"/>
    <cellStyle name="Normal 6 3 2 7 6 5 2 3" xfId="37192"/>
    <cellStyle name="Normal 6 3 2 7 6 5 3" xfId="18336"/>
    <cellStyle name="Normal 6 3 2 7 6 5 3 2" xfId="42633"/>
    <cellStyle name="Normal 6 3 2 7 6 5 4" xfId="30431"/>
    <cellStyle name="Normal 6 3 2 7 6 6" xfId="12889"/>
    <cellStyle name="Normal 6 3 2 7 6 6 2" xfId="25091"/>
    <cellStyle name="Normal 6 3 2 7 6 6 2 2" xfId="49388"/>
    <cellStyle name="Normal 6 3 2 7 6 6 3" xfId="37186"/>
    <cellStyle name="Normal 6 3 2 7 6 7" xfId="14411"/>
    <cellStyle name="Normal 6 3 2 7 6 7 2" xfId="38708"/>
    <cellStyle name="Normal 6 3 2 7 6 8" xfId="26399"/>
    <cellStyle name="Normal 6 3 2 7 6 9" xfId="50807"/>
    <cellStyle name="Normal 6 3 2 7 7" xfId="2627"/>
    <cellStyle name="Normal 6 3 2 7 7 2" xfId="5075"/>
    <cellStyle name="Normal 6 3 2 7 7 2 2" xfId="12897"/>
    <cellStyle name="Normal 6 3 2 7 7 2 2 2" xfId="25099"/>
    <cellStyle name="Normal 6 3 2 7 7 2 2 2 2" xfId="49396"/>
    <cellStyle name="Normal 6 3 2 7 7 2 2 3" xfId="37194"/>
    <cellStyle name="Normal 6 3 2 7 7 2 3" xfId="17277"/>
    <cellStyle name="Normal 6 3 2 7 7 2 3 2" xfId="41574"/>
    <cellStyle name="Normal 6 3 2 7 7 2 4" xfId="29372"/>
    <cellStyle name="Normal 6 3 2 7 7 3" xfId="6665"/>
    <cellStyle name="Normal 6 3 2 7 7 3 2" xfId="12898"/>
    <cellStyle name="Normal 6 3 2 7 7 3 2 2" xfId="25100"/>
    <cellStyle name="Normal 6 3 2 7 7 3 2 2 2" xfId="49397"/>
    <cellStyle name="Normal 6 3 2 7 7 3 2 3" xfId="37195"/>
    <cellStyle name="Normal 6 3 2 7 7 3 3" xfId="18867"/>
    <cellStyle name="Normal 6 3 2 7 7 3 3 2" xfId="43164"/>
    <cellStyle name="Normal 6 3 2 7 7 3 4" xfId="30962"/>
    <cellStyle name="Normal 6 3 2 7 7 4" xfId="12896"/>
    <cellStyle name="Normal 6 3 2 7 7 4 2" xfId="25098"/>
    <cellStyle name="Normal 6 3 2 7 7 4 2 2" xfId="49395"/>
    <cellStyle name="Normal 6 3 2 7 7 4 3" xfId="37193"/>
    <cellStyle name="Normal 6 3 2 7 7 5" xfId="15049"/>
    <cellStyle name="Normal 6 3 2 7 7 5 2" xfId="39346"/>
    <cellStyle name="Normal 6 3 2 7 7 6" xfId="27037"/>
    <cellStyle name="Normal 6 3 2 7 8" xfId="12767"/>
    <cellStyle name="Normal 6 3 2 7 8 2" xfId="24969"/>
    <cellStyle name="Normal 6 3 2 7 8 2 2" xfId="49266"/>
    <cellStyle name="Normal 6 3 2 7 8 3" xfId="37064"/>
    <cellStyle name="Normal 6 3 2 7 9" xfId="13877"/>
    <cellStyle name="Normal 6 3 2 7 9 2" xfId="25865"/>
    <cellStyle name="Normal 6 3 2 7 9 2 2" xfId="50162"/>
    <cellStyle name="Normal 6 3 2 7 9 3" xfId="38174"/>
    <cellStyle name="Normal 6 3 2 8" xfId="622"/>
    <cellStyle name="Normal 6 3 2 8 10" xfId="52005"/>
    <cellStyle name="Normal 6 3 2 8 2" xfId="817"/>
    <cellStyle name="Normal 6 3 2 8 2 2" xfId="1062"/>
    <cellStyle name="Normal 6 3 2 8 2 2 2" xfId="2555"/>
    <cellStyle name="Normal 6 3 2 8 2 2 2 10" xfId="53075"/>
    <cellStyle name="Normal 6 3 2 8 2 2 2 2" xfId="3721"/>
    <cellStyle name="Normal 6 3 2 8 2 2 2 2 2" xfId="6062"/>
    <cellStyle name="Normal 6 3 2 8 2 2 2 2 2 2" xfId="12904"/>
    <cellStyle name="Normal 6 3 2 8 2 2 2 2 2 2 2" xfId="25106"/>
    <cellStyle name="Normal 6 3 2 8 2 2 2 2 2 2 2 2" xfId="49403"/>
    <cellStyle name="Normal 6 3 2 8 2 2 2 2 2 2 3" xfId="37201"/>
    <cellStyle name="Normal 6 3 2 8 2 2 2 2 2 3" xfId="18264"/>
    <cellStyle name="Normal 6 3 2 8 2 2 2 2 2 3 2" xfId="42561"/>
    <cellStyle name="Normal 6 3 2 8 2 2 2 2 2 4" xfId="30359"/>
    <cellStyle name="Normal 6 3 2 8 2 2 2 2 3" xfId="7759"/>
    <cellStyle name="Normal 6 3 2 8 2 2 2 2 3 2" xfId="12905"/>
    <cellStyle name="Normal 6 3 2 8 2 2 2 2 3 2 2" xfId="25107"/>
    <cellStyle name="Normal 6 3 2 8 2 2 2 2 3 2 2 2" xfId="49404"/>
    <cellStyle name="Normal 6 3 2 8 2 2 2 2 3 2 3" xfId="37202"/>
    <cellStyle name="Normal 6 3 2 8 2 2 2 2 3 3" xfId="19961"/>
    <cellStyle name="Normal 6 3 2 8 2 2 2 2 3 3 2" xfId="44258"/>
    <cellStyle name="Normal 6 3 2 8 2 2 2 2 3 4" xfId="32056"/>
    <cellStyle name="Normal 6 3 2 8 2 2 2 2 4" xfId="12903"/>
    <cellStyle name="Normal 6 3 2 8 2 2 2 2 4 2" xfId="25105"/>
    <cellStyle name="Normal 6 3 2 8 2 2 2 2 4 2 2" xfId="49402"/>
    <cellStyle name="Normal 6 3 2 8 2 2 2 2 4 3" xfId="37200"/>
    <cellStyle name="Normal 6 3 2 8 2 2 2 2 5" xfId="16036"/>
    <cellStyle name="Normal 6 3 2 8 2 2 2 2 5 2" xfId="40333"/>
    <cellStyle name="Normal 6 3 2 8 2 2 2 2 6" xfId="28024"/>
    <cellStyle name="Normal 6 3 2 8 2 2 2 3" xfId="4253"/>
    <cellStyle name="Normal 6 3 2 8 2 2 2 3 2" xfId="12906"/>
    <cellStyle name="Normal 6 3 2 8 2 2 2 3 2 2" xfId="25108"/>
    <cellStyle name="Normal 6 3 2 8 2 2 2 3 2 2 2" xfId="49405"/>
    <cellStyle name="Normal 6 3 2 8 2 2 2 3 2 3" xfId="37203"/>
    <cellStyle name="Normal 6 3 2 8 2 2 2 3 3" xfId="16564"/>
    <cellStyle name="Normal 6 3 2 8 2 2 2 3 3 2" xfId="40861"/>
    <cellStyle name="Normal 6 3 2 8 2 2 2 3 4" xfId="28552"/>
    <cellStyle name="Normal 6 3 2 8 2 2 2 4" xfId="4893"/>
    <cellStyle name="Normal 6 3 2 8 2 2 2 4 2" xfId="12907"/>
    <cellStyle name="Normal 6 3 2 8 2 2 2 4 2 2" xfId="25109"/>
    <cellStyle name="Normal 6 3 2 8 2 2 2 4 2 2 2" xfId="49406"/>
    <cellStyle name="Normal 6 3 2 8 2 2 2 4 2 3" xfId="37204"/>
    <cellStyle name="Normal 6 3 2 8 2 2 2 4 3" xfId="17095"/>
    <cellStyle name="Normal 6 3 2 8 2 2 2 4 3 2" xfId="41392"/>
    <cellStyle name="Normal 6 3 2 8 2 2 2 4 4" xfId="29190"/>
    <cellStyle name="Normal 6 3 2 8 2 2 2 5" xfId="6590"/>
    <cellStyle name="Normal 6 3 2 8 2 2 2 5 2" xfId="12908"/>
    <cellStyle name="Normal 6 3 2 8 2 2 2 5 2 2" xfId="25110"/>
    <cellStyle name="Normal 6 3 2 8 2 2 2 5 2 2 2" xfId="49407"/>
    <cellStyle name="Normal 6 3 2 8 2 2 2 5 2 3" xfId="37205"/>
    <cellStyle name="Normal 6 3 2 8 2 2 2 5 3" xfId="18792"/>
    <cellStyle name="Normal 6 3 2 8 2 2 2 5 3 2" xfId="43089"/>
    <cellStyle name="Normal 6 3 2 8 2 2 2 5 4" xfId="30887"/>
    <cellStyle name="Normal 6 3 2 8 2 2 2 6" xfId="12902"/>
    <cellStyle name="Normal 6 3 2 8 2 2 2 6 2" xfId="25104"/>
    <cellStyle name="Normal 6 3 2 8 2 2 2 6 2 2" xfId="49401"/>
    <cellStyle name="Normal 6 3 2 8 2 2 2 6 3" xfId="37199"/>
    <cellStyle name="Normal 6 3 2 8 2 2 2 7" xfId="14867"/>
    <cellStyle name="Normal 6 3 2 8 2 2 2 7 2" xfId="39164"/>
    <cellStyle name="Normal 6 3 2 8 2 2 2 8" xfId="26855"/>
    <cellStyle name="Normal 6 3 2 8 2 2 2 9" xfId="51263"/>
    <cellStyle name="Normal 6 3 2 8 2 2 3" xfId="3083"/>
    <cellStyle name="Normal 6 3 2 8 2 2 3 2" xfId="5531"/>
    <cellStyle name="Normal 6 3 2 8 2 2 3 2 2" xfId="12910"/>
    <cellStyle name="Normal 6 3 2 8 2 2 3 2 2 2" xfId="25112"/>
    <cellStyle name="Normal 6 3 2 8 2 2 3 2 2 2 2" xfId="49409"/>
    <cellStyle name="Normal 6 3 2 8 2 2 3 2 2 3" xfId="37207"/>
    <cellStyle name="Normal 6 3 2 8 2 2 3 2 3" xfId="17733"/>
    <cellStyle name="Normal 6 3 2 8 2 2 3 2 3 2" xfId="42030"/>
    <cellStyle name="Normal 6 3 2 8 2 2 3 2 4" xfId="29828"/>
    <cellStyle name="Normal 6 3 2 8 2 2 3 3" xfId="7121"/>
    <cellStyle name="Normal 6 3 2 8 2 2 3 3 2" xfId="12911"/>
    <cellStyle name="Normal 6 3 2 8 2 2 3 3 2 2" xfId="25113"/>
    <cellStyle name="Normal 6 3 2 8 2 2 3 3 2 2 2" xfId="49410"/>
    <cellStyle name="Normal 6 3 2 8 2 2 3 3 2 3" xfId="37208"/>
    <cellStyle name="Normal 6 3 2 8 2 2 3 3 3" xfId="19323"/>
    <cellStyle name="Normal 6 3 2 8 2 2 3 3 3 2" xfId="43620"/>
    <cellStyle name="Normal 6 3 2 8 2 2 3 3 4" xfId="31418"/>
    <cellStyle name="Normal 6 3 2 8 2 2 3 4" xfId="12909"/>
    <cellStyle name="Normal 6 3 2 8 2 2 3 4 2" xfId="25111"/>
    <cellStyle name="Normal 6 3 2 8 2 2 3 4 2 2" xfId="49408"/>
    <cellStyle name="Normal 6 3 2 8 2 2 3 4 3" xfId="37206"/>
    <cellStyle name="Normal 6 3 2 8 2 2 3 5" xfId="15505"/>
    <cellStyle name="Normal 6 3 2 8 2 2 3 5 2" xfId="39802"/>
    <cellStyle name="Normal 6 3 2 8 2 2 3 6" xfId="27493"/>
    <cellStyle name="Normal 6 3 2 8 2 2 4" xfId="12901"/>
    <cellStyle name="Normal 6 3 2 8 2 2 4 2" xfId="25103"/>
    <cellStyle name="Normal 6 3 2 8 2 2 4 2 2" xfId="49400"/>
    <cellStyle name="Normal 6 3 2 8 2 2 4 3" xfId="37198"/>
    <cellStyle name="Normal 6 3 2 8 2 2 5" xfId="14333"/>
    <cellStyle name="Normal 6 3 2 8 2 2 5 2" xfId="26321"/>
    <cellStyle name="Normal 6 3 2 8 2 2 5 2 2" xfId="50618"/>
    <cellStyle name="Normal 6 3 2 8 2 2 5 3" xfId="38630"/>
    <cellStyle name="Normal 6 3 2 8 2 2 6" xfId="51716"/>
    <cellStyle name="Normal 6 3 2 8 2 2 7" xfId="52437"/>
    <cellStyle name="Normal 6 3 2 8 2 3" xfId="2315"/>
    <cellStyle name="Normal 6 3 2 8 2 3 10" xfId="52835"/>
    <cellStyle name="Normal 6 3 2 8 2 3 2" xfId="3481"/>
    <cellStyle name="Normal 6 3 2 8 2 3 2 2" xfId="5822"/>
    <cellStyle name="Normal 6 3 2 8 2 3 2 2 2" xfId="12914"/>
    <cellStyle name="Normal 6 3 2 8 2 3 2 2 2 2" xfId="25116"/>
    <cellStyle name="Normal 6 3 2 8 2 3 2 2 2 2 2" xfId="49413"/>
    <cellStyle name="Normal 6 3 2 8 2 3 2 2 2 3" xfId="37211"/>
    <cellStyle name="Normal 6 3 2 8 2 3 2 2 3" xfId="18024"/>
    <cellStyle name="Normal 6 3 2 8 2 3 2 2 3 2" xfId="42321"/>
    <cellStyle name="Normal 6 3 2 8 2 3 2 2 4" xfId="30119"/>
    <cellStyle name="Normal 6 3 2 8 2 3 2 3" xfId="7519"/>
    <cellStyle name="Normal 6 3 2 8 2 3 2 3 2" xfId="12915"/>
    <cellStyle name="Normal 6 3 2 8 2 3 2 3 2 2" xfId="25117"/>
    <cellStyle name="Normal 6 3 2 8 2 3 2 3 2 2 2" xfId="49414"/>
    <cellStyle name="Normal 6 3 2 8 2 3 2 3 2 3" xfId="37212"/>
    <cellStyle name="Normal 6 3 2 8 2 3 2 3 3" xfId="19721"/>
    <cellStyle name="Normal 6 3 2 8 2 3 2 3 3 2" xfId="44018"/>
    <cellStyle name="Normal 6 3 2 8 2 3 2 3 4" xfId="31816"/>
    <cellStyle name="Normal 6 3 2 8 2 3 2 4" xfId="12913"/>
    <cellStyle name="Normal 6 3 2 8 2 3 2 4 2" xfId="25115"/>
    <cellStyle name="Normal 6 3 2 8 2 3 2 4 2 2" xfId="49412"/>
    <cellStyle name="Normal 6 3 2 8 2 3 2 4 3" xfId="37210"/>
    <cellStyle name="Normal 6 3 2 8 2 3 2 5" xfId="15796"/>
    <cellStyle name="Normal 6 3 2 8 2 3 2 5 2" xfId="40093"/>
    <cellStyle name="Normal 6 3 2 8 2 3 2 6" xfId="27784"/>
    <cellStyle name="Normal 6 3 2 8 2 3 3" xfId="4013"/>
    <cellStyle name="Normal 6 3 2 8 2 3 3 2" xfId="12916"/>
    <cellStyle name="Normal 6 3 2 8 2 3 3 2 2" xfId="25118"/>
    <cellStyle name="Normal 6 3 2 8 2 3 3 2 2 2" xfId="49415"/>
    <cellStyle name="Normal 6 3 2 8 2 3 3 2 3" xfId="37213"/>
    <cellStyle name="Normal 6 3 2 8 2 3 3 3" xfId="16324"/>
    <cellStyle name="Normal 6 3 2 8 2 3 3 3 2" xfId="40621"/>
    <cellStyle name="Normal 6 3 2 8 2 3 3 4" xfId="28312"/>
    <cellStyle name="Normal 6 3 2 8 2 3 4" xfId="4653"/>
    <cellStyle name="Normal 6 3 2 8 2 3 4 2" xfId="12917"/>
    <cellStyle name="Normal 6 3 2 8 2 3 4 2 2" xfId="25119"/>
    <cellStyle name="Normal 6 3 2 8 2 3 4 2 2 2" xfId="49416"/>
    <cellStyle name="Normal 6 3 2 8 2 3 4 2 3" xfId="37214"/>
    <cellStyle name="Normal 6 3 2 8 2 3 4 3" xfId="16855"/>
    <cellStyle name="Normal 6 3 2 8 2 3 4 3 2" xfId="41152"/>
    <cellStyle name="Normal 6 3 2 8 2 3 4 4" xfId="28950"/>
    <cellStyle name="Normal 6 3 2 8 2 3 5" xfId="6350"/>
    <cellStyle name="Normal 6 3 2 8 2 3 5 2" xfId="12918"/>
    <cellStyle name="Normal 6 3 2 8 2 3 5 2 2" xfId="25120"/>
    <cellStyle name="Normal 6 3 2 8 2 3 5 2 2 2" xfId="49417"/>
    <cellStyle name="Normal 6 3 2 8 2 3 5 2 3" xfId="37215"/>
    <cellStyle name="Normal 6 3 2 8 2 3 5 3" xfId="18552"/>
    <cellStyle name="Normal 6 3 2 8 2 3 5 3 2" xfId="42849"/>
    <cellStyle name="Normal 6 3 2 8 2 3 5 4" xfId="30647"/>
    <cellStyle name="Normal 6 3 2 8 2 3 6" xfId="12912"/>
    <cellStyle name="Normal 6 3 2 8 2 3 6 2" xfId="25114"/>
    <cellStyle name="Normal 6 3 2 8 2 3 6 2 2" xfId="49411"/>
    <cellStyle name="Normal 6 3 2 8 2 3 6 3" xfId="37209"/>
    <cellStyle name="Normal 6 3 2 8 2 3 7" xfId="14627"/>
    <cellStyle name="Normal 6 3 2 8 2 3 7 2" xfId="38924"/>
    <cellStyle name="Normal 6 3 2 8 2 3 8" xfId="26615"/>
    <cellStyle name="Normal 6 3 2 8 2 3 9" xfId="51023"/>
    <cellStyle name="Normal 6 3 2 8 2 4" xfId="2843"/>
    <cellStyle name="Normal 6 3 2 8 2 4 2" xfId="5291"/>
    <cellStyle name="Normal 6 3 2 8 2 4 2 2" xfId="12920"/>
    <cellStyle name="Normal 6 3 2 8 2 4 2 2 2" xfId="25122"/>
    <cellStyle name="Normal 6 3 2 8 2 4 2 2 2 2" xfId="49419"/>
    <cellStyle name="Normal 6 3 2 8 2 4 2 2 3" xfId="37217"/>
    <cellStyle name="Normal 6 3 2 8 2 4 2 3" xfId="17493"/>
    <cellStyle name="Normal 6 3 2 8 2 4 2 3 2" xfId="41790"/>
    <cellStyle name="Normal 6 3 2 8 2 4 2 4" xfId="29588"/>
    <cellStyle name="Normal 6 3 2 8 2 4 3" xfId="6881"/>
    <cellStyle name="Normal 6 3 2 8 2 4 3 2" xfId="12921"/>
    <cellStyle name="Normal 6 3 2 8 2 4 3 2 2" xfId="25123"/>
    <cellStyle name="Normal 6 3 2 8 2 4 3 2 2 2" xfId="49420"/>
    <cellStyle name="Normal 6 3 2 8 2 4 3 2 3" xfId="37218"/>
    <cellStyle name="Normal 6 3 2 8 2 4 3 3" xfId="19083"/>
    <cellStyle name="Normal 6 3 2 8 2 4 3 3 2" xfId="43380"/>
    <cellStyle name="Normal 6 3 2 8 2 4 3 4" xfId="31178"/>
    <cellStyle name="Normal 6 3 2 8 2 4 4" xfId="12919"/>
    <cellStyle name="Normal 6 3 2 8 2 4 4 2" xfId="25121"/>
    <cellStyle name="Normal 6 3 2 8 2 4 4 2 2" xfId="49418"/>
    <cellStyle name="Normal 6 3 2 8 2 4 4 3" xfId="37216"/>
    <cellStyle name="Normal 6 3 2 8 2 4 5" xfId="15265"/>
    <cellStyle name="Normal 6 3 2 8 2 4 5 2" xfId="39562"/>
    <cellStyle name="Normal 6 3 2 8 2 4 6" xfId="27253"/>
    <cellStyle name="Normal 6 3 2 8 2 5" xfId="12900"/>
    <cellStyle name="Normal 6 3 2 8 2 5 2" xfId="25102"/>
    <cellStyle name="Normal 6 3 2 8 2 5 2 2" xfId="49399"/>
    <cellStyle name="Normal 6 3 2 8 2 5 3" xfId="37197"/>
    <cellStyle name="Normal 6 3 2 8 2 6" xfId="14093"/>
    <cellStyle name="Normal 6 3 2 8 2 6 2" xfId="26081"/>
    <cellStyle name="Normal 6 3 2 8 2 6 2 2" xfId="50378"/>
    <cellStyle name="Normal 6 3 2 8 2 6 3" xfId="38390"/>
    <cellStyle name="Normal 6 3 2 8 2 7" xfId="51700"/>
    <cellStyle name="Normal 6 3 2 8 2 8" xfId="52197"/>
    <cellStyle name="Normal 6 3 2 8 3" xfId="719"/>
    <cellStyle name="Normal 6 3 2 8 3 2" xfId="966"/>
    <cellStyle name="Normal 6 3 2 8 3 2 2" xfId="2459"/>
    <cellStyle name="Normal 6 3 2 8 3 2 2 10" xfId="52979"/>
    <cellStyle name="Normal 6 3 2 8 3 2 2 2" xfId="3625"/>
    <cellStyle name="Normal 6 3 2 8 3 2 2 2 2" xfId="5966"/>
    <cellStyle name="Normal 6 3 2 8 3 2 2 2 2 2" xfId="12926"/>
    <cellStyle name="Normal 6 3 2 8 3 2 2 2 2 2 2" xfId="25128"/>
    <cellStyle name="Normal 6 3 2 8 3 2 2 2 2 2 2 2" xfId="49425"/>
    <cellStyle name="Normal 6 3 2 8 3 2 2 2 2 2 3" xfId="37223"/>
    <cellStyle name="Normal 6 3 2 8 3 2 2 2 2 3" xfId="18168"/>
    <cellStyle name="Normal 6 3 2 8 3 2 2 2 2 3 2" xfId="42465"/>
    <cellStyle name="Normal 6 3 2 8 3 2 2 2 2 4" xfId="30263"/>
    <cellStyle name="Normal 6 3 2 8 3 2 2 2 3" xfId="7663"/>
    <cellStyle name="Normal 6 3 2 8 3 2 2 2 3 2" xfId="12927"/>
    <cellStyle name="Normal 6 3 2 8 3 2 2 2 3 2 2" xfId="25129"/>
    <cellStyle name="Normal 6 3 2 8 3 2 2 2 3 2 2 2" xfId="49426"/>
    <cellStyle name="Normal 6 3 2 8 3 2 2 2 3 2 3" xfId="37224"/>
    <cellStyle name="Normal 6 3 2 8 3 2 2 2 3 3" xfId="19865"/>
    <cellStyle name="Normal 6 3 2 8 3 2 2 2 3 3 2" xfId="44162"/>
    <cellStyle name="Normal 6 3 2 8 3 2 2 2 3 4" xfId="31960"/>
    <cellStyle name="Normal 6 3 2 8 3 2 2 2 4" xfId="12925"/>
    <cellStyle name="Normal 6 3 2 8 3 2 2 2 4 2" xfId="25127"/>
    <cellStyle name="Normal 6 3 2 8 3 2 2 2 4 2 2" xfId="49424"/>
    <cellStyle name="Normal 6 3 2 8 3 2 2 2 4 3" xfId="37222"/>
    <cellStyle name="Normal 6 3 2 8 3 2 2 2 5" xfId="15940"/>
    <cellStyle name="Normal 6 3 2 8 3 2 2 2 5 2" xfId="40237"/>
    <cellStyle name="Normal 6 3 2 8 3 2 2 2 6" xfId="27928"/>
    <cellStyle name="Normal 6 3 2 8 3 2 2 3" xfId="4157"/>
    <cellStyle name="Normal 6 3 2 8 3 2 2 3 2" xfId="12928"/>
    <cellStyle name="Normal 6 3 2 8 3 2 2 3 2 2" xfId="25130"/>
    <cellStyle name="Normal 6 3 2 8 3 2 2 3 2 2 2" xfId="49427"/>
    <cellStyle name="Normal 6 3 2 8 3 2 2 3 2 3" xfId="37225"/>
    <cellStyle name="Normal 6 3 2 8 3 2 2 3 3" xfId="16468"/>
    <cellStyle name="Normal 6 3 2 8 3 2 2 3 3 2" xfId="40765"/>
    <cellStyle name="Normal 6 3 2 8 3 2 2 3 4" xfId="28456"/>
    <cellStyle name="Normal 6 3 2 8 3 2 2 4" xfId="4797"/>
    <cellStyle name="Normal 6 3 2 8 3 2 2 4 2" xfId="12929"/>
    <cellStyle name="Normal 6 3 2 8 3 2 2 4 2 2" xfId="25131"/>
    <cellStyle name="Normal 6 3 2 8 3 2 2 4 2 2 2" xfId="49428"/>
    <cellStyle name="Normal 6 3 2 8 3 2 2 4 2 3" xfId="37226"/>
    <cellStyle name="Normal 6 3 2 8 3 2 2 4 3" xfId="16999"/>
    <cellStyle name="Normal 6 3 2 8 3 2 2 4 3 2" xfId="41296"/>
    <cellStyle name="Normal 6 3 2 8 3 2 2 4 4" xfId="29094"/>
    <cellStyle name="Normal 6 3 2 8 3 2 2 5" xfId="6494"/>
    <cellStyle name="Normal 6 3 2 8 3 2 2 5 2" xfId="12930"/>
    <cellStyle name="Normal 6 3 2 8 3 2 2 5 2 2" xfId="25132"/>
    <cellStyle name="Normal 6 3 2 8 3 2 2 5 2 2 2" xfId="49429"/>
    <cellStyle name="Normal 6 3 2 8 3 2 2 5 2 3" xfId="37227"/>
    <cellStyle name="Normal 6 3 2 8 3 2 2 5 3" xfId="18696"/>
    <cellStyle name="Normal 6 3 2 8 3 2 2 5 3 2" xfId="42993"/>
    <cellStyle name="Normal 6 3 2 8 3 2 2 5 4" xfId="30791"/>
    <cellStyle name="Normal 6 3 2 8 3 2 2 6" xfId="12924"/>
    <cellStyle name="Normal 6 3 2 8 3 2 2 6 2" xfId="25126"/>
    <cellStyle name="Normal 6 3 2 8 3 2 2 6 2 2" xfId="49423"/>
    <cellStyle name="Normal 6 3 2 8 3 2 2 6 3" xfId="37221"/>
    <cellStyle name="Normal 6 3 2 8 3 2 2 7" xfId="14771"/>
    <cellStyle name="Normal 6 3 2 8 3 2 2 7 2" xfId="39068"/>
    <cellStyle name="Normal 6 3 2 8 3 2 2 8" xfId="26759"/>
    <cellStyle name="Normal 6 3 2 8 3 2 2 9" xfId="51167"/>
    <cellStyle name="Normal 6 3 2 8 3 2 3" xfId="2987"/>
    <cellStyle name="Normal 6 3 2 8 3 2 3 2" xfId="5435"/>
    <cellStyle name="Normal 6 3 2 8 3 2 3 2 2" xfId="12932"/>
    <cellStyle name="Normal 6 3 2 8 3 2 3 2 2 2" xfId="25134"/>
    <cellStyle name="Normal 6 3 2 8 3 2 3 2 2 2 2" xfId="49431"/>
    <cellStyle name="Normal 6 3 2 8 3 2 3 2 2 3" xfId="37229"/>
    <cellStyle name="Normal 6 3 2 8 3 2 3 2 3" xfId="17637"/>
    <cellStyle name="Normal 6 3 2 8 3 2 3 2 3 2" xfId="41934"/>
    <cellStyle name="Normal 6 3 2 8 3 2 3 2 4" xfId="29732"/>
    <cellStyle name="Normal 6 3 2 8 3 2 3 3" xfId="7025"/>
    <cellStyle name="Normal 6 3 2 8 3 2 3 3 2" xfId="12933"/>
    <cellStyle name="Normal 6 3 2 8 3 2 3 3 2 2" xfId="25135"/>
    <cellStyle name="Normal 6 3 2 8 3 2 3 3 2 2 2" xfId="49432"/>
    <cellStyle name="Normal 6 3 2 8 3 2 3 3 2 3" xfId="37230"/>
    <cellStyle name="Normal 6 3 2 8 3 2 3 3 3" xfId="19227"/>
    <cellStyle name="Normal 6 3 2 8 3 2 3 3 3 2" xfId="43524"/>
    <cellStyle name="Normal 6 3 2 8 3 2 3 3 4" xfId="31322"/>
    <cellStyle name="Normal 6 3 2 8 3 2 3 4" xfId="12931"/>
    <cellStyle name="Normal 6 3 2 8 3 2 3 4 2" xfId="25133"/>
    <cellStyle name="Normal 6 3 2 8 3 2 3 4 2 2" xfId="49430"/>
    <cellStyle name="Normal 6 3 2 8 3 2 3 4 3" xfId="37228"/>
    <cellStyle name="Normal 6 3 2 8 3 2 3 5" xfId="15409"/>
    <cellStyle name="Normal 6 3 2 8 3 2 3 5 2" xfId="39706"/>
    <cellStyle name="Normal 6 3 2 8 3 2 3 6" xfId="27397"/>
    <cellStyle name="Normal 6 3 2 8 3 2 4" xfId="12923"/>
    <cellStyle name="Normal 6 3 2 8 3 2 4 2" xfId="25125"/>
    <cellStyle name="Normal 6 3 2 8 3 2 4 2 2" xfId="49422"/>
    <cellStyle name="Normal 6 3 2 8 3 2 4 3" xfId="37220"/>
    <cellStyle name="Normal 6 3 2 8 3 2 5" xfId="14237"/>
    <cellStyle name="Normal 6 3 2 8 3 2 5 2" xfId="26225"/>
    <cellStyle name="Normal 6 3 2 8 3 2 5 2 2" xfId="50522"/>
    <cellStyle name="Normal 6 3 2 8 3 2 5 3" xfId="38534"/>
    <cellStyle name="Normal 6 3 2 8 3 2 6" xfId="51459"/>
    <cellStyle name="Normal 6 3 2 8 3 2 7" xfId="52341"/>
    <cellStyle name="Normal 6 3 2 8 3 3" xfId="2219"/>
    <cellStyle name="Normal 6 3 2 8 3 3 10" xfId="52739"/>
    <cellStyle name="Normal 6 3 2 8 3 3 2" xfId="3385"/>
    <cellStyle name="Normal 6 3 2 8 3 3 2 2" xfId="5726"/>
    <cellStyle name="Normal 6 3 2 8 3 3 2 2 2" xfId="12936"/>
    <cellStyle name="Normal 6 3 2 8 3 3 2 2 2 2" xfId="25138"/>
    <cellStyle name="Normal 6 3 2 8 3 3 2 2 2 2 2" xfId="49435"/>
    <cellStyle name="Normal 6 3 2 8 3 3 2 2 2 3" xfId="37233"/>
    <cellStyle name="Normal 6 3 2 8 3 3 2 2 3" xfId="17928"/>
    <cellStyle name="Normal 6 3 2 8 3 3 2 2 3 2" xfId="42225"/>
    <cellStyle name="Normal 6 3 2 8 3 3 2 2 4" xfId="30023"/>
    <cellStyle name="Normal 6 3 2 8 3 3 2 3" xfId="7423"/>
    <cellStyle name="Normal 6 3 2 8 3 3 2 3 2" xfId="12937"/>
    <cellStyle name="Normal 6 3 2 8 3 3 2 3 2 2" xfId="25139"/>
    <cellStyle name="Normal 6 3 2 8 3 3 2 3 2 2 2" xfId="49436"/>
    <cellStyle name="Normal 6 3 2 8 3 3 2 3 2 3" xfId="37234"/>
    <cellStyle name="Normal 6 3 2 8 3 3 2 3 3" xfId="19625"/>
    <cellStyle name="Normal 6 3 2 8 3 3 2 3 3 2" xfId="43922"/>
    <cellStyle name="Normal 6 3 2 8 3 3 2 3 4" xfId="31720"/>
    <cellStyle name="Normal 6 3 2 8 3 3 2 4" xfId="12935"/>
    <cellStyle name="Normal 6 3 2 8 3 3 2 4 2" xfId="25137"/>
    <cellStyle name="Normal 6 3 2 8 3 3 2 4 2 2" xfId="49434"/>
    <cellStyle name="Normal 6 3 2 8 3 3 2 4 3" xfId="37232"/>
    <cellStyle name="Normal 6 3 2 8 3 3 2 5" xfId="15700"/>
    <cellStyle name="Normal 6 3 2 8 3 3 2 5 2" xfId="39997"/>
    <cellStyle name="Normal 6 3 2 8 3 3 2 6" xfId="27688"/>
    <cellStyle name="Normal 6 3 2 8 3 3 3" xfId="3917"/>
    <cellStyle name="Normal 6 3 2 8 3 3 3 2" xfId="12938"/>
    <cellStyle name="Normal 6 3 2 8 3 3 3 2 2" xfId="25140"/>
    <cellStyle name="Normal 6 3 2 8 3 3 3 2 2 2" xfId="49437"/>
    <cellStyle name="Normal 6 3 2 8 3 3 3 2 3" xfId="37235"/>
    <cellStyle name="Normal 6 3 2 8 3 3 3 3" xfId="16228"/>
    <cellStyle name="Normal 6 3 2 8 3 3 3 3 2" xfId="40525"/>
    <cellStyle name="Normal 6 3 2 8 3 3 3 4" xfId="28216"/>
    <cellStyle name="Normal 6 3 2 8 3 3 4" xfId="4557"/>
    <cellStyle name="Normal 6 3 2 8 3 3 4 2" xfId="12939"/>
    <cellStyle name="Normal 6 3 2 8 3 3 4 2 2" xfId="25141"/>
    <cellStyle name="Normal 6 3 2 8 3 3 4 2 2 2" xfId="49438"/>
    <cellStyle name="Normal 6 3 2 8 3 3 4 2 3" xfId="37236"/>
    <cellStyle name="Normal 6 3 2 8 3 3 4 3" xfId="16759"/>
    <cellStyle name="Normal 6 3 2 8 3 3 4 3 2" xfId="41056"/>
    <cellStyle name="Normal 6 3 2 8 3 3 4 4" xfId="28854"/>
    <cellStyle name="Normal 6 3 2 8 3 3 5" xfId="6254"/>
    <cellStyle name="Normal 6 3 2 8 3 3 5 2" xfId="12940"/>
    <cellStyle name="Normal 6 3 2 8 3 3 5 2 2" xfId="25142"/>
    <cellStyle name="Normal 6 3 2 8 3 3 5 2 2 2" xfId="49439"/>
    <cellStyle name="Normal 6 3 2 8 3 3 5 2 3" xfId="37237"/>
    <cellStyle name="Normal 6 3 2 8 3 3 5 3" xfId="18456"/>
    <cellStyle name="Normal 6 3 2 8 3 3 5 3 2" xfId="42753"/>
    <cellStyle name="Normal 6 3 2 8 3 3 5 4" xfId="30551"/>
    <cellStyle name="Normal 6 3 2 8 3 3 6" xfId="12934"/>
    <cellStyle name="Normal 6 3 2 8 3 3 6 2" xfId="25136"/>
    <cellStyle name="Normal 6 3 2 8 3 3 6 2 2" xfId="49433"/>
    <cellStyle name="Normal 6 3 2 8 3 3 6 3" xfId="37231"/>
    <cellStyle name="Normal 6 3 2 8 3 3 7" xfId="14531"/>
    <cellStyle name="Normal 6 3 2 8 3 3 7 2" xfId="38828"/>
    <cellStyle name="Normal 6 3 2 8 3 3 8" xfId="26519"/>
    <cellStyle name="Normal 6 3 2 8 3 3 9" xfId="50927"/>
    <cellStyle name="Normal 6 3 2 8 3 4" xfId="2747"/>
    <cellStyle name="Normal 6 3 2 8 3 4 2" xfId="5195"/>
    <cellStyle name="Normal 6 3 2 8 3 4 2 2" xfId="12942"/>
    <cellStyle name="Normal 6 3 2 8 3 4 2 2 2" xfId="25144"/>
    <cellStyle name="Normal 6 3 2 8 3 4 2 2 2 2" xfId="49441"/>
    <cellStyle name="Normal 6 3 2 8 3 4 2 2 3" xfId="37239"/>
    <cellStyle name="Normal 6 3 2 8 3 4 2 3" xfId="17397"/>
    <cellStyle name="Normal 6 3 2 8 3 4 2 3 2" xfId="41694"/>
    <cellStyle name="Normal 6 3 2 8 3 4 2 4" xfId="29492"/>
    <cellStyle name="Normal 6 3 2 8 3 4 3" xfId="6785"/>
    <cellStyle name="Normal 6 3 2 8 3 4 3 2" xfId="12943"/>
    <cellStyle name="Normal 6 3 2 8 3 4 3 2 2" xfId="25145"/>
    <cellStyle name="Normal 6 3 2 8 3 4 3 2 2 2" xfId="49442"/>
    <cellStyle name="Normal 6 3 2 8 3 4 3 2 3" xfId="37240"/>
    <cellStyle name="Normal 6 3 2 8 3 4 3 3" xfId="18987"/>
    <cellStyle name="Normal 6 3 2 8 3 4 3 3 2" xfId="43284"/>
    <cellStyle name="Normal 6 3 2 8 3 4 3 4" xfId="31082"/>
    <cellStyle name="Normal 6 3 2 8 3 4 4" xfId="12941"/>
    <cellStyle name="Normal 6 3 2 8 3 4 4 2" xfId="25143"/>
    <cellStyle name="Normal 6 3 2 8 3 4 4 2 2" xfId="49440"/>
    <cellStyle name="Normal 6 3 2 8 3 4 4 3" xfId="37238"/>
    <cellStyle name="Normal 6 3 2 8 3 4 5" xfId="15169"/>
    <cellStyle name="Normal 6 3 2 8 3 4 5 2" xfId="39466"/>
    <cellStyle name="Normal 6 3 2 8 3 4 6" xfId="27157"/>
    <cellStyle name="Normal 6 3 2 8 3 5" xfId="12922"/>
    <cellStyle name="Normal 6 3 2 8 3 5 2" xfId="25124"/>
    <cellStyle name="Normal 6 3 2 8 3 5 2 2" xfId="49421"/>
    <cellStyle name="Normal 6 3 2 8 3 5 3" xfId="37219"/>
    <cellStyle name="Normal 6 3 2 8 3 6" xfId="13997"/>
    <cellStyle name="Normal 6 3 2 8 3 6 2" xfId="25985"/>
    <cellStyle name="Normal 6 3 2 8 3 6 2 2" xfId="50282"/>
    <cellStyle name="Normal 6 3 2 8 3 6 3" xfId="38294"/>
    <cellStyle name="Normal 6 3 2 8 3 7" xfId="51583"/>
    <cellStyle name="Normal 6 3 2 8 3 8" xfId="52101"/>
    <cellStyle name="Normal 6 3 2 8 4" xfId="894"/>
    <cellStyle name="Normal 6 3 2 8 4 2" xfId="2387"/>
    <cellStyle name="Normal 6 3 2 8 4 2 10" xfId="52907"/>
    <cellStyle name="Normal 6 3 2 8 4 2 2" xfId="3553"/>
    <cellStyle name="Normal 6 3 2 8 4 2 2 2" xfId="5894"/>
    <cellStyle name="Normal 6 3 2 8 4 2 2 2 2" xfId="12947"/>
    <cellStyle name="Normal 6 3 2 8 4 2 2 2 2 2" xfId="25149"/>
    <cellStyle name="Normal 6 3 2 8 4 2 2 2 2 2 2" xfId="49446"/>
    <cellStyle name="Normal 6 3 2 8 4 2 2 2 2 3" xfId="37244"/>
    <cellStyle name="Normal 6 3 2 8 4 2 2 2 3" xfId="18096"/>
    <cellStyle name="Normal 6 3 2 8 4 2 2 2 3 2" xfId="42393"/>
    <cellStyle name="Normal 6 3 2 8 4 2 2 2 4" xfId="30191"/>
    <cellStyle name="Normal 6 3 2 8 4 2 2 3" xfId="7591"/>
    <cellStyle name="Normal 6 3 2 8 4 2 2 3 2" xfId="12948"/>
    <cellStyle name="Normal 6 3 2 8 4 2 2 3 2 2" xfId="25150"/>
    <cellStyle name="Normal 6 3 2 8 4 2 2 3 2 2 2" xfId="49447"/>
    <cellStyle name="Normal 6 3 2 8 4 2 2 3 2 3" xfId="37245"/>
    <cellStyle name="Normal 6 3 2 8 4 2 2 3 3" xfId="19793"/>
    <cellStyle name="Normal 6 3 2 8 4 2 2 3 3 2" xfId="44090"/>
    <cellStyle name="Normal 6 3 2 8 4 2 2 3 4" xfId="31888"/>
    <cellStyle name="Normal 6 3 2 8 4 2 2 4" xfId="12946"/>
    <cellStyle name="Normal 6 3 2 8 4 2 2 4 2" xfId="25148"/>
    <cellStyle name="Normal 6 3 2 8 4 2 2 4 2 2" xfId="49445"/>
    <cellStyle name="Normal 6 3 2 8 4 2 2 4 3" xfId="37243"/>
    <cellStyle name="Normal 6 3 2 8 4 2 2 5" xfId="15868"/>
    <cellStyle name="Normal 6 3 2 8 4 2 2 5 2" xfId="40165"/>
    <cellStyle name="Normal 6 3 2 8 4 2 2 6" xfId="27856"/>
    <cellStyle name="Normal 6 3 2 8 4 2 3" xfId="4085"/>
    <cellStyle name="Normal 6 3 2 8 4 2 3 2" xfId="12949"/>
    <cellStyle name="Normal 6 3 2 8 4 2 3 2 2" xfId="25151"/>
    <cellStyle name="Normal 6 3 2 8 4 2 3 2 2 2" xfId="49448"/>
    <cellStyle name="Normal 6 3 2 8 4 2 3 2 3" xfId="37246"/>
    <cellStyle name="Normal 6 3 2 8 4 2 3 3" xfId="16396"/>
    <cellStyle name="Normal 6 3 2 8 4 2 3 3 2" xfId="40693"/>
    <cellStyle name="Normal 6 3 2 8 4 2 3 4" xfId="28384"/>
    <cellStyle name="Normal 6 3 2 8 4 2 4" xfId="4725"/>
    <cellStyle name="Normal 6 3 2 8 4 2 4 2" xfId="12950"/>
    <cellStyle name="Normal 6 3 2 8 4 2 4 2 2" xfId="25152"/>
    <cellStyle name="Normal 6 3 2 8 4 2 4 2 2 2" xfId="49449"/>
    <cellStyle name="Normal 6 3 2 8 4 2 4 2 3" xfId="37247"/>
    <cellStyle name="Normal 6 3 2 8 4 2 4 3" xfId="16927"/>
    <cellStyle name="Normal 6 3 2 8 4 2 4 3 2" xfId="41224"/>
    <cellStyle name="Normal 6 3 2 8 4 2 4 4" xfId="29022"/>
    <cellStyle name="Normal 6 3 2 8 4 2 5" xfId="6422"/>
    <cellStyle name="Normal 6 3 2 8 4 2 5 2" xfId="12951"/>
    <cellStyle name="Normal 6 3 2 8 4 2 5 2 2" xfId="25153"/>
    <cellStyle name="Normal 6 3 2 8 4 2 5 2 2 2" xfId="49450"/>
    <cellStyle name="Normal 6 3 2 8 4 2 5 2 3" xfId="37248"/>
    <cellStyle name="Normal 6 3 2 8 4 2 5 3" xfId="18624"/>
    <cellStyle name="Normal 6 3 2 8 4 2 5 3 2" xfId="42921"/>
    <cellStyle name="Normal 6 3 2 8 4 2 5 4" xfId="30719"/>
    <cellStyle name="Normal 6 3 2 8 4 2 6" xfId="12945"/>
    <cellStyle name="Normal 6 3 2 8 4 2 6 2" xfId="25147"/>
    <cellStyle name="Normal 6 3 2 8 4 2 6 2 2" xfId="49444"/>
    <cellStyle name="Normal 6 3 2 8 4 2 6 3" xfId="37242"/>
    <cellStyle name="Normal 6 3 2 8 4 2 7" xfId="14699"/>
    <cellStyle name="Normal 6 3 2 8 4 2 7 2" xfId="38996"/>
    <cellStyle name="Normal 6 3 2 8 4 2 8" xfId="26687"/>
    <cellStyle name="Normal 6 3 2 8 4 2 9" xfId="51095"/>
    <cellStyle name="Normal 6 3 2 8 4 3" xfId="2915"/>
    <cellStyle name="Normal 6 3 2 8 4 3 2" xfId="5363"/>
    <cellStyle name="Normal 6 3 2 8 4 3 2 2" xfId="12953"/>
    <cellStyle name="Normal 6 3 2 8 4 3 2 2 2" xfId="25155"/>
    <cellStyle name="Normal 6 3 2 8 4 3 2 2 2 2" xfId="49452"/>
    <cellStyle name="Normal 6 3 2 8 4 3 2 2 3" xfId="37250"/>
    <cellStyle name="Normal 6 3 2 8 4 3 2 3" xfId="17565"/>
    <cellStyle name="Normal 6 3 2 8 4 3 2 3 2" xfId="41862"/>
    <cellStyle name="Normal 6 3 2 8 4 3 2 4" xfId="29660"/>
    <cellStyle name="Normal 6 3 2 8 4 3 3" xfId="6953"/>
    <cellStyle name="Normal 6 3 2 8 4 3 3 2" xfId="12954"/>
    <cellStyle name="Normal 6 3 2 8 4 3 3 2 2" xfId="25156"/>
    <cellStyle name="Normal 6 3 2 8 4 3 3 2 2 2" xfId="49453"/>
    <cellStyle name="Normal 6 3 2 8 4 3 3 2 3" xfId="37251"/>
    <cellStyle name="Normal 6 3 2 8 4 3 3 3" xfId="19155"/>
    <cellStyle name="Normal 6 3 2 8 4 3 3 3 2" xfId="43452"/>
    <cellStyle name="Normal 6 3 2 8 4 3 3 4" xfId="31250"/>
    <cellStyle name="Normal 6 3 2 8 4 3 4" xfId="12952"/>
    <cellStyle name="Normal 6 3 2 8 4 3 4 2" xfId="25154"/>
    <cellStyle name="Normal 6 3 2 8 4 3 4 2 2" xfId="49451"/>
    <cellStyle name="Normal 6 3 2 8 4 3 4 3" xfId="37249"/>
    <cellStyle name="Normal 6 3 2 8 4 3 5" xfId="15337"/>
    <cellStyle name="Normal 6 3 2 8 4 3 5 2" xfId="39634"/>
    <cellStyle name="Normal 6 3 2 8 4 3 6" xfId="27325"/>
    <cellStyle name="Normal 6 3 2 8 4 4" xfId="12944"/>
    <cellStyle name="Normal 6 3 2 8 4 4 2" xfId="25146"/>
    <cellStyle name="Normal 6 3 2 8 4 4 2 2" xfId="49443"/>
    <cellStyle name="Normal 6 3 2 8 4 4 3" xfId="37241"/>
    <cellStyle name="Normal 6 3 2 8 4 5" xfId="14165"/>
    <cellStyle name="Normal 6 3 2 8 4 5 2" xfId="26153"/>
    <cellStyle name="Normal 6 3 2 8 4 5 2 2" xfId="50450"/>
    <cellStyle name="Normal 6 3 2 8 4 5 3" xfId="38462"/>
    <cellStyle name="Normal 6 3 2 8 4 6" xfId="51739"/>
    <cellStyle name="Normal 6 3 2 8 4 7" xfId="52269"/>
    <cellStyle name="Normal 6 3 2 8 5" xfId="2123"/>
    <cellStyle name="Normal 6 3 2 8 5 10" xfId="52643"/>
    <cellStyle name="Normal 6 3 2 8 5 2" xfId="3289"/>
    <cellStyle name="Normal 6 3 2 8 5 2 2" xfId="5630"/>
    <cellStyle name="Normal 6 3 2 8 5 2 2 2" xfId="12957"/>
    <cellStyle name="Normal 6 3 2 8 5 2 2 2 2" xfId="25159"/>
    <cellStyle name="Normal 6 3 2 8 5 2 2 2 2 2" xfId="49456"/>
    <cellStyle name="Normal 6 3 2 8 5 2 2 2 3" xfId="37254"/>
    <cellStyle name="Normal 6 3 2 8 5 2 2 3" xfId="17832"/>
    <cellStyle name="Normal 6 3 2 8 5 2 2 3 2" xfId="42129"/>
    <cellStyle name="Normal 6 3 2 8 5 2 2 4" xfId="29927"/>
    <cellStyle name="Normal 6 3 2 8 5 2 3" xfId="7327"/>
    <cellStyle name="Normal 6 3 2 8 5 2 3 2" xfId="12958"/>
    <cellStyle name="Normal 6 3 2 8 5 2 3 2 2" xfId="25160"/>
    <cellStyle name="Normal 6 3 2 8 5 2 3 2 2 2" xfId="49457"/>
    <cellStyle name="Normal 6 3 2 8 5 2 3 2 3" xfId="37255"/>
    <cellStyle name="Normal 6 3 2 8 5 2 3 3" xfId="19529"/>
    <cellStyle name="Normal 6 3 2 8 5 2 3 3 2" xfId="43826"/>
    <cellStyle name="Normal 6 3 2 8 5 2 3 4" xfId="31624"/>
    <cellStyle name="Normal 6 3 2 8 5 2 4" xfId="12956"/>
    <cellStyle name="Normal 6 3 2 8 5 2 4 2" xfId="25158"/>
    <cellStyle name="Normal 6 3 2 8 5 2 4 2 2" xfId="49455"/>
    <cellStyle name="Normal 6 3 2 8 5 2 4 3" xfId="37253"/>
    <cellStyle name="Normal 6 3 2 8 5 2 5" xfId="15604"/>
    <cellStyle name="Normal 6 3 2 8 5 2 5 2" xfId="39901"/>
    <cellStyle name="Normal 6 3 2 8 5 2 6" xfId="27592"/>
    <cellStyle name="Normal 6 3 2 8 5 3" xfId="3821"/>
    <cellStyle name="Normal 6 3 2 8 5 3 2" xfId="12959"/>
    <cellStyle name="Normal 6 3 2 8 5 3 2 2" xfId="25161"/>
    <cellStyle name="Normal 6 3 2 8 5 3 2 2 2" xfId="49458"/>
    <cellStyle name="Normal 6 3 2 8 5 3 2 3" xfId="37256"/>
    <cellStyle name="Normal 6 3 2 8 5 3 3" xfId="16132"/>
    <cellStyle name="Normal 6 3 2 8 5 3 3 2" xfId="40429"/>
    <cellStyle name="Normal 6 3 2 8 5 3 4" xfId="28120"/>
    <cellStyle name="Normal 6 3 2 8 5 4" xfId="4461"/>
    <cellStyle name="Normal 6 3 2 8 5 4 2" xfId="12960"/>
    <cellStyle name="Normal 6 3 2 8 5 4 2 2" xfId="25162"/>
    <cellStyle name="Normal 6 3 2 8 5 4 2 2 2" xfId="49459"/>
    <cellStyle name="Normal 6 3 2 8 5 4 2 3" xfId="37257"/>
    <cellStyle name="Normal 6 3 2 8 5 4 3" xfId="16663"/>
    <cellStyle name="Normal 6 3 2 8 5 4 3 2" xfId="40960"/>
    <cellStyle name="Normal 6 3 2 8 5 4 4" xfId="28758"/>
    <cellStyle name="Normal 6 3 2 8 5 5" xfId="6158"/>
    <cellStyle name="Normal 6 3 2 8 5 5 2" xfId="12961"/>
    <cellStyle name="Normal 6 3 2 8 5 5 2 2" xfId="25163"/>
    <cellStyle name="Normal 6 3 2 8 5 5 2 2 2" xfId="49460"/>
    <cellStyle name="Normal 6 3 2 8 5 5 2 3" xfId="37258"/>
    <cellStyle name="Normal 6 3 2 8 5 5 3" xfId="18360"/>
    <cellStyle name="Normal 6 3 2 8 5 5 3 2" xfId="42657"/>
    <cellStyle name="Normal 6 3 2 8 5 5 4" xfId="30455"/>
    <cellStyle name="Normal 6 3 2 8 5 6" xfId="12955"/>
    <cellStyle name="Normal 6 3 2 8 5 6 2" xfId="25157"/>
    <cellStyle name="Normal 6 3 2 8 5 6 2 2" xfId="49454"/>
    <cellStyle name="Normal 6 3 2 8 5 6 3" xfId="37252"/>
    <cellStyle name="Normal 6 3 2 8 5 7" xfId="14435"/>
    <cellStyle name="Normal 6 3 2 8 5 7 2" xfId="38732"/>
    <cellStyle name="Normal 6 3 2 8 5 8" xfId="26423"/>
    <cellStyle name="Normal 6 3 2 8 5 9" xfId="50831"/>
    <cellStyle name="Normal 6 3 2 8 6" xfId="2651"/>
    <cellStyle name="Normal 6 3 2 8 6 2" xfId="5099"/>
    <cellStyle name="Normal 6 3 2 8 6 2 2" xfId="12963"/>
    <cellStyle name="Normal 6 3 2 8 6 2 2 2" xfId="25165"/>
    <cellStyle name="Normal 6 3 2 8 6 2 2 2 2" xfId="49462"/>
    <cellStyle name="Normal 6 3 2 8 6 2 2 3" xfId="37260"/>
    <cellStyle name="Normal 6 3 2 8 6 2 3" xfId="17301"/>
    <cellStyle name="Normal 6 3 2 8 6 2 3 2" xfId="41598"/>
    <cellStyle name="Normal 6 3 2 8 6 2 4" xfId="29396"/>
    <cellStyle name="Normal 6 3 2 8 6 3" xfId="6689"/>
    <cellStyle name="Normal 6 3 2 8 6 3 2" xfId="12964"/>
    <cellStyle name="Normal 6 3 2 8 6 3 2 2" xfId="25166"/>
    <cellStyle name="Normal 6 3 2 8 6 3 2 2 2" xfId="49463"/>
    <cellStyle name="Normal 6 3 2 8 6 3 2 3" xfId="37261"/>
    <cellStyle name="Normal 6 3 2 8 6 3 3" xfId="18891"/>
    <cellStyle name="Normal 6 3 2 8 6 3 3 2" xfId="43188"/>
    <cellStyle name="Normal 6 3 2 8 6 3 4" xfId="30986"/>
    <cellStyle name="Normal 6 3 2 8 6 4" xfId="12962"/>
    <cellStyle name="Normal 6 3 2 8 6 4 2" xfId="25164"/>
    <cellStyle name="Normal 6 3 2 8 6 4 2 2" xfId="49461"/>
    <cellStyle name="Normal 6 3 2 8 6 4 3" xfId="37259"/>
    <cellStyle name="Normal 6 3 2 8 6 5" xfId="15073"/>
    <cellStyle name="Normal 6 3 2 8 6 5 2" xfId="39370"/>
    <cellStyle name="Normal 6 3 2 8 6 6" xfId="27061"/>
    <cellStyle name="Normal 6 3 2 8 7" xfId="12899"/>
    <cellStyle name="Normal 6 3 2 8 7 2" xfId="25101"/>
    <cellStyle name="Normal 6 3 2 8 7 2 2" xfId="49398"/>
    <cellStyle name="Normal 6 3 2 8 7 3" xfId="37196"/>
    <cellStyle name="Normal 6 3 2 8 8" xfId="13901"/>
    <cellStyle name="Normal 6 3 2 8 8 2" xfId="25889"/>
    <cellStyle name="Normal 6 3 2 8 8 2 2" xfId="50186"/>
    <cellStyle name="Normal 6 3 2 8 8 3" xfId="38198"/>
    <cellStyle name="Normal 6 3 2 8 9" xfId="51561"/>
    <cellStyle name="Normal 6 3 2 9" xfId="769"/>
    <cellStyle name="Normal 6 3 2 9 2" xfId="1014"/>
    <cellStyle name="Normal 6 3 2 9 2 2" xfId="2507"/>
    <cellStyle name="Normal 6 3 2 9 2 2 10" xfId="53027"/>
    <cellStyle name="Normal 6 3 2 9 2 2 2" xfId="3673"/>
    <cellStyle name="Normal 6 3 2 9 2 2 2 2" xfId="6014"/>
    <cellStyle name="Normal 6 3 2 9 2 2 2 2 2" xfId="12969"/>
    <cellStyle name="Normal 6 3 2 9 2 2 2 2 2 2" xfId="25171"/>
    <cellStyle name="Normal 6 3 2 9 2 2 2 2 2 2 2" xfId="49468"/>
    <cellStyle name="Normal 6 3 2 9 2 2 2 2 2 3" xfId="37266"/>
    <cellStyle name="Normal 6 3 2 9 2 2 2 2 3" xfId="18216"/>
    <cellStyle name="Normal 6 3 2 9 2 2 2 2 3 2" xfId="42513"/>
    <cellStyle name="Normal 6 3 2 9 2 2 2 2 4" xfId="30311"/>
    <cellStyle name="Normal 6 3 2 9 2 2 2 3" xfId="7711"/>
    <cellStyle name="Normal 6 3 2 9 2 2 2 3 2" xfId="12970"/>
    <cellStyle name="Normal 6 3 2 9 2 2 2 3 2 2" xfId="25172"/>
    <cellStyle name="Normal 6 3 2 9 2 2 2 3 2 2 2" xfId="49469"/>
    <cellStyle name="Normal 6 3 2 9 2 2 2 3 2 3" xfId="37267"/>
    <cellStyle name="Normal 6 3 2 9 2 2 2 3 3" xfId="19913"/>
    <cellStyle name="Normal 6 3 2 9 2 2 2 3 3 2" xfId="44210"/>
    <cellStyle name="Normal 6 3 2 9 2 2 2 3 4" xfId="32008"/>
    <cellStyle name="Normal 6 3 2 9 2 2 2 4" xfId="12968"/>
    <cellStyle name="Normal 6 3 2 9 2 2 2 4 2" xfId="25170"/>
    <cellStyle name="Normal 6 3 2 9 2 2 2 4 2 2" xfId="49467"/>
    <cellStyle name="Normal 6 3 2 9 2 2 2 4 3" xfId="37265"/>
    <cellStyle name="Normal 6 3 2 9 2 2 2 5" xfId="15988"/>
    <cellStyle name="Normal 6 3 2 9 2 2 2 5 2" xfId="40285"/>
    <cellStyle name="Normal 6 3 2 9 2 2 2 6" xfId="27976"/>
    <cellStyle name="Normal 6 3 2 9 2 2 3" xfId="4205"/>
    <cellStyle name="Normal 6 3 2 9 2 2 3 2" xfId="12971"/>
    <cellStyle name="Normal 6 3 2 9 2 2 3 2 2" xfId="25173"/>
    <cellStyle name="Normal 6 3 2 9 2 2 3 2 2 2" xfId="49470"/>
    <cellStyle name="Normal 6 3 2 9 2 2 3 2 3" xfId="37268"/>
    <cellStyle name="Normal 6 3 2 9 2 2 3 3" xfId="16516"/>
    <cellStyle name="Normal 6 3 2 9 2 2 3 3 2" xfId="40813"/>
    <cellStyle name="Normal 6 3 2 9 2 2 3 4" xfId="28504"/>
    <cellStyle name="Normal 6 3 2 9 2 2 4" xfId="4845"/>
    <cellStyle name="Normal 6 3 2 9 2 2 4 2" xfId="12972"/>
    <cellStyle name="Normal 6 3 2 9 2 2 4 2 2" xfId="25174"/>
    <cellStyle name="Normal 6 3 2 9 2 2 4 2 2 2" xfId="49471"/>
    <cellStyle name="Normal 6 3 2 9 2 2 4 2 3" xfId="37269"/>
    <cellStyle name="Normal 6 3 2 9 2 2 4 3" xfId="17047"/>
    <cellStyle name="Normal 6 3 2 9 2 2 4 3 2" xfId="41344"/>
    <cellStyle name="Normal 6 3 2 9 2 2 4 4" xfId="29142"/>
    <cellStyle name="Normal 6 3 2 9 2 2 5" xfId="6542"/>
    <cellStyle name="Normal 6 3 2 9 2 2 5 2" xfId="12973"/>
    <cellStyle name="Normal 6 3 2 9 2 2 5 2 2" xfId="25175"/>
    <cellStyle name="Normal 6 3 2 9 2 2 5 2 2 2" xfId="49472"/>
    <cellStyle name="Normal 6 3 2 9 2 2 5 2 3" xfId="37270"/>
    <cellStyle name="Normal 6 3 2 9 2 2 5 3" xfId="18744"/>
    <cellStyle name="Normal 6 3 2 9 2 2 5 3 2" xfId="43041"/>
    <cellStyle name="Normal 6 3 2 9 2 2 5 4" xfId="30839"/>
    <cellStyle name="Normal 6 3 2 9 2 2 6" xfId="12967"/>
    <cellStyle name="Normal 6 3 2 9 2 2 6 2" xfId="25169"/>
    <cellStyle name="Normal 6 3 2 9 2 2 6 2 2" xfId="49466"/>
    <cellStyle name="Normal 6 3 2 9 2 2 6 3" xfId="37264"/>
    <cellStyle name="Normal 6 3 2 9 2 2 7" xfId="14819"/>
    <cellStyle name="Normal 6 3 2 9 2 2 7 2" xfId="39116"/>
    <cellStyle name="Normal 6 3 2 9 2 2 8" xfId="26807"/>
    <cellStyle name="Normal 6 3 2 9 2 2 9" xfId="51215"/>
    <cellStyle name="Normal 6 3 2 9 2 3" xfId="3035"/>
    <cellStyle name="Normal 6 3 2 9 2 3 2" xfId="5483"/>
    <cellStyle name="Normal 6 3 2 9 2 3 2 2" xfId="12975"/>
    <cellStyle name="Normal 6 3 2 9 2 3 2 2 2" xfId="25177"/>
    <cellStyle name="Normal 6 3 2 9 2 3 2 2 2 2" xfId="49474"/>
    <cellStyle name="Normal 6 3 2 9 2 3 2 2 3" xfId="37272"/>
    <cellStyle name="Normal 6 3 2 9 2 3 2 3" xfId="17685"/>
    <cellStyle name="Normal 6 3 2 9 2 3 2 3 2" xfId="41982"/>
    <cellStyle name="Normal 6 3 2 9 2 3 2 4" xfId="29780"/>
    <cellStyle name="Normal 6 3 2 9 2 3 3" xfId="7073"/>
    <cellStyle name="Normal 6 3 2 9 2 3 3 2" xfId="12976"/>
    <cellStyle name="Normal 6 3 2 9 2 3 3 2 2" xfId="25178"/>
    <cellStyle name="Normal 6 3 2 9 2 3 3 2 2 2" xfId="49475"/>
    <cellStyle name="Normal 6 3 2 9 2 3 3 2 3" xfId="37273"/>
    <cellStyle name="Normal 6 3 2 9 2 3 3 3" xfId="19275"/>
    <cellStyle name="Normal 6 3 2 9 2 3 3 3 2" xfId="43572"/>
    <cellStyle name="Normal 6 3 2 9 2 3 3 4" xfId="31370"/>
    <cellStyle name="Normal 6 3 2 9 2 3 4" xfId="12974"/>
    <cellStyle name="Normal 6 3 2 9 2 3 4 2" xfId="25176"/>
    <cellStyle name="Normal 6 3 2 9 2 3 4 2 2" xfId="49473"/>
    <cellStyle name="Normal 6 3 2 9 2 3 4 3" xfId="37271"/>
    <cellStyle name="Normal 6 3 2 9 2 3 5" xfId="15457"/>
    <cellStyle name="Normal 6 3 2 9 2 3 5 2" xfId="39754"/>
    <cellStyle name="Normal 6 3 2 9 2 3 6" xfId="27445"/>
    <cellStyle name="Normal 6 3 2 9 2 4" xfId="12966"/>
    <cellStyle name="Normal 6 3 2 9 2 4 2" xfId="25168"/>
    <cellStyle name="Normal 6 3 2 9 2 4 2 2" xfId="49465"/>
    <cellStyle name="Normal 6 3 2 9 2 4 3" xfId="37263"/>
    <cellStyle name="Normal 6 3 2 9 2 5" xfId="14285"/>
    <cellStyle name="Normal 6 3 2 9 2 5 2" xfId="26273"/>
    <cellStyle name="Normal 6 3 2 9 2 5 2 2" xfId="50570"/>
    <cellStyle name="Normal 6 3 2 9 2 5 3" xfId="38582"/>
    <cellStyle name="Normal 6 3 2 9 2 6" xfId="51692"/>
    <cellStyle name="Normal 6 3 2 9 2 7" xfId="52389"/>
    <cellStyle name="Normal 6 3 2 9 3" xfId="2267"/>
    <cellStyle name="Normal 6 3 2 9 3 10" xfId="52787"/>
    <cellStyle name="Normal 6 3 2 9 3 2" xfId="3433"/>
    <cellStyle name="Normal 6 3 2 9 3 2 2" xfId="5774"/>
    <cellStyle name="Normal 6 3 2 9 3 2 2 2" xfId="12979"/>
    <cellStyle name="Normal 6 3 2 9 3 2 2 2 2" xfId="25181"/>
    <cellStyle name="Normal 6 3 2 9 3 2 2 2 2 2" xfId="49478"/>
    <cellStyle name="Normal 6 3 2 9 3 2 2 2 3" xfId="37276"/>
    <cellStyle name="Normal 6 3 2 9 3 2 2 3" xfId="17976"/>
    <cellStyle name="Normal 6 3 2 9 3 2 2 3 2" xfId="42273"/>
    <cellStyle name="Normal 6 3 2 9 3 2 2 4" xfId="30071"/>
    <cellStyle name="Normal 6 3 2 9 3 2 3" xfId="7471"/>
    <cellStyle name="Normal 6 3 2 9 3 2 3 2" xfId="12980"/>
    <cellStyle name="Normal 6 3 2 9 3 2 3 2 2" xfId="25182"/>
    <cellStyle name="Normal 6 3 2 9 3 2 3 2 2 2" xfId="49479"/>
    <cellStyle name="Normal 6 3 2 9 3 2 3 2 3" xfId="37277"/>
    <cellStyle name="Normal 6 3 2 9 3 2 3 3" xfId="19673"/>
    <cellStyle name="Normal 6 3 2 9 3 2 3 3 2" xfId="43970"/>
    <cellStyle name="Normal 6 3 2 9 3 2 3 4" xfId="31768"/>
    <cellStyle name="Normal 6 3 2 9 3 2 4" xfId="12978"/>
    <cellStyle name="Normal 6 3 2 9 3 2 4 2" xfId="25180"/>
    <cellStyle name="Normal 6 3 2 9 3 2 4 2 2" xfId="49477"/>
    <cellStyle name="Normal 6 3 2 9 3 2 4 3" xfId="37275"/>
    <cellStyle name="Normal 6 3 2 9 3 2 5" xfId="15748"/>
    <cellStyle name="Normal 6 3 2 9 3 2 5 2" xfId="40045"/>
    <cellStyle name="Normal 6 3 2 9 3 2 6" xfId="27736"/>
    <cellStyle name="Normal 6 3 2 9 3 3" xfId="3965"/>
    <cellStyle name="Normal 6 3 2 9 3 3 2" xfId="12981"/>
    <cellStyle name="Normal 6 3 2 9 3 3 2 2" xfId="25183"/>
    <cellStyle name="Normal 6 3 2 9 3 3 2 2 2" xfId="49480"/>
    <cellStyle name="Normal 6 3 2 9 3 3 2 3" xfId="37278"/>
    <cellStyle name="Normal 6 3 2 9 3 3 3" xfId="16276"/>
    <cellStyle name="Normal 6 3 2 9 3 3 3 2" xfId="40573"/>
    <cellStyle name="Normal 6 3 2 9 3 3 4" xfId="28264"/>
    <cellStyle name="Normal 6 3 2 9 3 4" xfId="4605"/>
    <cellStyle name="Normal 6 3 2 9 3 4 2" xfId="12982"/>
    <cellStyle name="Normal 6 3 2 9 3 4 2 2" xfId="25184"/>
    <cellStyle name="Normal 6 3 2 9 3 4 2 2 2" xfId="49481"/>
    <cellStyle name="Normal 6 3 2 9 3 4 2 3" xfId="37279"/>
    <cellStyle name="Normal 6 3 2 9 3 4 3" xfId="16807"/>
    <cellStyle name="Normal 6 3 2 9 3 4 3 2" xfId="41104"/>
    <cellStyle name="Normal 6 3 2 9 3 4 4" xfId="28902"/>
    <cellStyle name="Normal 6 3 2 9 3 5" xfId="6302"/>
    <cellStyle name="Normal 6 3 2 9 3 5 2" xfId="12983"/>
    <cellStyle name="Normal 6 3 2 9 3 5 2 2" xfId="25185"/>
    <cellStyle name="Normal 6 3 2 9 3 5 2 2 2" xfId="49482"/>
    <cellStyle name="Normal 6 3 2 9 3 5 2 3" xfId="37280"/>
    <cellStyle name="Normal 6 3 2 9 3 5 3" xfId="18504"/>
    <cellStyle name="Normal 6 3 2 9 3 5 3 2" xfId="42801"/>
    <cellStyle name="Normal 6 3 2 9 3 5 4" xfId="30599"/>
    <cellStyle name="Normal 6 3 2 9 3 6" xfId="12977"/>
    <cellStyle name="Normal 6 3 2 9 3 6 2" xfId="25179"/>
    <cellStyle name="Normal 6 3 2 9 3 6 2 2" xfId="49476"/>
    <cellStyle name="Normal 6 3 2 9 3 6 3" xfId="37274"/>
    <cellStyle name="Normal 6 3 2 9 3 7" xfId="14579"/>
    <cellStyle name="Normal 6 3 2 9 3 7 2" xfId="38876"/>
    <cellStyle name="Normal 6 3 2 9 3 8" xfId="26567"/>
    <cellStyle name="Normal 6 3 2 9 3 9" xfId="50975"/>
    <cellStyle name="Normal 6 3 2 9 4" xfId="2795"/>
    <cellStyle name="Normal 6 3 2 9 4 2" xfId="5243"/>
    <cellStyle name="Normal 6 3 2 9 4 2 2" xfId="12985"/>
    <cellStyle name="Normal 6 3 2 9 4 2 2 2" xfId="25187"/>
    <cellStyle name="Normal 6 3 2 9 4 2 2 2 2" xfId="49484"/>
    <cellStyle name="Normal 6 3 2 9 4 2 2 3" xfId="37282"/>
    <cellStyle name="Normal 6 3 2 9 4 2 3" xfId="17445"/>
    <cellStyle name="Normal 6 3 2 9 4 2 3 2" xfId="41742"/>
    <cellStyle name="Normal 6 3 2 9 4 2 4" xfId="29540"/>
    <cellStyle name="Normal 6 3 2 9 4 3" xfId="6833"/>
    <cellStyle name="Normal 6 3 2 9 4 3 2" xfId="12986"/>
    <cellStyle name="Normal 6 3 2 9 4 3 2 2" xfId="25188"/>
    <cellStyle name="Normal 6 3 2 9 4 3 2 2 2" xfId="49485"/>
    <cellStyle name="Normal 6 3 2 9 4 3 2 3" xfId="37283"/>
    <cellStyle name="Normal 6 3 2 9 4 3 3" xfId="19035"/>
    <cellStyle name="Normal 6 3 2 9 4 3 3 2" xfId="43332"/>
    <cellStyle name="Normal 6 3 2 9 4 3 4" xfId="31130"/>
    <cellStyle name="Normal 6 3 2 9 4 4" xfId="12984"/>
    <cellStyle name="Normal 6 3 2 9 4 4 2" xfId="25186"/>
    <cellStyle name="Normal 6 3 2 9 4 4 2 2" xfId="49483"/>
    <cellStyle name="Normal 6 3 2 9 4 4 3" xfId="37281"/>
    <cellStyle name="Normal 6 3 2 9 4 5" xfId="15217"/>
    <cellStyle name="Normal 6 3 2 9 4 5 2" xfId="39514"/>
    <cellStyle name="Normal 6 3 2 9 4 6" xfId="27205"/>
    <cellStyle name="Normal 6 3 2 9 5" xfId="12965"/>
    <cellStyle name="Normal 6 3 2 9 5 2" xfId="25167"/>
    <cellStyle name="Normal 6 3 2 9 5 2 2" xfId="49464"/>
    <cellStyle name="Normal 6 3 2 9 5 3" xfId="37262"/>
    <cellStyle name="Normal 6 3 2 9 6" xfId="14045"/>
    <cellStyle name="Normal 6 3 2 9 6 2" xfId="26033"/>
    <cellStyle name="Normal 6 3 2 9 6 2 2" xfId="50330"/>
    <cellStyle name="Normal 6 3 2 9 6 3" xfId="38342"/>
    <cellStyle name="Normal 6 3 2 9 7" xfId="51480"/>
    <cellStyle name="Normal 6 3 2 9 8" xfId="52149"/>
    <cellStyle name="Normal 6 3 3" xfId="309"/>
    <cellStyle name="Normal 6 3 4" xfId="422"/>
    <cellStyle name="Normal 6 3 5" xfId="307"/>
    <cellStyle name="Normal 6 3 6" xfId="586"/>
    <cellStyle name="Normal 6 3 6 10" xfId="51858"/>
    <cellStyle name="Normal 6 3 6 11" xfId="51969"/>
    <cellStyle name="Normal 6 3 6 2" xfId="634"/>
    <cellStyle name="Normal 6 3 6 2 10" xfId="52017"/>
    <cellStyle name="Normal 6 3 6 2 2" xfId="829"/>
    <cellStyle name="Normal 6 3 6 2 2 2" xfId="1074"/>
    <cellStyle name="Normal 6 3 6 2 2 2 2" xfId="2567"/>
    <cellStyle name="Normal 6 3 6 2 2 2 2 10" xfId="53087"/>
    <cellStyle name="Normal 6 3 6 2 2 2 2 2" xfId="3733"/>
    <cellStyle name="Normal 6 3 6 2 2 2 2 2 2" xfId="6074"/>
    <cellStyle name="Normal 6 3 6 2 2 2 2 2 2 2" xfId="12993"/>
    <cellStyle name="Normal 6 3 6 2 2 2 2 2 2 2 2" xfId="25195"/>
    <cellStyle name="Normal 6 3 6 2 2 2 2 2 2 2 2 2" xfId="49492"/>
    <cellStyle name="Normal 6 3 6 2 2 2 2 2 2 2 3" xfId="37290"/>
    <cellStyle name="Normal 6 3 6 2 2 2 2 2 2 3" xfId="18276"/>
    <cellStyle name="Normal 6 3 6 2 2 2 2 2 2 3 2" xfId="42573"/>
    <cellStyle name="Normal 6 3 6 2 2 2 2 2 2 4" xfId="30371"/>
    <cellStyle name="Normal 6 3 6 2 2 2 2 2 3" xfId="7771"/>
    <cellStyle name="Normal 6 3 6 2 2 2 2 2 3 2" xfId="12994"/>
    <cellStyle name="Normal 6 3 6 2 2 2 2 2 3 2 2" xfId="25196"/>
    <cellStyle name="Normal 6 3 6 2 2 2 2 2 3 2 2 2" xfId="49493"/>
    <cellStyle name="Normal 6 3 6 2 2 2 2 2 3 2 3" xfId="37291"/>
    <cellStyle name="Normal 6 3 6 2 2 2 2 2 3 3" xfId="19973"/>
    <cellStyle name="Normal 6 3 6 2 2 2 2 2 3 3 2" xfId="44270"/>
    <cellStyle name="Normal 6 3 6 2 2 2 2 2 3 4" xfId="32068"/>
    <cellStyle name="Normal 6 3 6 2 2 2 2 2 4" xfId="12992"/>
    <cellStyle name="Normal 6 3 6 2 2 2 2 2 4 2" xfId="25194"/>
    <cellStyle name="Normal 6 3 6 2 2 2 2 2 4 2 2" xfId="49491"/>
    <cellStyle name="Normal 6 3 6 2 2 2 2 2 4 3" xfId="37289"/>
    <cellStyle name="Normal 6 3 6 2 2 2 2 2 5" xfId="16048"/>
    <cellStyle name="Normal 6 3 6 2 2 2 2 2 5 2" xfId="40345"/>
    <cellStyle name="Normal 6 3 6 2 2 2 2 2 6" xfId="28036"/>
    <cellStyle name="Normal 6 3 6 2 2 2 2 3" xfId="4265"/>
    <cellStyle name="Normal 6 3 6 2 2 2 2 3 2" xfId="12995"/>
    <cellStyle name="Normal 6 3 6 2 2 2 2 3 2 2" xfId="25197"/>
    <cellStyle name="Normal 6 3 6 2 2 2 2 3 2 2 2" xfId="49494"/>
    <cellStyle name="Normal 6 3 6 2 2 2 2 3 2 3" xfId="37292"/>
    <cellStyle name="Normal 6 3 6 2 2 2 2 3 3" xfId="16576"/>
    <cellStyle name="Normal 6 3 6 2 2 2 2 3 3 2" xfId="40873"/>
    <cellStyle name="Normal 6 3 6 2 2 2 2 3 4" xfId="28564"/>
    <cellStyle name="Normal 6 3 6 2 2 2 2 4" xfId="4905"/>
    <cellStyle name="Normal 6 3 6 2 2 2 2 4 2" xfId="12996"/>
    <cellStyle name="Normal 6 3 6 2 2 2 2 4 2 2" xfId="25198"/>
    <cellStyle name="Normal 6 3 6 2 2 2 2 4 2 2 2" xfId="49495"/>
    <cellStyle name="Normal 6 3 6 2 2 2 2 4 2 3" xfId="37293"/>
    <cellStyle name="Normal 6 3 6 2 2 2 2 4 3" xfId="17107"/>
    <cellStyle name="Normal 6 3 6 2 2 2 2 4 3 2" xfId="41404"/>
    <cellStyle name="Normal 6 3 6 2 2 2 2 4 4" xfId="29202"/>
    <cellStyle name="Normal 6 3 6 2 2 2 2 5" xfId="6602"/>
    <cellStyle name="Normal 6 3 6 2 2 2 2 5 2" xfId="12997"/>
    <cellStyle name="Normal 6 3 6 2 2 2 2 5 2 2" xfId="25199"/>
    <cellStyle name="Normal 6 3 6 2 2 2 2 5 2 2 2" xfId="49496"/>
    <cellStyle name="Normal 6 3 6 2 2 2 2 5 2 3" xfId="37294"/>
    <cellStyle name="Normal 6 3 6 2 2 2 2 5 3" xfId="18804"/>
    <cellStyle name="Normal 6 3 6 2 2 2 2 5 3 2" xfId="43101"/>
    <cellStyle name="Normal 6 3 6 2 2 2 2 5 4" xfId="30899"/>
    <cellStyle name="Normal 6 3 6 2 2 2 2 6" xfId="12991"/>
    <cellStyle name="Normal 6 3 6 2 2 2 2 6 2" xfId="25193"/>
    <cellStyle name="Normal 6 3 6 2 2 2 2 6 2 2" xfId="49490"/>
    <cellStyle name="Normal 6 3 6 2 2 2 2 6 3" xfId="37288"/>
    <cellStyle name="Normal 6 3 6 2 2 2 2 7" xfId="14879"/>
    <cellStyle name="Normal 6 3 6 2 2 2 2 7 2" xfId="39176"/>
    <cellStyle name="Normal 6 3 6 2 2 2 2 8" xfId="26867"/>
    <cellStyle name="Normal 6 3 6 2 2 2 2 9" xfId="51275"/>
    <cellStyle name="Normal 6 3 6 2 2 2 3" xfId="3095"/>
    <cellStyle name="Normal 6 3 6 2 2 2 3 2" xfId="5543"/>
    <cellStyle name="Normal 6 3 6 2 2 2 3 2 2" xfId="12999"/>
    <cellStyle name="Normal 6 3 6 2 2 2 3 2 2 2" xfId="25201"/>
    <cellStyle name="Normal 6 3 6 2 2 2 3 2 2 2 2" xfId="49498"/>
    <cellStyle name="Normal 6 3 6 2 2 2 3 2 2 3" xfId="37296"/>
    <cellStyle name="Normal 6 3 6 2 2 2 3 2 3" xfId="17745"/>
    <cellStyle name="Normal 6 3 6 2 2 2 3 2 3 2" xfId="42042"/>
    <cellStyle name="Normal 6 3 6 2 2 2 3 2 4" xfId="29840"/>
    <cellStyle name="Normal 6 3 6 2 2 2 3 3" xfId="7133"/>
    <cellStyle name="Normal 6 3 6 2 2 2 3 3 2" xfId="13000"/>
    <cellStyle name="Normal 6 3 6 2 2 2 3 3 2 2" xfId="25202"/>
    <cellStyle name="Normal 6 3 6 2 2 2 3 3 2 2 2" xfId="49499"/>
    <cellStyle name="Normal 6 3 6 2 2 2 3 3 2 3" xfId="37297"/>
    <cellStyle name="Normal 6 3 6 2 2 2 3 3 3" xfId="19335"/>
    <cellStyle name="Normal 6 3 6 2 2 2 3 3 3 2" xfId="43632"/>
    <cellStyle name="Normal 6 3 6 2 2 2 3 3 4" xfId="31430"/>
    <cellStyle name="Normal 6 3 6 2 2 2 3 4" xfId="12998"/>
    <cellStyle name="Normal 6 3 6 2 2 2 3 4 2" xfId="25200"/>
    <cellStyle name="Normal 6 3 6 2 2 2 3 4 2 2" xfId="49497"/>
    <cellStyle name="Normal 6 3 6 2 2 2 3 4 3" xfId="37295"/>
    <cellStyle name="Normal 6 3 6 2 2 2 3 5" xfId="15517"/>
    <cellStyle name="Normal 6 3 6 2 2 2 3 5 2" xfId="39814"/>
    <cellStyle name="Normal 6 3 6 2 2 2 3 6" xfId="27505"/>
    <cellStyle name="Normal 6 3 6 2 2 2 4" xfId="12990"/>
    <cellStyle name="Normal 6 3 6 2 2 2 4 2" xfId="25192"/>
    <cellStyle name="Normal 6 3 6 2 2 2 4 2 2" xfId="49489"/>
    <cellStyle name="Normal 6 3 6 2 2 2 4 3" xfId="37287"/>
    <cellStyle name="Normal 6 3 6 2 2 2 5" xfId="14345"/>
    <cellStyle name="Normal 6 3 6 2 2 2 5 2" xfId="26333"/>
    <cellStyle name="Normal 6 3 6 2 2 2 5 2 2" xfId="50630"/>
    <cellStyle name="Normal 6 3 6 2 2 2 5 3" xfId="38642"/>
    <cellStyle name="Normal 6 3 6 2 2 2 6" xfId="51435"/>
    <cellStyle name="Normal 6 3 6 2 2 2 7" xfId="52449"/>
    <cellStyle name="Normal 6 3 6 2 2 3" xfId="2327"/>
    <cellStyle name="Normal 6 3 6 2 2 3 10" xfId="52847"/>
    <cellStyle name="Normal 6 3 6 2 2 3 2" xfId="3493"/>
    <cellStyle name="Normal 6 3 6 2 2 3 2 2" xfId="5834"/>
    <cellStyle name="Normal 6 3 6 2 2 3 2 2 2" xfId="13003"/>
    <cellStyle name="Normal 6 3 6 2 2 3 2 2 2 2" xfId="25205"/>
    <cellStyle name="Normal 6 3 6 2 2 3 2 2 2 2 2" xfId="49502"/>
    <cellStyle name="Normal 6 3 6 2 2 3 2 2 2 3" xfId="37300"/>
    <cellStyle name="Normal 6 3 6 2 2 3 2 2 3" xfId="18036"/>
    <cellStyle name="Normal 6 3 6 2 2 3 2 2 3 2" xfId="42333"/>
    <cellStyle name="Normal 6 3 6 2 2 3 2 2 4" xfId="30131"/>
    <cellStyle name="Normal 6 3 6 2 2 3 2 3" xfId="7531"/>
    <cellStyle name="Normal 6 3 6 2 2 3 2 3 2" xfId="13004"/>
    <cellStyle name="Normal 6 3 6 2 2 3 2 3 2 2" xfId="25206"/>
    <cellStyle name="Normal 6 3 6 2 2 3 2 3 2 2 2" xfId="49503"/>
    <cellStyle name="Normal 6 3 6 2 2 3 2 3 2 3" xfId="37301"/>
    <cellStyle name="Normal 6 3 6 2 2 3 2 3 3" xfId="19733"/>
    <cellStyle name="Normal 6 3 6 2 2 3 2 3 3 2" xfId="44030"/>
    <cellStyle name="Normal 6 3 6 2 2 3 2 3 4" xfId="31828"/>
    <cellStyle name="Normal 6 3 6 2 2 3 2 4" xfId="13002"/>
    <cellStyle name="Normal 6 3 6 2 2 3 2 4 2" xfId="25204"/>
    <cellStyle name="Normal 6 3 6 2 2 3 2 4 2 2" xfId="49501"/>
    <cellStyle name="Normal 6 3 6 2 2 3 2 4 3" xfId="37299"/>
    <cellStyle name="Normal 6 3 6 2 2 3 2 5" xfId="15808"/>
    <cellStyle name="Normal 6 3 6 2 2 3 2 5 2" xfId="40105"/>
    <cellStyle name="Normal 6 3 6 2 2 3 2 6" xfId="27796"/>
    <cellStyle name="Normal 6 3 6 2 2 3 3" xfId="4025"/>
    <cellStyle name="Normal 6 3 6 2 2 3 3 2" xfId="13005"/>
    <cellStyle name="Normal 6 3 6 2 2 3 3 2 2" xfId="25207"/>
    <cellStyle name="Normal 6 3 6 2 2 3 3 2 2 2" xfId="49504"/>
    <cellStyle name="Normal 6 3 6 2 2 3 3 2 3" xfId="37302"/>
    <cellStyle name="Normal 6 3 6 2 2 3 3 3" xfId="16336"/>
    <cellStyle name="Normal 6 3 6 2 2 3 3 3 2" xfId="40633"/>
    <cellStyle name="Normal 6 3 6 2 2 3 3 4" xfId="28324"/>
    <cellStyle name="Normal 6 3 6 2 2 3 4" xfId="4665"/>
    <cellStyle name="Normal 6 3 6 2 2 3 4 2" xfId="13006"/>
    <cellStyle name="Normal 6 3 6 2 2 3 4 2 2" xfId="25208"/>
    <cellStyle name="Normal 6 3 6 2 2 3 4 2 2 2" xfId="49505"/>
    <cellStyle name="Normal 6 3 6 2 2 3 4 2 3" xfId="37303"/>
    <cellStyle name="Normal 6 3 6 2 2 3 4 3" xfId="16867"/>
    <cellStyle name="Normal 6 3 6 2 2 3 4 3 2" xfId="41164"/>
    <cellStyle name="Normal 6 3 6 2 2 3 4 4" xfId="28962"/>
    <cellStyle name="Normal 6 3 6 2 2 3 5" xfId="6362"/>
    <cellStyle name="Normal 6 3 6 2 2 3 5 2" xfId="13007"/>
    <cellStyle name="Normal 6 3 6 2 2 3 5 2 2" xfId="25209"/>
    <cellStyle name="Normal 6 3 6 2 2 3 5 2 2 2" xfId="49506"/>
    <cellStyle name="Normal 6 3 6 2 2 3 5 2 3" xfId="37304"/>
    <cellStyle name="Normal 6 3 6 2 2 3 5 3" xfId="18564"/>
    <cellStyle name="Normal 6 3 6 2 2 3 5 3 2" xfId="42861"/>
    <cellStyle name="Normal 6 3 6 2 2 3 5 4" xfId="30659"/>
    <cellStyle name="Normal 6 3 6 2 2 3 6" xfId="13001"/>
    <cellStyle name="Normal 6 3 6 2 2 3 6 2" xfId="25203"/>
    <cellStyle name="Normal 6 3 6 2 2 3 6 2 2" xfId="49500"/>
    <cellStyle name="Normal 6 3 6 2 2 3 6 3" xfId="37298"/>
    <cellStyle name="Normal 6 3 6 2 2 3 7" xfId="14639"/>
    <cellStyle name="Normal 6 3 6 2 2 3 7 2" xfId="38936"/>
    <cellStyle name="Normal 6 3 6 2 2 3 8" xfId="26627"/>
    <cellStyle name="Normal 6 3 6 2 2 3 9" xfId="51035"/>
    <cellStyle name="Normal 6 3 6 2 2 4" xfId="2855"/>
    <cellStyle name="Normal 6 3 6 2 2 4 2" xfId="5303"/>
    <cellStyle name="Normal 6 3 6 2 2 4 2 2" xfId="13009"/>
    <cellStyle name="Normal 6 3 6 2 2 4 2 2 2" xfId="25211"/>
    <cellStyle name="Normal 6 3 6 2 2 4 2 2 2 2" xfId="49508"/>
    <cellStyle name="Normal 6 3 6 2 2 4 2 2 3" xfId="37306"/>
    <cellStyle name="Normal 6 3 6 2 2 4 2 3" xfId="17505"/>
    <cellStyle name="Normal 6 3 6 2 2 4 2 3 2" xfId="41802"/>
    <cellStyle name="Normal 6 3 6 2 2 4 2 4" xfId="29600"/>
    <cellStyle name="Normal 6 3 6 2 2 4 3" xfId="6893"/>
    <cellStyle name="Normal 6 3 6 2 2 4 3 2" xfId="13010"/>
    <cellStyle name="Normal 6 3 6 2 2 4 3 2 2" xfId="25212"/>
    <cellStyle name="Normal 6 3 6 2 2 4 3 2 2 2" xfId="49509"/>
    <cellStyle name="Normal 6 3 6 2 2 4 3 2 3" xfId="37307"/>
    <cellStyle name="Normal 6 3 6 2 2 4 3 3" xfId="19095"/>
    <cellStyle name="Normal 6 3 6 2 2 4 3 3 2" xfId="43392"/>
    <cellStyle name="Normal 6 3 6 2 2 4 3 4" xfId="31190"/>
    <cellStyle name="Normal 6 3 6 2 2 4 4" xfId="13008"/>
    <cellStyle name="Normal 6 3 6 2 2 4 4 2" xfId="25210"/>
    <cellStyle name="Normal 6 3 6 2 2 4 4 2 2" xfId="49507"/>
    <cellStyle name="Normal 6 3 6 2 2 4 4 3" xfId="37305"/>
    <cellStyle name="Normal 6 3 6 2 2 4 5" xfId="15277"/>
    <cellStyle name="Normal 6 3 6 2 2 4 5 2" xfId="39574"/>
    <cellStyle name="Normal 6 3 6 2 2 4 6" xfId="27265"/>
    <cellStyle name="Normal 6 3 6 2 2 5" xfId="12989"/>
    <cellStyle name="Normal 6 3 6 2 2 5 2" xfId="25191"/>
    <cellStyle name="Normal 6 3 6 2 2 5 2 2" xfId="49488"/>
    <cellStyle name="Normal 6 3 6 2 2 5 3" xfId="37286"/>
    <cellStyle name="Normal 6 3 6 2 2 6" xfId="14105"/>
    <cellStyle name="Normal 6 3 6 2 2 6 2" xfId="26093"/>
    <cellStyle name="Normal 6 3 6 2 2 6 2 2" xfId="50390"/>
    <cellStyle name="Normal 6 3 6 2 2 6 3" xfId="38402"/>
    <cellStyle name="Normal 6 3 6 2 2 7" xfId="51499"/>
    <cellStyle name="Normal 6 3 6 2 2 8" xfId="52209"/>
    <cellStyle name="Normal 6 3 6 2 3" xfId="731"/>
    <cellStyle name="Normal 6 3 6 2 3 2" xfId="978"/>
    <cellStyle name="Normal 6 3 6 2 3 2 2" xfId="2471"/>
    <cellStyle name="Normal 6 3 6 2 3 2 2 10" xfId="52991"/>
    <cellStyle name="Normal 6 3 6 2 3 2 2 2" xfId="3637"/>
    <cellStyle name="Normal 6 3 6 2 3 2 2 2 2" xfId="5978"/>
    <cellStyle name="Normal 6 3 6 2 3 2 2 2 2 2" xfId="13015"/>
    <cellStyle name="Normal 6 3 6 2 3 2 2 2 2 2 2" xfId="25217"/>
    <cellStyle name="Normal 6 3 6 2 3 2 2 2 2 2 2 2" xfId="49514"/>
    <cellStyle name="Normal 6 3 6 2 3 2 2 2 2 2 3" xfId="37312"/>
    <cellStyle name="Normal 6 3 6 2 3 2 2 2 2 3" xfId="18180"/>
    <cellStyle name="Normal 6 3 6 2 3 2 2 2 2 3 2" xfId="42477"/>
    <cellStyle name="Normal 6 3 6 2 3 2 2 2 2 4" xfId="30275"/>
    <cellStyle name="Normal 6 3 6 2 3 2 2 2 3" xfId="7675"/>
    <cellStyle name="Normal 6 3 6 2 3 2 2 2 3 2" xfId="13016"/>
    <cellStyle name="Normal 6 3 6 2 3 2 2 2 3 2 2" xfId="25218"/>
    <cellStyle name="Normal 6 3 6 2 3 2 2 2 3 2 2 2" xfId="49515"/>
    <cellStyle name="Normal 6 3 6 2 3 2 2 2 3 2 3" xfId="37313"/>
    <cellStyle name="Normal 6 3 6 2 3 2 2 2 3 3" xfId="19877"/>
    <cellStyle name="Normal 6 3 6 2 3 2 2 2 3 3 2" xfId="44174"/>
    <cellStyle name="Normal 6 3 6 2 3 2 2 2 3 4" xfId="31972"/>
    <cellStyle name="Normal 6 3 6 2 3 2 2 2 4" xfId="13014"/>
    <cellStyle name="Normal 6 3 6 2 3 2 2 2 4 2" xfId="25216"/>
    <cellStyle name="Normal 6 3 6 2 3 2 2 2 4 2 2" xfId="49513"/>
    <cellStyle name="Normal 6 3 6 2 3 2 2 2 4 3" xfId="37311"/>
    <cellStyle name="Normal 6 3 6 2 3 2 2 2 5" xfId="15952"/>
    <cellStyle name="Normal 6 3 6 2 3 2 2 2 5 2" xfId="40249"/>
    <cellStyle name="Normal 6 3 6 2 3 2 2 2 6" xfId="27940"/>
    <cellStyle name="Normal 6 3 6 2 3 2 2 3" xfId="4169"/>
    <cellStyle name="Normal 6 3 6 2 3 2 2 3 2" xfId="13017"/>
    <cellStyle name="Normal 6 3 6 2 3 2 2 3 2 2" xfId="25219"/>
    <cellStyle name="Normal 6 3 6 2 3 2 2 3 2 2 2" xfId="49516"/>
    <cellStyle name="Normal 6 3 6 2 3 2 2 3 2 3" xfId="37314"/>
    <cellStyle name="Normal 6 3 6 2 3 2 2 3 3" xfId="16480"/>
    <cellStyle name="Normal 6 3 6 2 3 2 2 3 3 2" xfId="40777"/>
    <cellStyle name="Normal 6 3 6 2 3 2 2 3 4" xfId="28468"/>
    <cellStyle name="Normal 6 3 6 2 3 2 2 4" xfId="4809"/>
    <cellStyle name="Normal 6 3 6 2 3 2 2 4 2" xfId="13018"/>
    <cellStyle name="Normal 6 3 6 2 3 2 2 4 2 2" xfId="25220"/>
    <cellStyle name="Normal 6 3 6 2 3 2 2 4 2 2 2" xfId="49517"/>
    <cellStyle name="Normal 6 3 6 2 3 2 2 4 2 3" xfId="37315"/>
    <cellStyle name="Normal 6 3 6 2 3 2 2 4 3" xfId="17011"/>
    <cellStyle name="Normal 6 3 6 2 3 2 2 4 3 2" xfId="41308"/>
    <cellStyle name="Normal 6 3 6 2 3 2 2 4 4" xfId="29106"/>
    <cellStyle name="Normal 6 3 6 2 3 2 2 5" xfId="6506"/>
    <cellStyle name="Normal 6 3 6 2 3 2 2 5 2" xfId="13019"/>
    <cellStyle name="Normal 6 3 6 2 3 2 2 5 2 2" xfId="25221"/>
    <cellStyle name="Normal 6 3 6 2 3 2 2 5 2 2 2" xfId="49518"/>
    <cellStyle name="Normal 6 3 6 2 3 2 2 5 2 3" xfId="37316"/>
    <cellStyle name="Normal 6 3 6 2 3 2 2 5 3" xfId="18708"/>
    <cellStyle name="Normal 6 3 6 2 3 2 2 5 3 2" xfId="43005"/>
    <cellStyle name="Normal 6 3 6 2 3 2 2 5 4" xfId="30803"/>
    <cellStyle name="Normal 6 3 6 2 3 2 2 6" xfId="13013"/>
    <cellStyle name="Normal 6 3 6 2 3 2 2 6 2" xfId="25215"/>
    <cellStyle name="Normal 6 3 6 2 3 2 2 6 2 2" xfId="49512"/>
    <cellStyle name="Normal 6 3 6 2 3 2 2 6 3" xfId="37310"/>
    <cellStyle name="Normal 6 3 6 2 3 2 2 7" xfId="14783"/>
    <cellStyle name="Normal 6 3 6 2 3 2 2 7 2" xfId="39080"/>
    <cellStyle name="Normal 6 3 6 2 3 2 2 8" xfId="26771"/>
    <cellStyle name="Normal 6 3 6 2 3 2 2 9" xfId="51179"/>
    <cellStyle name="Normal 6 3 6 2 3 2 3" xfId="2999"/>
    <cellStyle name="Normal 6 3 6 2 3 2 3 2" xfId="5447"/>
    <cellStyle name="Normal 6 3 6 2 3 2 3 2 2" xfId="13021"/>
    <cellStyle name="Normal 6 3 6 2 3 2 3 2 2 2" xfId="25223"/>
    <cellStyle name="Normal 6 3 6 2 3 2 3 2 2 2 2" xfId="49520"/>
    <cellStyle name="Normal 6 3 6 2 3 2 3 2 2 3" xfId="37318"/>
    <cellStyle name="Normal 6 3 6 2 3 2 3 2 3" xfId="17649"/>
    <cellStyle name="Normal 6 3 6 2 3 2 3 2 3 2" xfId="41946"/>
    <cellStyle name="Normal 6 3 6 2 3 2 3 2 4" xfId="29744"/>
    <cellStyle name="Normal 6 3 6 2 3 2 3 3" xfId="7037"/>
    <cellStyle name="Normal 6 3 6 2 3 2 3 3 2" xfId="13022"/>
    <cellStyle name="Normal 6 3 6 2 3 2 3 3 2 2" xfId="25224"/>
    <cellStyle name="Normal 6 3 6 2 3 2 3 3 2 2 2" xfId="49521"/>
    <cellStyle name="Normal 6 3 6 2 3 2 3 3 2 3" xfId="37319"/>
    <cellStyle name="Normal 6 3 6 2 3 2 3 3 3" xfId="19239"/>
    <cellStyle name="Normal 6 3 6 2 3 2 3 3 3 2" xfId="43536"/>
    <cellStyle name="Normal 6 3 6 2 3 2 3 3 4" xfId="31334"/>
    <cellStyle name="Normal 6 3 6 2 3 2 3 4" xfId="13020"/>
    <cellStyle name="Normal 6 3 6 2 3 2 3 4 2" xfId="25222"/>
    <cellStyle name="Normal 6 3 6 2 3 2 3 4 2 2" xfId="49519"/>
    <cellStyle name="Normal 6 3 6 2 3 2 3 4 3" xfId="37317"/>
    <cellStyle name="Normal 6 3 6 2 3 2 3 5" xfId="15421"/>
    <cellStyle name="Normal 6 3 6 2 3 2 3 5 2" xfId="39718"/>
    <cellStyle name="Normal 6 3 6 2 3 2 3 6" xfId="27409"/>
    <cellStyle name="Normal 6 3 6 2 3 2 4" xfId="13012"/>
    <cellStyle name="Normal 6 3 6 2 3 2 4 2" xfId="25214"/>
    <cellStyle name="Normal 6 3 6 2 3 2 4 2 2" xfId="49511"/>
    <cellStyle name="Normal 6 3 6 2 3 2 4 3" xfId="37309"/>
    <cellStyle name="Normal 6 3 6 2 3 2 5" xfId="14249"/>
    <cellStyle name="Normal 6 3 6 2 3 2 5 2" xfId="26237"/>
    <cellStyle name="Normal 6 3 6 2 3 2 5 2 2" xfId="50534"/>
    <cellStyle name="Normal 6 3 6 2 3 2 5 3" xfId="38546"/>
    <cellStyle name="Normal 6 3 6 2 3 2 6" xfId="51415"/>
    <cellStyle name="Normal 6 3 6 2 3 2 7" xfId="52353"/>
    <cellStyle name="Normal 6 3 6 2 3 3" xfId="2231"/>
    <cellStyle name="Normal 6 3 6 2 3 3 10" xfId="52751"/>
    <cellStyle name="Normal 6 3 6 2 3 3 2" xfId="3397"/>
    <cellStyle name="Normal 6 3 6 2 3 3 2 2" xfId="5738"/>
    <cellStyle name="Normal 6 3 6 2 3 3 2 2 2" xfId="13025"/>
    <cellStyle name="Normal 6 3 6 2 3 3 2 2 2 2" xfId="25227"/>
    <cellStyle name="Normal 6 3 6 2 3 3 2 2 2 2 2" xfId="49524"/>
    <cellStyle name="Normal 6 3 6 2 3 3 2 2 2 3" xfId="37322"/>
    <cellStyle name="Normal 6 3 6 2 3 3 2 2 3" xfId="17940"/>
    <cellStyle name="Normal 6 3 6 2 3 3 2 2 3 2" xfId="42237"/>
    <cellStyle name="Normal 6 3 6 2 3 3 2 2 4" xfId="30035"/>
    <cellStyle name="Normal 6 3 6 2 3 3 2 3" xfId="7435"/>
    <cellStyle name="Normal 6 3 6 2 3 3 2 3 2" xfId="13026"/>
    <cellStyle name="Normal 6 3 6 2 3 3 2 3 2 2" xfId="25228"/>
    <cellStyle name="Normal 6 3 6 2 3 3 2 3 2 2 2" xfId="49525"/>
    <cellStyle name="Normal 6 3 6 2 3 3 2 3 2 3" xfId="37323"/>
    <cellStyle name="Normal 6 3 6 2 3 3 2 3 3" xfId="19637"/>
    <cellStyle name="Normal 6 3 6 2 3 3 2 3 3 2" xfId="43934"/>
    <cellStyle name="Normal 6 3 6 2 3 3 2 3 4" xfId="31732"/>
    <cellStyle name="Normal 6 3 6 2 3 3 2 4" xfId="13024"/>
    <cellStyle name="Normal 6 3 6 2 3 3 2 4 2" xfId="25226"/>
    <cellStyle name="Normal 6 3 6 2 3 3 2 4 2 2" xfId="49523"/>
    <cellStyle name="Normal 6 3 6 2 3 3 2 4 3" xfId="37321"/>
    <cellStyle name="Normal 6 3 6 2 3 3 2 5" xfId="15712"/>
    <cellStyle name="Normal 6 3 6 2 3 3 2 5 2" xfId="40009"/>
    <cellStyle name="Normal 6 3 6 2 3 3 2 6" xfId="27700"/>
    <cellStyle name="Normal 6 3 6 2 3 3 3" xfId="3929"/>
    <cellStyle name="Normal 6 3 6 2 3 3 3 2" xfId="13027"/>
    <cellStyle name="Normal 6 3 6 2 3 3 3 2 2" xfId="25229"/>
    <cellStyle name="Normal 6 3 6 2 3 3 3 2 2 2" xfId="49526"/>
    <cellStyle name="Normal 6 3 6 2 3 3 3 2 3" xfId="37324"/>
    <cellStyle name="Normal 6 3 6 2 3 3 3 3" xfId="16240"/>
    <cellStyle name="Normal 6 3 6 2 3 3 3 3 2" xfId="40537"/>
    <cellStyle name="Normal 6 3 6 2 3 3 3 4" xfId="28228"/>
    <cellStyle name="Normal 6 3 6 2 3 3 4" xfId="4569"/>
    <cellStyle name="Normal 6 3 6 2 3 3 4 2" xfId="13028"/>
    <cellStyle name="Normal 6 3 6 2 3 3 4 2 2" xfId="25230"/>
    <cellStyle name="Normal 6 3 6 2 3 3 4 2 2 2" xfId="49527"/>
    <cellStyle name="Normal 6 3 6 2 3 3 4 2 3" xfId="37325"/>
    <cellStyle name="Normal 6 3 6 2 3 3 4 3" xfId="16771"/>
    <cellStyle name="Normal 6 3 6 2 3 3 4 3 2" xfId="41068"/>
    <cellStyle name="Normal 6 3 6 2 3 3 4 4" xfId="28866"/>
    <cellStyle name="Normal 6 3 6 2 3 3 5" xfId="6266"/>
    <cellStyle name="Normal 6 3 6 2 3 3 5 2" xfId="13029"/>
    <cellStyle name="Normal 6 3 6 2 3 3 5 2 2" xfId="25231"/>
    <cellStyle name="Normal 6 3 6 2 3 3 5 2 2 2" xfId="49528"/>
    <cellStyle name="Normal 6 3 6 2 3 3 5 2 3" xfId="37326"/>
    <cellStyle name="Normal 6 3 6 2 3 3 5 3" xfId="18468"/>
    <cellStyle name="Normal 6 3 6 2 3 3 5 3 2" xfId="42765"/>
    <cellStyle name="Normal 6 3 6 2 3 3 5 4" xfId="30563"/>
    <cellStyle name="Normal 6 3 6 2 3 3 6" xfId="13023"/>
    <cellStyle name="Normal 6 3 6 2 3 3 6 2" xfId="25225"/>
    <cellStyle name="Normal 6 3 6 2 3 3 6 2 2" xfId="49522"/>
    <cellStyle name="Normal 6 3 6 2 3 3 6 3" xfId="37320"/>
    <cellStyle name="Normal 6 3 6 2 3 3 7" xfId="14543"/>
    <cellStyle name="Normal 6 3 6 2 3 3 7 2" xfId="38840"/>
    <cellStyle name="Normal 6 3 6 2 3 3 8" xfId="26531"/>
    <cellStyle name="Normal 6 3 6 2 3 3 9" xfId="50939"/>
    <cellStyle name="Normal 6 3 6 2 3 4" xfId="2759"/>
    <cellStyle name="Normal 6 3 6 2 3 4 2" xfId="5207"/>
    <cellStyle name="Normal 6 3 6 2 3 4 2 2" xfId="13031"/>
    <cellStyle name="Normal 6 3 6 2 3 4 2 2 2" xfId="25233"/>
    <cellStyle name="Normal 6 3 6 2 3 4 2 2 2 2" xfId="49530"/>
    <cellStyle name="Normal 6 3 6 2 3 4 2 2 3" xfId="37328"/>
    <cellStyle name="Normal 6 3 6 2 3 4 2 3" xfId="17409"/>
    <cellStyle name="Normal 6 3 6 2 3 4 2 3 2" xfId="41706"/>
    <cellStyle name="Normal 6 3 6 2 3 4 2 4" xfId="29504"/>
    <cellStyle name="Normal 6 3 6 2 3 4 3" xfId="6797"/>
    <cellStyle name="Normal 6 3 6 2 3 4 3 2" xfId="13032"/>
    <cellStyle name="Normal 6 3 6 2 3 4 3 2 2" xfId="25234"/>
    <cellStyle name="Normal 6 3 6 2 3 4 3 2 2 2" xfId="49531"/>
    <cellStyle name="Normal 6 3 6 2 3 4 3 2 3" xfId="37329"/>
    <cellStyle name="Normal 6 3 6 2 3 4 3 3" xfId="18999"/>
    <cellStyle name="Normal 6 3 6 2 3 4 3 3 2" xfId="43296"/>
    <cellStyle name="Normal 6 3 6 2 3 4 3 4" xfId="31094"/>
    <cellStyle name="Normal 6 3 6 2 3 4 4" xfId="13030"/>
    <cellStyle name="Normal 6 3 6 2 3 4 4 2" xfId="25232"/>
    <cellStyle name="Normal 6 3 6 2 3 4 4 2 2" xfId="49529"/>
    <cellStyle name="Normal 6 3 6 2 3 4 4 3" xfId="37327"/>
    <cellStyle name="Normal 6 3 6 2 3 4 5" xfId="15181"/>
    <cellStyle name="Normal 6 3 6 2 3 4 5 2" xfId="39478"/>
    <cellStyle name="Normal 6 3 6 2 3 4 6" xfId="27169"/>
    <cellStyle name="Normal 6 3 6 2 3 5" xfId="13011"/>
    <cellStyle name="Normal 6 3 6 2 3 5 2" xfId="25213"/>
    <cellStyle name="Normal 6 3 6 2 3 5 2 2" xfId="49510"/>
    <cellStyle name="Normal 6 3 6 2 3 5 3" xfId="37308"/>
    <cellStyle name="Normal 6 3 6 2 3 6" xfId="14009"/>
    <cellStyle name="Normal 6 3 6 2 3 6 2" xfId="25997"/>
    <cellStyle name="Normal 6 3 6 2 3 6 2 2" xfId="50294"/>
    <cellStyle name="Normal 6 3 6 2 3 6 3" xfId="38306"/>
    <cellStyle name="Normal 6 3 6 2 3 7" xfId="51575"/>
    <cellStyle name="Normal 6 3 6 2 3 8" xfId="52113"/>
    <cellStyle name="Normal 6 3 6 2 4" xfId="906"/>
    <cellStyle name="Normal 6 3 6 2 4 2" xfId="2399"/>
    <cellStyle name="Normal 6 3 6 2 4 2 10" xfId="52919"/>
    <cellStyle name="Normal 6 3 6 2 4 2 2" xfId="3565"/>
    <cellStyle name="Normal 6 3 6 2 4 2 2 2" xfId="5906"/>
    <cellStyle name="Normal 6 3 6 2 4 2 2 2 2" xfId="13036"/>
    <cellStyle name="Normal 6 3 6 2 4 2 2 2 2 2" xfId="25238"/>
    <cellStyle name="Normal 6 3 6 2 4 2 2 2 2 2 2" xfId="49535"/>
    <cellStyle name="Normal 6 3 6 2 4 2 2 2 2 3" xfId="37333"/>
    <cellStyle name="Normal 6 3 6 2 4 2 2 2 3" xfId="18108"/>
    <cellStyle name="Normal 6 3 6 2 4 2 2 2 3 2" xfId="42405"/>
    <cellStyle name="Normal 6 3 6 2 4 2 2 2 4" xfId="30203"/>
    <cellStyle name="Normal 6 3 6 2 4 2 2 3" xfId="7603"/>
    <cellStyle name="Normal 6 3 6 2 4 2 2 3 2" xfId="13037"/>
    <cellStyle name="Normal 6 3 6 2 4 2 2 3 2 2" xfId="25239"/>
    <cellStyle name="Normal 6 3 6 2 4 2 2 3 2 2 2" xfId="49536"/>
    <cellStyle name="Normal 6 3 6 2 4 2 2 3 2 3" xfId="37334"/>
    <cellStyle name="Normal 6 3 6 2 4 2 2 3 3" xfId="19805"/>
    <cellStyle name="Normal 6 3 6 2 4 2 2 3 3 2" xfId="44102"/>
    <cellStyle name="Normal 6 3 6 2 4 2 2 3 4" xfId="31900"/>
    <cellStyle name="Normal 6 3 6 2 4 2 2 4" xfId="13035"/>
    <cellStyle name="Normal 6 3 6 2 4 2 2 4 2" xfId="25237"/>
    <cellStyle name="Normal 6 3 6 2 4 2 2 4 2 2" xfId="49534"/>
    <cellStyle name="Normal 6 3 6 2 4 2 2 4 3" xfId="37332"/>
    <cellStyle name="Normal 6 3 6 2 4 2 2 5" xfId="15880"/>
    <cellStyle name="Normal 6 3 6 2 4 2 2 5 2" xfId="40177"/>
    <cellStyle name="Normal 6 3 6 2 4 2 2 6" xfId="27868"/>
    <cellStyle name="Normal 6 3 6 2 4 2 3" xfId="4097"/>
    <cellStyle name="Normal 6 3 6 2 4 2 3 2" xfId="13038"/>
    <cellStyle name="Normal 6 3 6 2 4 2 3 2 2" xfId="25240"/>
    <cellStyle name="Normal 6 3 6 2 4 2 3 2 2 2" xfId="49537"/>
    <cellStyle name="Normal 6 3 6 2 4 2 3 2 3" xfId="37335"/>
    <cellStyle name="Normal 6 3 6 2 4 2 3 3" xfId="16408"/>
    <cellStyle name="Normal 6 3 6 2 4 2 3 3 2" xfId="40705"/>
    <cellStyle name="Normal 6 3 6 2 4 2 3 4" xfId="28396"/>
    <cellStyle name="Normal 6 3 6 2 4 2 4" xfId="4737"/>
    <cellStyle name="Normal 6 3 6 2 4 2 4 2" xfId="13039"/>
    <cellStyle name="Normal 6 3 6 2 4 2 4 2 2" xfId="25241"/>
    <cellStyle name="Normal 6 3 6 2 4 2 4 2 2 2" xfId="49538"/>
    <cellStyle name="Normal 6 3 6 2 4 2 4 2 3" xfId="37336"/>
    <cellStyle name="Normal 6 3 6 2 4 2 4 3" xfId="16939"/>
    <cellStyle name="Normal 6 3 6 2 4 2 4 3 2" xfId="41236"/>
    <cellStyle name="Normal 6 3 6 2 4 2 4 4" xfId="29034"/>
    <cellStyle name="Normal 6 3 6 2 4 2 5" xfId="6434"/>
    <cellStyle name="Normal 6 3 6 2 4 2 5 2" xfId="13040"/>
    <cellStyle name="Normal 6 3 6 2 4 2 5 2 2" xfId="25242"/>
    <cellStyle name="Normal 6 3 6 2 4 2 5 2 2 2" xfId="49539"/>
    <cellStyle name="Normal 6 3 6 2 4 2 5 2 3" xfId="37337"/>
    <cellStyle name="Normal 6 3 6 2 4 2 5 3" xfId="18636"/>
    <cellStyle name="Normal 6 3 6 2 4 2 5 3 2" xfId="42933"/>
    <cellStyle name="Normal 6 3 6 2 4 2 5 4" xfId="30731"/>
    <cellStyle name="Normal 6 3 6 2 4 2 6" xfId="13034"/>
    <cellStyle name="Normal 6 3 6 2 4 2 6 2" xfId="25236"/>
    <cellStyle name="Normal 6 3 6 2 4 2 6 2 2" xfId="49533"/>
    <cellStyle name="Normal 6 3 6 2 4 2 6 3" xfId="37331"/>
    <cellStyle name="Normal 6 3 6 2 4 2 7" xfId="14711"/>
    <cellStyle name="Normal 6 3 6 2 4 2 7 2" xfId="39008"/>
    <cellStyle name="Normal 6 3 6 2 4 2 8" xfId="26699"/>
    <cellStyle name="Normal 6 3 6 2 4 2 9" xfId="51107"/>
    <cellStyle name="Normal 6 3 6 2 4 3" xfId="2927"/>
    <cellStyle name="Normal 6 3 6 2 4 3 2" xfId="5375"/>
    <cellStyle name="Normal 6 3 6 2 4 3 2 2" xfId="13042"/>
    <cellStyle name="Normal 6 3 6 2 4 3 2 2 2" xfId="25244"/>
    <cellStyle name="Normal 6 3 6 2 4 3 2 2 2 2" xfId="49541"/>
    <cellStyle name="Normal 6 3 6 2 4 3 2 2 3" xfId="37339"/>
    <cellStyle name="Normal 6 3 6 2 4 3 2 3" xfId="17577"/>
    <cellStyle name="Normal 6 3 6 2 4 3 2 3 2" xfId="41874"/>
    <cellStyle name="Normal 6 3 6 2 4 3 2 4" xfId="29672"/>
    <cellStyle name="Normal 6 3 6 2 4 3 3" xfId="6965"/>
    <cellStyle name="Normal 6 3 6 2 4 3 3 2" xfId="13043"/>
    <cellStyle name="Normal 6 3 6 2 4 3 3 2 2" xfId="25245"/>
    <cellStyle name="Normal 6 3 6 2 4 3 3 2 2 2" xfId="49542"/>
    <cellStyle name="Normal 6 3 6 2 4 3 3 2 3" xfId="37340"/>
    <cellStyle name="Normal 6 3 6 2 4 3 3 3" xfId="19167"/>
    <cellStyle name="Normal 6 3 6 2 4 3 3 3 2" xfId="43464"/>
    <cellStyle name="Normal 6 3 6 2 4 3 3 4" xfId="31262"/>
    <cellStyle name="Normal 6 3 6 2 4 3 4" xfId="13041"/>
    <cellStyle name="Normal 6 3 6 2 4 3 4 2" xfId="25243"/>
    <cellStyle name="Normal 6 3 6 2 4 3 4 2 2" xfId="49540"/>
    <cellStyle name="Normal 6 3 6 2 4 3 4 3" xfId="37338"/>
    <cellStyle name="Normal 6 3 6 2 4 3 5" xfId="15349"/>
    <cellStyle name="Normal 6 3 6 2 4 3 5 2" xfId="39646"/>
    <cellStyle name="Normal 6 3 6 2 4 3 6" xfId="27337"/>
    <cellStyle name="Normal 6 3 6 2 4 4" xfId="13033"/>
    <cellStyle name="Normal 6 3 6 2 4 4 2" xfId="25235"/>
    <cellStyle name="Normal 6 3 6 2 4 4 2 2" xfId="49532"/>
    <cellStyle name="Normal 6 3 6 2 4 4 3" xfId="37330"/>
    <cellStyle name="Normal 6 3 6 2 4 5" xfId="14177"/>
    <cellStyle name="Normal 6 3 6 2 4 5 2" xfId="26165"/>
    <cellStyle name="Normal 6 3 6 2 4 5 2 2" xfId="50462"/>
    <cellStyle name="Normal 6 3 6 2 4 5 3" xfId="38474"/>
    <cellStyle name="Normal 6 3 6 2 4 6" xfId="51800"/>
    <cellStyle name="Normal 6 3 6 2 4 7" xfId="52281"/>
    <cellStyle name="Normal 6 3 6 2 5" xfId="2135"/>
    <cellStyle name="Normal 6 3 6 2 5 10" xfId="52655"/>
    <cellStyle name="Normal 6 3 6 2 5 2" xfId="3301"/>
    <cellStyle name="Normal 6 3 6 2 5 2 2" xfId="5642"/>
    <cellStyle name="Normal 6 3 6 2 5 2 2 2" xfId="13046"/>
    <cellStyle name="Normal 6 3 6 2 5 2 2 2 2" xfId="25248"/>
    <cellStyle name="Normal 6 3 6 2 5 2 2 2 2 2" xfId="49545"/>
    <cellStyle name="Normal 6 3 6 2 5 2 2 2 3" xfId="37343"/>
    <cellStyle name="Normal 6 3 6 2 5 2 2 3" xfId="17844"/>
    <cellStyle name="Normal 6 3 6 2 5 2 2 3 2" xfId="42141"/>
    <cellStyle name="Normal 6 3 6 2 5 2 2 4" xfId="29939"/>
    <cellStyle name="Normal 6 3 6 2 5 2 3" xfId="7339"/>
    <cellStyle name="Normal 6 3 6 2 5 2 3 2" xfId="13047"/>
    <cellStyle name="Normal 6 3 6 2 5 2 3 2 2" xfId="25249"/>
    <cellStyle name="Normal 6 3 6 2 5 2 3 2 2 2" xfId="49546"/>
    <cellStyle name="Normal 6 3 6 2 5 2 3 2 3" xfId="37344"/>
    <cellStyle name="Normal 6 3 6 2 5 2 3 3" xfId="19541"/>
    <cellStyle name="Normal 6 3 6 2 5 2 3 3 2" xfId="43838"/>
    <cellStyle name="Normal 6 3 6 2 5 2 3 4" xfId="31636"/>
    <cellStyle name="Normal 6 3 6 2 5 2 4" xfId="13045"/>
    <cellStyle name="Normal 6 3 6 2 5 2 4 2" xfId="25247"/>
    <cellStyle name="Normal 6 3 6 2 5 2 4 2 2" xfId="49544"/>
    <cellStyle name="Normal 6 3 6 2 5 2 4 3" xfId="37342"/>
    <cellStyle name="Normal 6 3 6 2 5 2 5" xfId="15616"/>
    <cellStyle name="Normal 6 3 6 2 5 2 5 2" xfId="39913"/>
    <cellStyle name="Normal 6 3 6 2 5 2 6" xfId="27604"/>
    <cellStyle name="Normal 6 3 6 2 5 3" xfId="3833"/>
    <cellStyle name="Normal 6 3 6 2 5 3 2" xfId="13048"/>
    <cellStyle name="Normal 6 3 6 2 5 3 2 2" xfId="25250"/>
    <cellStyle name="Normal 6 3 6 2 5 3 2 2 2" xfId="49547"/>
    <cellStyle name="Normal 6 3 6 2 5 3 2 3" xfId="37345"/>
    <cellStyle name="Normal 6 3 6 2 5 3 3" xfId="16144"/>
    <cellStyle name="Normal 6 3 6 2 5 3 3 2" xfId="40441"/>
    <cellStyle name="Normal 6 3 6 2 5 3 4" xfId="28132"/>
    <cellStyle name="Normal 6 3 6 2 5 4" xfId="4473"/>
    <cellStyle name="Normal 6 3 6 2 5 4 2" xfId="13049"/>
    <cellStyle name="Normal 6 3 6 2 5 4 2 2" xfId="25251"/>
    <cellStyle name="Normal 6 3 6 2 5 4 2 2 2" xfId="49548"/>
    <cellStyle name="Normal 6 3 6 2 5 4 2 3" xfId="37346"/>
    <cellStyle name="Normal 6 3 6 2 5 4 3" xfId="16675"/>
    <cellStyle name="Normal 6 3 6 2 5 4 3 2" xfId="40972"/>
    <cellStyle name="Normal 6 3 6 2 5 4 4" xfId="28770"/>
    <cellStyle name="Normal 6 3 6 2 5 5" xfId="6170"/>
    <cellStyle name="Normal 6 3 6 2 5 5 2" xfId="13050"/>
    <cellStyle name="Normal 6 3 6 2 5 5 2 2" xfId="25252"/>
    <cellStyle name="Normal 6 3 6 2 5 5 2 2 2" xfId="49549"/>
    <cellStyle name="Normal 6 3 6 2 5 5 2 3" xfId="37347"/>
    <cellStyle name="Normal 6 3 6 2 5 5 3" xfId="18372"/>
    <cellStyle name="Normal 6 3 6 2 5 5 3 2" xfId="42669"/>
    <cellStyle name="Normal 6 3 6 2 5 5 4" xfId="30467"/>
    <cellStyle name="Normal 6 3 6 2 5 6" xfId="13044"/>
    <cellStyle name="Normal 6 3 6 2 5 6 2" xfId="25246"/>
    <cellStyle name="Normal 6 3 6 2 5 6 2 2" xfId="49543"/>
    <cellStyle name="Normal 6 3 6 2 5 6 3" xfId="37341"/>
    <cellStyle name="Normal 6 3 6 2 5 7" xfId="14447"/>
    <cellStyle name="Normal 6 3 6 2 5 7 2" xfId="38744"/>
    <cellStyle name="Normal 6 3 6 2 5 8" xfId="26435"/>
    <cellStyle name="Normal 6 3 6 2 5 9" xfId="50843"/>
    <cellStyle name="Normal 6 3 6 2 6" xfId="2663"/>
    <cellStyle name="Normal 6 3 6 2 6 2" xfId="5111"/>
    <cellStyle name="Normal 6 3 6 2 6 2 2" xfId="13052"/>
    <cellStyle name="Normal 6 3 6 2 6 2 2 2" xfId="25254"/>
    <cellStyle name="Normal 6 3 6 2 6 2 2 2 2" xfId="49551"/>
    <cellStyle name="Normal 6 3 6 2 6 2 2 3" xfId="37349"/>
    <cellStyle name="Normal 6 3 6 2 6 2 3" xfId="17313"/>
    <cellStyle name="Normal 6 3 6 2 6 2 3 2" xfId="41610"/>
    <cellStyle name="Normal 6 3 6 2 6 2 4" xfId="29408"/>
    <cellStyle name="Normal 6 3 6 2 6 3" xfId="6701"/>
    <cellStyle name="Normal 6 3 6 2 6 3 2" xfId="13053"/>
    <cellStyle name="Normal 6 3 6 2 6 3 2 2" xfId="25255"/>
    <cellStyle name="Normal 6 3 6 2 6 3 2 2 2" xfId="49552"/>
    <cellStyle name="Normal 6 3 6 2 6 3 2 3" xfId="37350"/>
    <cellStyle name="Normal 6 3 6 2 6 3 3" xfId="18903"/>
    <cellStyle name="Normal 6 3 6 2 6 3 3 2" xfId="43200"/>
    <cellStyle name="Normal 6 3 6 2 6 3 4" xfId="30998"/>
    <cellStyle name="Normal 6 3 6 2 6 4" xfId="13051"/>
    <cellStyle name="Normal 6 3 6 2 6 4 2" xfId="25253"/>
    <cellStyle name="Normal 6 3 6 2 6 4 2 2" xfId="49550"/>
    <cellStyle name="Normal 6 3 6 2 6 4 3" xfId="37348"/>
    <cellStyle name="Normal 6 3 6 2 6 5" xfId="15085"/>
    <cellStyle name="Normal 6 3 6 2 6 5 2" xfId="39382"/>
    <cellStyle name="Normal 6 3 6 2 6 6" xfId="27073"/>
    <cellStyle name="Normal 6 3 6 2 7" xfId="12988"/>
    <cellStyle name="Normal 6 3 6 2 7 2" xfId="25190"/>
    <cellStyle name="Normal 6 3 6 2 7 2 2" xfId="49487"/>
    <cellStyle name="Normal 6 3 6 2 7 3" xfId="37285"/>
    <cellStyle name="Normal 6 3 6 2 8" xfId="13913"/>
    <cellStyle name="Normal 6 3 6 2 8 2" xfId="25901"/>
    <cellStyle name="Normal 6 3 6 2 8 2 2" xfId="50198"/>
    <cellStyle name="Normal 6 3 6 2 8 3" xfId="38210"/>
    <cellStyle name="Normal 6 3 6 2 9" xfId="51879"/>
    <cellStyle name="Normal 6 3 6 3" xfId="781"/>
    <cellStyle name="Normal 6 3 6 3 2" xfId="1026"/>
    <cellStyle name="Normal 6 3 6 3 2 2" xfId="2519"/>
    <cellStyle name="Normal 6 3 6 3 2 2 10" xfId="53039"/>
    <cellStyle name="Normal 6 3 6 3 2 2 2" xfId="3685"/>
    <cellStyle name="Normal 6 3 6 3 2 2 2 2" xfId="6026"/>
    <cellStyle name="Normal 6 3 6 3 2 2 2 2 2" xfId="13058"/>
    <cellStyle name="Normal 6 3 6 3 2 2 2 2 2 2" xfId="25260"/>
    <cellStyle name="Normal 6 3 6 3 2 2 2 2 2 2 2" xfId="49557"/>
    <cellStyle name="Normal 6 3 6 3 2 2 2 2 2 3" xfId="37355"/>
    <cellStyle name="Normal 6 3 6 3 2 2 2 2 3" xfId="18228"/>
    <cellStyle name="Normal 6 3 6 3 2 2 2 2 3 2" xfId="42525"/>
    <cellStyle name="Normal 6 3 6 3 2 2 2 2 4" xfId="30323"/>
    <cellStyle name="Normal 6 3 6 3 2 2 2 3" xfId="7723"/>
    <cellStyle name="Normal 6 3 6 3 2 2 2 3 2" xfId="13059"/>
    <cellStyle name="Normal 6 3 6 3 2 2 2 3 2 2" xfId="25261"/>
    <cellStyle name="Normal 6 3 6 3 2 2 2 3 2 2 2" xfId="49558"/>
    <cellStyle name="Normal 6 3 6 3 2 2 2 3 2 3" xfId="37356"/>
    <cellStyle name="Normal 6 3 6 3 2 2 2 3 3" xfId="19925"/>
    <cellStyle name="Normal 6 3 6 3 2 2 2 3 3 2" xfId="44222"/>
    <cellStyle name="Normal 6 3 6 3 2 2 2 3 4" xfId="32020"/>
    <cellStyle name="Normal 6 3 6 3 2 2 2 4" xfId="13057"/>
    <cellStyle name="Normal 6 3 6 3 2 2 2 4 2" xfId="25259"/>
    <cellStyle name="Normal 6 3 6 3 2 2 2 4 2 2" xfId="49556"/>
    <cellStyle name="Normal 6 3 6 3 2 2 2 4 3" xfId="37354"/>
    <cellStyle name="Normal 6 3 6 3 2 2 2 5" xfId="16000"/>
    <cellStyle name="Normal 6 3 6 3 2 2 2 5 2" xfId="40297"/>
    <cellStyle name="Normal 6 3 6 3 2 2 2 6" xfId="27988"/>
    <cellStyle name="Normal 6 3 6 3 2 2 3" xfId="4217"/>
    <cellStyle name="Normal 6 3 6 3 2 2 3 2" xfId="13060"/>
    <cellStyle name="Normal 6 3 6 3 2 2 3 2 2" xfId="25262"/>
    <cellStyle name="Normal 6 3 6 3 2 2 3 2 2 2" xfId="49559"/>
    <cellStyle name="Normal 6 3 6 3 2 2 3 2 3" xfId="37357"/>
    <cellStyle name="Normal 6 3 6 3 2 2 3 3" xfId="16528"/>
    <cellStyle name="Normal 6 3 6 3 2 2 3 3 2" xfId="40825"/>
    <cellStyle name="Normal 6 3 6 3 2 2 3 4" xfId="28516"/>
    <cellStyle name="Normal 6 3 6 3 2 2 4" xfId="4857"/>
    <cellStyle name="Normal 6 3 6 3 2 2 4 2" xfId="13061"/>
    <cellStyle name="Normal 6 3 6 3 2 2 4 2 2" xfId="25263"/>
    <cellStyle name="Normal 6 3 6 3 2 2 4 2 2 2" xfId="49560"/>
    <cellStyle name="Normal 6 3 6 3 2 2 4 2 3" xfId="37358"/>
    <cellStyle name="Normal 6 3 6 3 2 2 4 3" xfId="17059"/>
    <cellStyle name="Normal 6 3 6 3 2 2 4 3 2" xfId="41356"/>
    <cellStyle name="Normal 6 3 6 3 2 2 4 4" xfId="29154"/>
    <cellStyle name="Normal 6 3 6 3 2 2 5" xfId="6554"/>
    <cellStyle name="Normal 6 3 6 3 2 2 5 2" xfId="13062"/>
    <cellStyle name="Normal 6 3 6 3 2 2 5 2 2" xfId="25264"/>
    <cellStyle name="Normal 6 3 6 3 2 2 5 2 2 2" xfId="49561"/>
    <cellStyle name="Normal 6 3 6 3 2 2 5 2 3" xfId="37359"/>
    <cellStyle name="Normal 6 3 6 3 2 2 5 3" xfId="18756"/>
    <cellStyle name="Normal 6 3 6 3 2 2 5 3 2" xfId="43053"/>
    <cellStyle name="Normal 6 3 6 3 2 2 5 4" xfId="30851"/>
    <cellStyle name="Normal 6 3 6 3 2 2 6" xfId="13056"/>
    <cellStyle name="Normal 6 3 6 3 2 2 6 2" xfId="25258"/>
    <cellStyle name="Normal 6 3 6 3 2 2 6 2 2" xfId="49555"/>
    <cellStyle name="Normal 6 3 6 3 2 2 6 3" xfId="37353"/>
    <cellStyle name="Normal 6 3 6 3 2 2 7" xfId="14831"/>
    <cellStyle name="Normal 6 3 6 3 2 2 7 2" xfId="39128"/>
    <cellStyle name="Normal 6 3 6 3 2 2 8" xfId="26819"/>
    <cellStyle name="Normal 6 3 6 3 2 2 9" xfId="51227"/>
    <cellStyle name="Normal 6 3 6 3 2 3" xfId="3047"/>
    <cellStyle name="Normal 6 3 6 3 2 3 2" xfId="5495"/>
    <cellStyle name="Normal 6 3 6 3 2 3 2 2" xfId="13064"/>
    <cellStyle name="Normal 6 3 6 3 2 3 2 2 2" xfId="25266"/>
    <cellStyle name="Normal 6 3 6 3 2 3 2 2 2 2" xfId="49563"/>
    <cellStyle name="Normal 6 3 6 3 2 3 2 2 3" xfId="37361"/>
    <cellStyle name="Normal 6 3 6 3 2 3 2 3" xfId="17697"/>
    <cellStyle name="Normal 6 3 6 3 2 3 2 3 2" xfId="41994"/>
    <cellStyle name="Normal 6 3 6 3 2 3 2 4" xfId="29792"/>
    <cellStyle name="Normal 6 3 6 3 2 3 3" xfId="7085"/>
    <cellStyle name="Normal 6 3 6 3 2 3 3 2" xfId="13065"/>
    <cellStyle name="Normal 6 3 6 3 2 3 3 2 2" xfId="25267"/>
    <cellStyle name="Normal 6 3 6 3 2 3 3 2 2 2" xfId="49564"/>
    <cellStyle name="Normal 6 3 6 3 2 3 3 2 3" xfId="37362"/>
    <cellStyle name="Normal 6 3 6 3 2 3 3 3" xfId="19287"/>
    <cellStyle name="Normal 6 3 6 3 2 3 3 3 2" xfId="43584"/>
    <cellStyle name="Normal 6 3 6 3 2 3 3 4" xfId="31382"/>
    <cellStyle name="Normal 6 3 6 3 2 3 4" xfId="13063"/>
    <cellStyle name="Normal 6 3 6 3 2 3 4 2" xfId="25265"/>
    <cellStyle name="Normal 6 3 6 3 2 3 4 2 2" xfId="49562"/>
    <cellStyle name="Normal 6 3 6 3 2 3 4 3" xfId="37360"/>
    <cellStyle name="Normal 6 3 6 3 2 3 5" xfId="15469"/>
    <cellStyle name="Normal 6 3 6 3 2 3 5 2" xfId="39766"/>
    <cellStyle name="Normal 6 3 6 3 2 3 6" xfId="27457"/>
    <cellStyle name="Normal 6 3 6 3 2 4" xfId="13055"/>
    <cellStyle name="Normal 6 3 6 3 2 4 2" xfId="25257"/>
    <cellStyle name="Normal 6 3 6 3 2 4 2 2" xfId="49554"/>
    <cellStyle name="Normal 6 3 6 3 2 4 3" xfId="37352"/>
    <cellStyle name="Normal 6 3 6 3 2 5" xfId="14297"/>
    <cellStyle name="Normal 6 3 6 3 2 5 2" xfId="26285"/>
    <cellStyle name="Normal 6 3 6 3 2 5 2 2" xfId="50582"/>
    <cellStyle name="Normal 6 3 6 3 2 5 3" xfId="38594"/>
    <cellStyle name="Normal 6 3 6 3 2 6" xfId="51585"/>
    <cellStyle name="Normal 6 3 6 3 2 7" xfId="52401"/>
    <cellStyle name="Normal 6 3 6 3 3" xfId="2279"/>
    <cellStyle name="Normal 6 3 6 3 3 10" xfId="52799"/>
    <cellStyle name="Normal 6 3 6 3 3 2" xfId="3445"/>
    <cellStyle name="Normal 6 3 6 3 3 2 2" xfId="5786"/>
    <cellStyle name="Normal 6 3 6 3 3 2 2 2" xfId="13068"/>
    <cellStyle name="Normal 6 3 6 3 3 2 2 2 2" xfId="25270"/>
    <cellStyle name="Normal 6 3 6 3 3 2 2 2 2 2" xfId="49567"/>
    <cellStyle name="Normal 6 3 6 3 3 2 2 2 3" xfId="37365"/>
    <cellStyle name="Normal 6 3 6 3 3 2 2 3" xfId="17988"/>
    <cellStyle name="Normal 6 3 6 3 3 2 2 3 2" xfId="42285"/>
    <cellStyle name="Normal 6 3 6 3 3 2 2 4" xfId="30083"/>
    <cellStyle name="Normal 6 3 6 3 3 2 3" xfId="7483"/>
    <cellStyle name="Normal 6 3 6 3 3 2 3 2" xfId="13069"/>
    <cellStyle name="Normal 6 3 6 3 3 2 3 2 2" xfId="25271"/>
    <cellStyle name="Normal 6 3 6 3 3 2 3 2 2 2" xfId="49568"/>
    <cellStyle name="Normal 6 3 6 3 3 2 3 2 3" xfId="37366"/>
    <cellStyle name="Normal 6 3 6 3 3 2 3 3" xfId="19685"/>
    <cellStyle name="Normal 6 3 6 3 3 2 3 3 2" xfId="43982"/>
    <cellStyle name="Normal 6 3 6 3 3 2 3 4" xfId="31780"/>
    <cellStyle name="Normal 6 3 6 3 3 2 4" xfId="13067"/>
    <cellStyle name="Normal 6 3 6 3 3 2 4 2" xfId="25269"/>
    <cellStyle name="Normal 6 3 6 3 3 2 4 2 2" xfId="49566"/>
    <cellStyle name="Normal 6 3 6 3 3 2 4 3" xfId="37364"/>
    <cellStyle name="Normal 6 3 6 3 3 2 5" xfId="15760"/>
    <cellStyle name="Normal 6 3 6 3 3 2 5 2" xfId="40057"/>
    <cellStyle name="Normal 6 3 6 3 3 2 6" xfId="27748"/>
    <cellStyle name="Normal 6 3 6 3 3 3" xfId="3977"/>
    <cellStyle name="Normal 6 3 6 3 3 3 2" xfId="13070"/>
    <cellStyle name="Normal 6 3 6 3 3 3 2 2" xfId="25272"/>
    <cellStyle name="Normal 6 3 6 3 3 3 2 2 2" xfId="49569"/>
    <cellStyle name="Normal 6 3 6 3 3 3 2 3" xfId="37367"/>
    <cellStyle name="Normal 6 3 6 3 3 3 3" xfId="16288"/>
    <cellStyle name="Normal 6 3 6 3 3 3 3 2" xfId="40585"/>
    <cellStyle name="Normal 6 3 6 3 3 3 4" xfId="28276"/>
    <cellStyle name="Normal 6 3 6 3 3 4" xfId="4617"/>
    <cellStyle name="Normal 6 3 6 3 3 4 2" xfId="13071"/>
    <cellStyle name="Normal 6 3 6 3 3 4 2 2" xfId="25273"/>
    <cellStyle name="Normal 6 3 6 3 3 4 2 2 2" xfId="49570"/>
    <cellStyle name="Normal 6 3 6 3 3 4 2 3" xfId="37368"/>
    <cellStyle name="Normal 6 3 6 3 3 4 3" xfId="16819"/>
    <cellStyle name="Normal 6 3 6 3 3 4 3 2" xfId="41116"/>
    <cellStyle name="Normal 6 3 6 3 3 4 4" xfId="28914"/>
    <cellStyle name="Normal 6 3 6 3 3 5" xfId="6314"/>
    <cellStyle name="Normal 6 3 6 3 3 5 2" xfId="13072"/>
    <cellStyle name="Normal 6 3 6 3 3 5 2 2" xfId="25274"/>
    <cellStyle name="Normal 6 3 6 3 3 5 2 2 2" xfId="49571"/>
    <cellStyle name="Normal 6 3 6 3 3 5 2 3" xfId="37369"/>
    <cellStyle name="Normal 6 3 6 3 3 5 3" xfId="18516"/>
    <cellStyle name="Normal 6 3 6 3 3 5 3 2" xfId="42813"/>
    <cellStyle name="Normal 6 3 6 3 3 5 4" xfId="30611"/>
    <cellStyle name="Normal 6 3 6 3 3 6" xfId="13066"/>
    <cellStyle name="Normal 6 3 6 3 3 6 2" xfId="25268"/>
    <cellStyle name="Normal 6 3 6 3 3 6 2 2" xfId="49565"/>
    <cellStyle name="Normal 6 3 6 3 3 6 3" xfId="37363"/>
    <cellStyle name="Normal 6 3 6 3 3 7" xfId="14591"/>
    <cellStyle name="Normal 6 3 6 3 3 7 2" xfId="38888"/>
    <cellStyle name="Normal 6 3 6 3 3 8" xfId="26579"/>
    <cellStyle name="Normal 6 3 6 3 3 9" xfId="50987"/>
    <cellStyle name="Normal 6 3 6 3 4" xfId="2807"/>
    <cellStyle name="Normal 6 3 6 3 4 2" xfId="5255"/>
    <cellStyle name="Normal 6 3 6 3 4 2 2" xfId="13074"/>
    <cellStyle name="Normal 6 3 6 3 4 2 2 2" xfId="25276"/>
    <cellStyle name="Normal 6 3 6 3 4 2 2 2 2" xfId="49573"/>
    <cellStyle name="Normal 6 3 6 3 4 2 2 3" xfId="37371"/>
    <cellStyle name="Normal 6 3 6 3 4 2 3" xfId="17457"/>
    <cellStyle name="Normal 6 3 6 3 4 2 3 2" xfId="41754"/>
    <cellStyle name="Normal 6 3 6 3 4 2 4" xfId="29552"/>
    <cellStyle name="Normal 6 3 6 3 4 3" xfId="6845"/>
    <cellStyle name="Normal 6 3 6 3 4 3 2" xfId="13075"/>
    <cellStyle name="Normal 6 3 6 3 4 3 2 2" xfId="25277"/>
    <cellStyle name="Normal 6 3 6 3 4 3 2 2 2" xfId="49574"/>
    <cellStyle name="Normal 6 3 6 3 4 3 2 3" xfId="37372"/>
    <cellStyle name="Normal 6 3 6 3 4 3 3" xfId="19047"/>
    <cellStyle name="Normal 6 3 6 3 4 3 3 2" xfId="43344"/>
    <cellStyle name="Normal 6 3 6 3 4 3 4" xfId="31142"/>
    <cellStyle name="Normal 6 3 6 3 4 4" xfId="13073"/>
    <cellStyle name="Normal 6 3 6 3 4 4 2" xfId="25275"/>
    <cellStyle name="Normal 6 3 6 3 4 4 2 2" xfId="49572"/>
    <cellStyle name="Normal 6 3 6 3 4 4 3" xfId="37370"/>
    <cellStyle name="Normal 6 3 6 3 4 5" xfId="15229"/>
    <cellStyle name="Normal 6 3 6 3 4 5 2" xfId="39526"/>
    <cellStyle name="Normal 6 3 6 3 4 6" xfId="27217"/>
    <cellStyle name="Normal 6 3 6 3 5" xfId="13054"/>
    <cellStyle name="Normal 6 3 6 3 5 2" xfId="25256"/>
    <cellStyle name="Normal 6 3 6 3 5 2 2" xfId="49553"/>
    <cellStyle name="Normal 6 3 6 3 5 3" xfId="37351"/>
    <cellStyle name="Normal 6 3 6 3 6" xfId="14057"/>
    <cellStyle name="Normal 6 3 6 3 6 2" xfId="26045"/>
    <cellStyle name="Normal 6 3 6 3 6 2 2" xfId="50342"/>
    <cellStyle name="Normal 6 3 6 3 6 3" xfId="38354"/>
    <cellStyle name="Normal 6 3 6 3 7" xfId="51574"/>
    <cellStyle name="Normal 6 3 6 3 8" xfId="52161"/>
    <cellStyle name="Normal 6 3 6 4" xfId="683"/>
    <cellStyle name="Normal 6 3 6 4 2" xfId="930"/>
    <cellStyle name="Normal 6 3 6 4 2 2" xfId="2423"/>
    <cellStyle name="Normal 6 3 6 4 2 2 10" xfId="52943"/>
    <cellStyle name="Normal 6 3 6 4 2 2 2" xfId="3589"/>
    <cellStyle name="Normal 6 3 6 4 2 2 2 2" xfId="5930"/>
    <cellStyle name="Normal 6 3 6 4 2 2 2 2 2" xfId="13080"/>
    <cellStyle name="Normal 6 3 6 4 2 2 2 2 2 2" xfId="25282"/>
    <cellStyle name="Normal 6 3 6 4 2 2 2 2 2 2 2" xfId="49579"/>
    <cellStyle name="Normal 6 3 6 4 2 2 2 2 2 3" xfId="37377"/>
    <cellStyle name="Normal 6 3 6 4 2 2 2 2 3" xfId="18132"/>
    <cellStyle name="Normal 6 3 6 4 2 2 2 2 3 2" xfId="42429"/>
    <cellStyle name="Normal 6 3 6 4 2 2 2 2 4" xfId="30227"/>
    <cellStyle name="Normal 6 3 6 4 2 2 2 3" xfId="7627"/>
    <cellStyle name="Normal 6 3 6 4 2 2 2 3 2" xfId="13081"/>
    <cellStyle name="Normal 6 3 6 4 2 2 2 3 2 2" xfId="25283"/>
    <cellStyle name="Normal 6 3 6 4 2 2 2 3 2 2 2" xfId="49580"/>
    <cellStyle name="Normal 6 3 6 4 2 2 2 3 2 3" xfId="37378"/>
    <cellStyle name="Normal 6 3 6 4 2 2 2 3 3" xfId="19829"/>
    <cellStyle name="Normal 6 3 6 4 2 2 2 3 3 2" xfId="44126"/>
    <cellStyle name="Normal 6 3 6 4 2 2 2 3 4" xfId="31924"/>
    <cellStyle name="Normal 6 3 6 4 2 2 2 4" xfId="13079"/>
    <cellStyle name="Normal 6 3 6 4 2 2 2 4 2" xfId="25281"/>
    <cellStyle name="Normal 6 3 6 4 2 2 2 4 2 2" xfId="49578"/>
    <cellStyle name="Normal 6 3 6 4 2 2 2 4 3" xfId="37376"/>
    <cellStyle name="Normal 6 3 6 4 2 2 2 5" xfId="15904"/>
    <cellStyle name="Normal 6 3 6 4 2 2 2 5 2" xfId="40201"/>
    <cellStyle name="Normal 6 3 6 4 2 2 2 6" xfId="27892"/>
    <cellStyle name="Normal 6 3 6 4 2 2 3" xfId="4121"/>
    <cellStyle name="Normal 6 3 6 4 2 2 3 2" xfId="13082"/>
    <cellStyle name="Normal 6 3 6 4 2 2 3 2 2" xfId="25284"/>
    <cellStyle name="Normal 6 3 6 4 2 2 3 2 2 2" xfId="49581"/>
    <cellStyle name="Normal 6 3 6 4 2 2 3 2 3" xfId="37379"/>
    <cellStyle name="Normal 6 3 6 4 2 2 3 3" xfId="16432"/>
    <cellStyle name="Normal 6 3 6 4 2 2 3 3 2" xfId="40729"/>
    <cellStyle name="Normal 6 3 6 4 2 2 3 4" xfId="28420"/>
    <cellStyle name="Normal 6 3 6 4 2 2 4" xfId="4761"/>
    <cellStyle name="Normal 6 3 6 4 2 2 4 2" xfId="13083"/>
    <cellStyle name="Normal 6 3 6 4 2 2 4 2 2" xfId="25285"/>
    <cellStyle name="Normal 6 3 6 4 2 2 4 2 2 2" xfId="49582"/>
    <cellStyle name="Normal 6 3 6 4 2 2 4 2 3" xfId="37380"/>
    <cellStyle name="Normal 6 3 6 4 2 2 4 3" xfId="16963"/>
    <cellStyle name="Normal 6 3 6 4 2 2 4 3 2" xfId="41260"/>
    <cellStyle name="Normal 6 3 6 4 2 2 4 4" xfId="29058"/>
    <cellStyle name="Normal 6 3 6 4 2 2 5" xfId="6458"/>
    <cellStyle name="Normal 6 3 6 4 2 2 5 2" xfId="13084"/>
    <cellStyle name="Normal 6 3 6 4 2 2 5 2 2" xfId="25286"/>
    <cellStyle name="Normal 6 3 6 4 2 2 5 2 2 2" xfId="49583"/>
    <cellStyle name="Normal 6 3 6 4 2 2 5 2 3" xfId="37381"/>
    <cellStyle name="Normal 6 3 6 4 2 2 5 3" xfId="18660"/>
    <cellStyle name="Normal 6 3 6 4 2 2 5 3 2" xfId="42957"/>
    <cellStyle name="Normal 6 3 6 4 2 2 5 4" xfId="30755"/>
    <cellStyle name="Normal 6 3 6 4 2 2 6" xfId="13078"/>
    <cellStyle name="Normal 6 3 6 4 2 2 6 2" xfId="25280"/>
    <cellStyle name="Normal 6 3 6 4 2 2 6 2 2" xfId="49577"/>
    <cellStyle name="Normal 6 3 6 4 2 2 6 3" xfId="37375"/>
    <cellStyle name="Normal 6 3 6 4 2 2 7" xfId="14735"/>
    <cellStyle name="Normal 6 3 6 4 2 2 7 2" xfId="39032"/>
    <cellStyle name="Normal 6 3 6 4 2 2 8" xfId="26723"/>
    <cellStyle name="Normal 6 3 6 4 2 2 9" xfId="51131"/>
    <cellStyle name="Normal 6 3 6 4 2 3" xfId="2951"/>
    <cellStyle name="Normal 6 3 6 4 2 3 2" xfId="5399"/>
    <cellStyle name="Normal 6 3 6 4 2 3 2 2" xfId="13086"/>
    <cellStyle name="Normal 6 3 6 4 2 3 2 2 2" xfId="25288"/>
    <cellStyle name="Normal 6 3 6 4 2 3 2 2 2 2" xfId="49585"/>
    <cellStyle name="Normal 6 3 6 4 2 3 2 2 3" xfId="37383"/>
    <cellStyle name="Normal 6 3 6 4 2 3 2 3" xfId="17601"/>
    <cellStyle name="Normal 6 3 6 4 2 3 2 3 2" xfId="41898"/>
    <cellStyle name="Normal 6 3 6 4 2 3 2 4" xfId="29696"/>
    <cellStyle name="Normal 6 3 6 4 2 3 3" xfId="6989"/>
    <cellStyle name="Normal 6 3 6 4 2 3 3 2" xfId="13087"/>
    <cellStyle name="Normal 6 3 6 4 2 3 3 2 2" xfId="25289"/>
    <cellStyle name="Normal 6 3 6 4 2 3 3 2 2 2" xfId="49586"/>
    <cellStyle name="Normal 6 3 6 4 2 3 3 2 3" xfId="37384"/>
    <cellStyle name="Normal 6 3 6 4 2 3 3 3" xfId="19191"/>
    <cellStyle name="Normal 6 3 6 4 2 3 3 3 2" xfId="43488"/>
    <cellStyle name="Normal 6 3 6 4 2 3 3 4" xfId="31286"/>
    <cellStyle name="Normal 6 3 6 4 2 3 4" xfId="13085"/>
    <cellStyle name="Normal 6 3 6 4 2 3 4 2" xfId="25287"/>
    <cellStyle name="Normal 6 3 6 4 2 3 4 2 2" xfId="49584"/>
    <cellStyle name="Normal 6 3 6 4 2 3 4 3" xfId="37382"/>
    <cellStyle name="Normal 6 3 6 4 2 3 5" xfId="15373"/>
    <cellStyle name="Normal 6 3 6 4 2 3 5 2" xfId="39670"/>
    <cellStyle name="Normal 6 3 6 4 2 3 6" xfId="27361"/>
    <cellStyle name="Normal 6 3 6 4 2 4" xfId="13077"/>
    <cellStyle name="Normal 6 3 6 4 2 4 2" xfId="25279"/>
    <cellStyle name="Normal 6 3 6 4 2 4 2 2" xfId="49576"/>
    <cellStyle name="Normal 6 3 6 4 2 4 3" xfId="37374"/>
    <cellStyle name="Normal 6 3 6 4 2 5" xfId="14201"/>
    <cellStyle name="Normal 6 3 6 4 2 5 2" xfId="26189"/>
    <cellStyle name="Normal 6 3 6 4 2 5 2 2" xfId="50486"/>
    <cellStyle name="Normal 6 3 6 4 2 5 3" xfId="38498"/>
    <cellStyle name="Normal 6 3 6 4 2 6" xfId="51684"/>
    <cellStyle name="Normal 6 3 6 4 2 7" xfId="52305"/>
    <cellStyle name="Normal 6 3 6 4 3" xfId="2183"/>
    <cellStyle name="Normal 6 3 6 4 3 10" xfId="52703"/>
    <cellStyle name="Normal 6 3 6 4 3 2" xfId="3349"/>
    <cellStyle name="Normal 6 3 6 4 3 2 2" xfId="5690"/>
    <cellStyle name="Normal 6 3 6 4 3 2 2 2" xfId="13090"/>
    <cellStyle name="Normal 6 3 6 4 3 2 2 2 2" xfId="25292"/>
    <cellStyle name="Normal 6 3 6 4 3 2 2 2 2 2" xfId="49589"/>
    <cellStyle name="Normal 6 3 6 4 3 2 2 2 3" xfId="37387"/>
    <cellStyle name="Normal 6 3 6 4 3 2 2 3" xfId="17892"/>
    <cellStyle name="Normal 6 3 6 4 3 2 2 3 2" xfId="42189"/>
    <cellStyle name="Normal 6 3 6 4 3 2 2 4" xfId="29987"/>
    <cellStyle name="Normal 6 3 6 4 3 2 3" xfId="7387"/>
    <cellStyle name="Normal 6 3 6 4 3 2 3 2" xfId="13091"/>
    <cellStyle name="Normal 6 3 6 4 3 2 3 2 2" xfId="25293"/>
    <cellStyle name="Normal 6 3 6 4 3 2 3 2 2 2" xfId="49590"/>
    <cellStyle name="Normal 6 3 6 4 3 2 3 2 3" xfId="37388"/>
    <cellStyle name="Normal 6 3 6 4 3 2 3 3" xfId="19589"/>
    <cellStyle name="Normal 6 3 6 4 3 2 3 3 2" xfId="43886"/>
    <cellStyle name="Normal 6 3 6 4 3 2 3 4" xfId="31684"/>
    <cellStyle name="Normal 6 3 6 4 3 2 4" xfId="13089"/>
    <cellStyle name="Normal 6 3 6 4 3 2 4 2" xfId="25291"/>
    <cellStyle name="Normal 6 3 6 4 3 2 4 2 2" xfId="49588"/>
    <cellStyle name="Normal 6 3 6 4 3 2 4 3" xfId="37386"/>
    <cellStyle name="Normal 6 3 6 4 3 2 5" xfId="15664"/>
    <cellStyle name="Normal 6 3 6 4 3 2 5 2" xfId="39961"/>
    <cellStyle name="Normal 6 3 6 4 3 2 6" xfId="27652"/>
    <cellStyle name="Normal 6 3 6 4 3 3" xfId="3881"/>
    <cellStyle name="Normal 6 3 6 4 3 3 2" xfId="13092"/>
    <cellStyle name="Normal 6 3 6 4 3 3 2 2" xfId="25294"/>
    <cellStyle name="Normal 6 3 6 4 3 3 2 2 2" xfId="49591"/>
    <cellStyle name="Normal 6 3 6 4 3 3 2 3" xfId="37389"/>
    <cellStyle name="Normal 6 3 6 4 3 3 3" xfId="16192"/>
    <cellStyle name="Normal 6 3 6 4 3 3 3 2" xfId="40489"/>
    <cellStyle name="Normal 6 3 6 4 3 3 4" xfId="28180"/>
    <cellStyle name="Normal 6 3 6 4 3 4" xfId="4521"/>
    <cellStyle name="Normal 6 3 6 4 3 4 2" xfId="13093"/>
    <cellStyle name="Normal 6 3 6 4 3 4 2 2" xfId="25295"/>
    <cellStyle name="Normal 6 3 6 4 3 4 2 2 2" xfId="49592"/>
    <cellStyle name="Normal 6 3 6 4 3 4 2 3" xfId="37390"/>
    <cellStyle name="Normal 6 3 6 4 3 4 3" xfId="16723"/>
    <cellStyle name="Normal 6 3 6 4 3 4 3 2" xfId="41020"/>
    <cellStyle name="Normal 6 3 6 4 3 4 4" xfId="28818"/>
    <cellStyle name="Normal 6 3 6 4 3 5" xfId="6218"/>
    <cellStyle name="Normal 6 3 6 4 3 5 2" xfId="13094"/>
    <cellStyle name="Normal 6 3 6 4 3 5 2 2" xfId="25296"/>
    <cellStyle name="Normal 6 3 6 4 3 5 2 2 2" xfId="49593"/>
    <cellStyle name="Normal 6 3 6 4 3 5 2 3" xfId="37391"/>
    <cellStyle name="Normal 6 3 6 4 3 5 3" xfId="18420"/>
    <cellStyle name="Normal 6 3 6 4 3 5 3 2" xfId="42717"/>
    <cellStyle name="Normal 6 3 6 4 3 5 4" xfId="30515"/>
    <cellStyle name="Normal 6 3 6 4 3 6" xfId="13088"/>
    <cellStyle name="Normal 6 3 6 4 3 6 2" xfId="25290"/>
    <cellStyle name="Normal 6 3 6 4 3 6 2 2" xfId="49587"/>
    <cellStyle name="Normal 6 3 6 4 3 6 3" xfId="37385"/>
    <cellStyle name="Normal 6 3 6 4 3 7" xfId="14495"/>
    <cellStyle name="Normal 6 3 6 4 3 7 2" xfId="38792"/>
    <cellStyle name="Normal 6 3 6 4 3 8" xfId="26483"/>
    <cellStyle name="Normal 6 3 6 4 3 9" xfId="50891"/>
    <cellStyle name="Normal 6 3 6 4 4" xfId="2711"/>
    <cellStyle name="Normal 6 3 6 4 4 2" xfId="5159"/>
    <cellStyle name="Normal 6 3 6 4 4 2 2" xfId="13096"/>
    <cellStyle name="Normal 6 3 6 4 4 2 2 2" xfId="25298"/>
    <cellStyle name="Normal 6 3 6 4 4 2 2 2 2" xfId="49595"/>
    <cellStyle name="Normal 6 3 6 4 4 2 2 3" xfId="37393"/>
    <cellStyle name="Normal 6 3 6 4 4 2 3" xfId="17361"/>
    <cellStyle name="Normal 6 3 6 4 4 2 3 2" xfId="41658"/>
    <cellStyle name="Normal 6 3 6 4 4 2 4" xfId="29456"/>
    <cellStyle name="Normal 6 3 6 4 4 3" xfId="6749"/>
    <cellStyle name="Normal 6 3 6 4 4 3 2" xfId="13097"/>
    <cellStyle name="Normal 6 3 6 4 4 3 2 2" xfId="25299"/>
    <cellStyle name="Normal 6 3 6 4 4 3 2 2 2" xfId="49596"/>
    <cellStyle name="Normal 6 3 6 4 4 3 2 3" xfId="37394"/>
    <cellStyle name="Normal 6 3 6 4 4 3 3" xfId="18951"/>
    <cellStyle name="Normal 6 3 6 4 4 3 3 2" xfId="43248"/>
    <cellStyle name="Normal 6 3 6 4 4 3 4" xfId="31046"/>
    <cellStyle name="Normal 6 3 6 4 4 4" xfId="13095"/>
    <cellStyle name="Normal 6 3 6 4 4 4 2" xfId="25297"/>
    <cellStyle name="Normal 6 3 6 4 4 4 2 2" xfId="49594"/>
    <cellStyle name="Normal 6 3 6 4 4 4 3" xfId="37392"/>
    <cellStyle name="Normal 6 3 6 4 4 5" xfId="15133"/>
    <cellStyle name="Normal 6 3 6 4 4 5 2" xfId="39430"/>
    <cellStyle name="Normal 6 3 6 4 4 6" xfId="27121"/>
    <cellStyle name="Normal 6 3 6 4 5" xfId="13076"/>
    <cellStyle name="Normal 6 3 6 4 5 2" xfId="25278"/>
    <cellStyle name="Normal 6 3 6 4 5 2 2" xfId="49575"/>
    <cellStyle name="Normal 6 3 6 4 5 3" xfId="37373"/>
    <cellStyle name="Normal 6 3 6 4 6" xfId="13961"/>
    <cellStyle name="Normal 6 3 6 4 6 2" xfId="25949"/>
    <cellStyle name="Normal 6 3 6 4 6 2 2" xfId="50246"/>
    <cellStyle name="Normal 6 3 6 4 6 3" xfId="38258"/>
    <cellStyle name="Normal 6 3 6 4 7" xfId="51830"/>
    <cellStyle name="Normal 6 3 6 4 8" xfId="52065"/>
    <cellStyle name="Normal 6 3 6 5" xfId="858"/>
    <cellStyle name="Normal 6 3 6 5 2" xfId="2351"/>
    <cellStyle name="Normal 6 3 6 5 2 10" xfId="52871"/>
    <cellStyle name="Normal 6 3 6 5 2 2" xfId="3517"/>
    <cellStyle name="Normal 6 3 6 5 2 2 2" xfId="5858"/>
    <cellStyle name="Normal 6 3 6 5 2 2 2 2" xfId="13101"/>
    <cellStyle name="Normal 6 3 6 5 2 2 2 2 2" xfId="25303"/>
    <cellStyle name="Normal 6 3 6 5 2 2 2 2 2 2" xfId="49600"/>
    <cellStyle name="Normal 6 3 6 5 2 2 2 2 3" xfId="37398"/>
    <cellStyle name="Normal 6 3 6 5 2 2 2 3" xfId="18060"/>
    <cellStyle name="Normal 6 3 6 5 2 2 2 3 2" xfId="42357"/>
    <cellStyle name="Normal 6 3 6 5 2 2 2 4" xfId="30155"/>
    <cellStyle name="Normal 6 3 6 5 2 2 3" xfId="7555"/>
    <cellStyle name="Normal 6 3 6 5 2 2 3 2" xfId="13102"/>
    <cellStyle name="Normal 6 3 6 5 2 2 3 2 2" xfId="25304"/>
    <cellStyle name="Normal 6 3 6 5 2 2 3 2 2 2" xfId="49601"/>
    <cellStyle name="Normal 6 3 6 5 2 2 3 2 3" xfId="37399"/>
    <cellStyle name="Normal 6 3 6 5 2 2 3 3" xfId="19757"/>
    <cellStyle name="Normal 6 3 6 5 2 2 3 3 2" xfId="44054"/>
    <cellStyle name="Normal 6 3 6 5 2 2 3 4" xfId="31852"/>
    <cellStyle name="Normal 6 3 6 5 2 2 4" xfId="13100"/>
    <cellStyle name="Normal 6 3 6 5 2 2 4 2" xfId="25302"/>
    <cellStyle name="Normal 6 3 6 5 2 2 4 2 2" xfId="49599"/>
    <cellStyle name="Normal 6 3 6 5 2 2 4 3" xfId="37397"/>
    <cellStyle name="Normal 6 3 6 5 2 2 5" xfId="15832"/>
    <cellStyle name="Normal 6 3 6 5 2 2 5 2" xfId="40129"/>
    <cellStyle name="Normal 6 3 6 5 2 2 6" xfId="27820"/>
    <cellStyle name="Normal 6 3 6 5 2 3" xfId="4049"/>
    <cellStyle name="Normal 6 3 6 5 2 3 2" xfId="13103"/>
    <cellStyle name="Normal 6 3 6 5 2 3 2 2" xfId="25305"/>
    <cellStyle name="Normal 6 3 6 5 2 3 2 2 2" xfId="49602"/>
    <cellStyle name="Normal 6 3 6 5 2 3 2 3" xfId="37400"/>
    <cellStyle name="Normal 6 3 6 5 2 3 3" xfId="16360"/>
    <cellStyle name="Normal 6 3 6 5 2 3 3 2" xfId="40657"/>
    <cellStyle name="Normal 6 3 6 5 2 3 4" xfId="28348"/>
    <cellStyle name="Normal 6 3 6 5 2 4" xfId="4689"/>
    <cellStyle name="Normal 6 3 6 5 2 4 2" xfId="13104"/>
    <cellStyle name="Normal 6 3 6 5 2 4 2 2" xfId="25306"/>
    <cellStyle name="Normal 6 3 6 5 2 4 2 2 2" xfId="49603"/>
    <cellStyle name="Normal 6 3 6 5 2 4 2 3" xfId="37401"/>
    <cellStyle name="Normal 6 3 6 5 2 4 3" xfId="16891"/>
    <cellStyle name="Normal 6 3 6 5 2 4 3 2" xfId="41188"/>
    <cellStyle name="Normal 6 3 6 5 2 4 4" xfId="28986"/>
    <cellStyle name="Normal 6 3 6 5 2 5" xfId="6386"/>
    <cellStyle name="Normal 6 3 6 5 2 5 2" xfId="13105"/>
    <cellStyle name="Normal 6 3 6 5 2 5 2 2" xfId="25307"/>
    <cellStyle name="Normal 6 3 6 5 2 5 2 2 2" xfId="49604"/>
    <cellStyle name="Normal 6 3 6 5 2 5 2 3" xfId="37402"/>
    <cellStyle name="Normal 6 3 6 5 2 5 3" xfId="18588"/>
    <cellStyle name="Normal 6 3 6 5 2 5 3 2" xfId="42885"/>
    <cellStyle name="Normal 6 3 6 5 2 5 4" xfId="30683"/>
    <cellStyle name="Normal 6 3 6 5 2 6" xfId="13099"/>
    <cellStyle name="Normal 6 3 6 5 2 6 2" xfId="25301"/>
    <cellStyle name="Normal 6 3 6 5 2 6 2 2" xfId="49598"/>
    <cellStyle name="Normal 6 3 6 5 2 6 3" xfId="37396"/>
    <cellStyle name="Normal 6 3 6 5 2 7" xfId="14663"/>
    <cellStyle name="Normal 6 3 6 5 2 7 2" xfId="38960"/>
    <cellStyle name="Normal 6 3 6 5 2 8" xfId="26651"/>
    <cellStyle name="Normal 6 3 6 5 2 9" xfId="51059"/>
    <cellStyle name="Normal 6 3 6 5 3" xfId="2879"/>
    <cellStyle name="Normal 6 3 6 5 3 2" xfId="5327"/>
    <cellStyle name="Normal 6 3 6 5 3 2 2" xfId="13107"/>
    <cellStyle name="Normal 6 3 6 5 3 2 2 2" xfId="25309"/>
    <cellStyle name="Normal 6 3 6 5 3 2 2 2 2" xfId="49606"/>
    <cellStyle name="Normal 6 3 6 5 3 2 2 3" xfId="37404"/>
    <cellStyle name="Normal 6 3 6 5 3 2 3" xfId="17529"/>
    <cellStyle name="Normal 6 3 6 5 3 2 3 2" xfId="41826"/>
    <cellStyle name="Normal 6 3 6 5 3 2 4" xfId="29624"/>
    <cellStyle name="Normal 6 3 6 5 3 3" xfId="6917"/>
    <cellStyle name="Normal 6 3 6 5 3 3 2" xfId="13108"/>
    <cellStyle name="Normal 6 3 6 5 3 3 2 2" xfId="25310"/>
    <cellStyle name="Normal 6 3 6 5 3 3 2 2 2" xfId="49607"/>
    <cellStyle name="Normal 6 3 6 5 3 3 2 3" xfId="37405"/>
    <cellStyle name="Normal 6 3 6 5 3 3 3" xfId="19119"/>
    <cellStyle name="Normal 6 3 6 5 3 3 3 2" xfId="43416"/>
    <cellStyle name="Normal 6 3 6 5 3 3 4" xfId="31214"/>
    <cellStyle name="Normal 6 3 6 5 3 4" xfId="13106"/>
    <cellStyle name="Normal 6 3 6 5 3 4 2" xfId="25308"/>
    <cellStyle name="Normal 6 3 6 5 3 4 2 2" xfId="49605"/>
    <cellStyle name="Normal 6 3 6 5 3 4 3" xfId="37403"/>
    <cellStyle name="Normal 6 3 6 5 3 5" xfId="15301"/>
    <cellStyle name="Normal 6 3 6 5 3 5 2" xfId="39598"/>
    <cellStyle name="Normal 6 3 6 5 3 6" xfId="27289"/>
    <cellStyle name="Normal 6 3 6 5 4" xfId="13098"/>
    <cellStyle name="Normal 6 3 6 5 4 2" xfId="25300"/>
    <cellStyle name="Normal 6 3 6 5 4 2 2" xfId="49597"/>
    <cellStyle name="Normal 6 3 6 5 4 3" xfId="37395"/>
    <cellStyle name="Normal 6 3 6 5 5" xfId="14129"/>
    <cellStyle name="Normal 6 3 6 5 5 2" xfId="26117"/>
    <cellStyle name="Normal 6 3 6 5 5 2 2" xfId="50414"/>
    <cellStyle name="Normal 6 3 6 5 5 3" xfId="38426"/>
    <cellStyle name="Normal 6 3 6 5 6" xfId="51469"/>
    <cellStyle name="Normal 6 3 6 5 7" xfId="52233"/>
    <cellStyle name="Normal 6 3 6 6" xfId="2087"/>
    <cellStyle name="Normal 6 3 6 6 10" xfId="52607"/>
    <cellStyle name="Normal 6 3 6 6 2" xfId="3253"/>
    <cellStyle name="Normal 6 3 6 6 2 2" xfId="5594"/>
    <cellStyle name="Normal 6 3 6 6 2 2 2" xfId="13111"/>
    <cellStyle name="Normal 6 3 6 6 2 2 2 2" xfId="25313"/>
    <cellStyle name="Normal 6 3 6 6 2 2 2 2 2" xfId="49610"/>
    <cellStyle name="Normal 6 3 6 6 2 2 2 3" xfId="37408"/>
    <cellStyle name="Normal 6 3 6 6 2 2 3" xfId="17796"/>
    <cellStyle name="Normal 6 3 6 6 2 2 3 2" xfId="42093"/>
    <cellStyle name="Normal 6 3 6 6 2 2 4" xfId="29891"/>
    <cellStyle name="Normal 6 3 6 6 2 3" xfId="7291"/>
    <cellStyle name="Normal 6 3 6 6 2 3 2" xfId="13112"/>
    <cellStyle name="Normal 6 3 6 6 2 3 2 2" xfId="25314"/>
    <cellStyle name="Normal 6 3 6 6 2 3 2 2 2" xfId="49611"/>
    <cellStyle name="Normal 6 3 6 6 2 3 2 3" xfId="37409"/>
    <cellStyle name="Normal 6 3 6 6 2 3 3" xfId="19493"/>
    <cellStyle name="Normal 6 3 6 6 2 3 3 2" xfId="43790"/>
    <cellStyle name="Normal 6 3 6 6 2 3 4" xfId="31588"/>
    <cellStyle name="Normal 6 3 6 6 2 4" xfId="13110"/>
    <cellStyle name="Normal 6 3 6 6 2 4 2" xfId="25312"/>
    <cellStyle name="Normal 6 3 6 6 2 4 2 2" xfId="49609"/>
    <cellStyle name="Normal 6 3 6 6 2 4 3" xfId="37407"/>
    <cellStyle name="Normal 6 3 6 6 2 5" xfId="15568"/>
    <cellStyle name="Normal 6 3 6 6 2 5 2" xfId="39865"/>
    <cellStyle name="Normal 6 3 6 6 2 6" xfId="27556"/>
    <cellStyle name="Normal 6 3 6 6 3" xfId="3785"/>
    <cellStyle name="Normal 6 3 6 6 3 2" xfId="13113"/>
    <cellStyle name="Normal 6 3 6 6 3 2 2" xfId="25315"/>
    <cellStyle name="Normal 6 3 6 6 3 2 2 2" xfId="49612"/>
    <cellStyle name="Normal 6 3 6 6 3 2 3" xfId="37410"/>
    <cellStyle name="Normal 6 3 6 6 3 3" xfId="16096"/>
    <cellStyle name="Normal 6 3 6 6 3 3 2" xfId="40393"/>
    <cellStyle name="Normal 6 3 6 6 3 4" xfId="28084"/>
    <cellStyle name="Normal 6 3 6 6 4" xfId="4425"/>
    <cellStyle name="Normal 6 3 6 6 4 2" xfId="13114"/>
    <cellStyle name="Normal 6 3 6 6 4 2 2" xfId="25316"/>
    <cellStyle name="Normal 6 3 6 6 4 2 2 2" xfId="49613"/>
    <cellStyle name="Normal 6 3 6 6 4 2 3" xfId="37411"/>
    <cellStyle name="Normal 6 3 6 6 4 3" xfId="16627"/>
    <cellStyle name="Normal 6 3 6 6 4 3 2" xfId="40924"/>
    <cellStyle name="Normal 6 3 6 6 4 4" xfId="28722"/>
    <cellStyle name="Normal 6 3 6 6 5" xfId="6122"/>
    <cellStyle name="Normal 6 3 6 6 5 2" xfId="13115"/>
    <cellStyle name="Normal 6 3 6 6 5 2 2" xfId="25317"/>
    <cellStyle name="Normal 6 3 6 6 5 2 2 2" xfId="49614"/>
    <cellStyle name="Normal 6 3 6 6 5 2 3" xfId="37412"/>
    <cellStyle name="Normal 6 3 6 6 5 3" xfId="18324"/>
    <cellStyle name="Normal 6 3 6 6 5 3 2" xfId="42621"/>
    <cellStyle name="Normal 6 3 6 6 5 4" xfId="30419"/>
    <cellStyle name="Normal 6 3 6 6 6" xfId="13109"/>
    <cellStyle name="Normal 6 3 6 6 6 2" xfId="25311"/>
    <cellStyle name="Normal 6 3 6 6 6 2 2" xfId="49608"/>
    <cellStyle name="Normal 6 3 6 6 6 3" xfId="37406"/>
    <cellStyle name="Normal 6 3 6 6 7" xfId="14399"/>
    <cellStyle name="Normal 6 3 6 6 7 2" xfId="38696"/>
    <cellStyle name="Normal 6 3 6 6 8" xfId="26387"/>
    <cellStyle name="Normal 6 3 6 6 9" xfId="50795"/>
    <cellStyle name="Normal 6 3 6 7" xfId="2615"/>
    <cellStyle name="Normal 6 3 6 7 2" xfId="5063"/>
    <cellStyle name="Normal 6 3 6 7 2 2" xfId="13117"/>
    <cellStyle name="Normal 6 3 6 7 2 2 2" xfId="25319"/>
    <cellStyle name="Normal 6 3 6 7 2 2 2 2" xfId="49616"/>
    <cellStyle name="Normal 6 3 6 7 2 2 3" xfId="37414"/>
    <cellStyle name="Normal 6 3 6 7 2 3" xfId="17265"/>
    <cellStyle name="Normal 6 3 6 7 2 3 2" xfId="41562"/>
    <cellStyle name="Normal 6 3 6 7 2 4" xfId="29360"/>
    <cellStyle name="Normal 6 3 6 7 3" xfId="6653"/>
    <cellStyle name="Normal 6 3 6 7 3 2" xfId="13118"/>
    <cellStyle name="Normal 6 3 6 7 3 2 2" xfId="25320"/>
    <cellStyle name="Normal 6 3 6 7 3 2 2 2" xfId="49617"/>
    <cellStyle name="Normal 6 3 6 7 3 2 3" xfId="37415"/>
    <cellStyle name="Normal 6 3 6 7 3 3" xfId="18855"/>
    <cellStyle name="Normal 6 3 6 7 3 3 2" xfId="43152"/>
    <cellStyle name="Normal 6 3 6 7 3 4" xfId="30950"/>
    <cellStyle name="Normal 6 3 6 7 4" xfId="13116"/>
    <cellStyle name="Normal 6 3 6 7 4 2" xfId="25318"/>
    <cellStyle name="Normal 6 3 6 7 4 2 2" xfId="49615"/>
    <cellStyle name="Normal 6 3 6 7 4 3" xfId="37413"/>
    <cellStyle name="Normal 6 3 6 7 5" xfId="15037"/>
    <cellStyle name="Normal 6 3 6 7 5 2" xfId="39334"/>
    <cellStyle name="Normal 6 3 6 7 6" xfId="27025"/>
    <cellStyle name="Normal 6 3 6 8" xfId="12987"/>
    <cellStyle name="Normal 6 3 6 8 2" xfId="25189"/>
    <cellStyle name="Normal 6 3 6 8 2 2" xfId="49486"/>
    <cellStyle name="Normal 6 3 6 8 3" xfId="37284"/>
    <cellStyle name="Normal 6 3 6 9" xfId="13865"/>
    <cellStyle name="Normal 6 3 6 9 2" xfId="25853"/>
    <cellStyle name="Normal 6 3 6 9 2 2" xfId="50150"/>
    <cellStyle name="Normal 6 3 6 9 3" xfId="38162"/>
    <cellStyle name="Normal 6 3 7" xfId="610"/>
    <cellStyle name="Normal 6 3 7 10" xfId="51993"/>
    <cellStyle name="Normal 6 3 7 2" xfId="805"/>
    <cellStyle name="Normal 6 3 7 2 2" xfId="1050"/>
    <cellStyle name="Normal 6 3 7 2 2 2" xfId="2543"/>
    <cellStyle name="Normal 6 3 7 2 2 2 10" xfId="53063"/>
    <cellStyle name="Normal 6 3 7 2 2 2 2" xfId="3709"/>
    <cellStyle name="Normal 6 3 7 2 2 2 2 2" xfId="6050"/>
    <cellStyle name="Normal 6 3 7 2 2 2 2 2 2" xfId="13124"/>
    <cellStyle name="Normal 6 3 7 2 2 2 2 2 2 2" xfId="25326"/>
    <cellStyle name="Normal 6 3 7 2 2 2 2 2 2 2 2" xfId="49623"/>
    <cellStyle name="Normal 6 3 7 2 2 2 2 2 2 3" xfId="37421"/>
    <cellStyle name="Normal 6 3 7 2 2 2 2 2 3" xfId="18252"/>
    <cellStyle name="Normal 6 3 7 2 2 2 2 2 3 2" xfId="42549"/>
    <cellStyle name="Normal 6 3 7 2 2 2 2 2 4" xfId="30347"/>
    <cellStyle name="Normal 6 3 7 2 2 2 2 3" xfId="7747"/>
    <cellStyle name="Normal 6 3 7 2 2 2 2 3 2" xfId="13125"/>
    <cellStyle name="Normal 6 3 7 2 2 2 2 3 2 2" xfId="25327"/>
    <cellStyle name="Normal 6 3 7 2 2 2 2 3 2 2 2" xfId="49624"/>
    <cellStyle name="Normal 6 3 7 2 2 2 2 3 2 3" xfId="37422"/>
    <cellStyle name="Normal 6 3 7 2 2 2 2 3 3" xfId="19949"/>
    <cellStyle name="Normal 6 3 7 2 2 2 2 3 3 2" xfId="44246"/>
    <cellStyle name="Normal 6 3 7 2 2 2 2 3 4" xfId="32044"/>
    <cellStyle name="Normal 6 3 7 2 2 2 2 4" xfId="13123"/>
    <cellStyle name="Normal 6 3 7 2 2 2 2 4 2" xfId="25325"/>
    <cellStyle name="Normal 6 3 7 2 2 2 2 4 2 2" xfId="49622"/>
    <cellStyle name="Normal 6 3 7 2 2 2 2 4 3" xfId="37420"/>
    <cellStyle name="Normal 6 3 7 2 2 2 2 5" xfId="16024"/>
    <cellStyle name="Normal 6 3 7 2 2 2 2 5 2" xfId="40321"/>
    <cellStyle name="Normal 6 3 7 2 2 2 2 6" xfId="28012"/>
    <cellStyle name="Normal 6 3 7 2 2 2 3" xfId="4241"/>
    <cellStyle name="Normal 6 3 7 2 2 2 3 2" xfId="13126"/>
    <cellStyle name="Normal 6 3 7 2 2 2 3 2 2" xfId="25328"/>
    <cellStyle name="Normal 6 3 7 2 2 2 3 2 2 2" xfId="49625"/>
    <cellStyle name="Normal 6 3 7 2 2 2 3 2 3" xfId="37423"/>
    <cellStyle name="Normal 6 3 7 2 2 2 3 3" xfId="16552"/>
    <cellStyle name="Normal 6 3 7 2 2 2 3 3 2" xfId="40849"/>
    <cellStyle name="Normal 6 3 7 2 2 2 3 4" xfId="28540"/>
    <cellStyle name="Normal 6 3 7 2 2 2 4" xfId="4881"/>
    <cellStyle name="Normal 6 3 7 2 2 2 4 2" xfId="13127"/>
    <cellStyle name="Normal 6 3 7 2 2 2 4 2 2" xfId="25329"/>
    <cellStyle name="Normal 6 3 7 2 2 2 4 2 2 2" xfId="49626"/>
    <cellStyle name="Normal 6 3 7 2 2 2 4 2 3" xfId="37424"/>
    <cellStyle name="Normal 6 3 7 2 2 2 4 3" xfId="17083"/>
    <cellStyle name="Normal 6 3 7 2 2 2 4 3 2" xfId="41380"/>
    <cellStyle name="Normal 6 3 7 2 2 2 4 4" xfId="29178"/>
    <cellStyle name="Normal 6 3 7 2 2 2 5" xfId="6578"/>
    <cellStyle name="Normal 6 3 7 2 2 2 5 2" xfId="13128"/>
    <cellStyle name="Normal 6 3 7 2 2 2 5 2 2" xfId="25330"/>
    <cellStyle name="Normal 6 3 7 2 2 2 5 2 2 2" xfId="49627"/>
    <cellStyle name="Normal 6 3 7 2 2 2 5 2 3" xfId="37425"/>
    <cellStyle name="Normal 6 3 7 2 2 2 5 3" xfId="18780"/>
    <cellStyle name="Normal 6 3 7 2 2 2 5 3 2" xfId="43077"/>
    <cellStyle name="Normal 6 3 7 2 2 2 5 4" xfId="30875"/>
    <cellStyle name="Normal 6 3 7 2 2 2 6" xfId="13122"/>
    <cellStyle name="Normal 6 3 7 2 2 2 6 2" xfId="25324"/>
    <cellStyle name="Normal 6 3 7 2 2 2 6 2 2" xfId="49621"/>
    <cellStyle name="Normal 6 3 7 2 2 2 6 3" xfId="37419"/>
    <cellStyle name="Normal 6 3 7 2 2 2 7" xfId="14855"/>
    <cellStyle name="Normal 6 3 7 2 2 2 7 2" xfId="39152"/>
    <cellStyle name="Normal 6 3 7 2 2 2 8" xfId="26843"/>
    <cellStyle name="Normal 6 3 7 2 2 2 9" xfId="51251"/>
    <cellStyle name="Normal 6 3 7 2 2 3" xfId="3071"/>
    <cellStyle name="Normal 6 3 7 2 2 3 2" xfId="5519"/>
    <cellStyle name="Normal 6 3 7 2 2 3 2 2" xfId="13130"/>
    <cellStyle name="Normal 6 3 7 2 2 3 2 2 2" xfId="25332"/>
    <cellStyle name="Normal 6 3 7 2 2 3 2 2 2 2" xfId="49629"/>
    <cellStyle name="Normal 6 3 7 2 2 3 2 2 3" xfId="37427"/>
    <cellStyle name="Normal 6 3 7 2 2 3 2 3" xfId="17721"/>
    <cellStyle name="Normal 6 3 7 2 2 3 2 3 2" xfId="42018"/>
    <cellStyle name="Normal 6 3 7 2 2 3 2 4" xfId="29816"/>
    <cellStyle name="Normal 6 3 7 2 2 3 3" xfId="7109"/>
    <cellStyle name="Normal 6 3 7 2 2 3 3 2" xfId="13131"/>
    <cellStyle name="Normal 6 3 7 2 2 3 3 2 2" xfId="25333"/>
    <cellStyle name="Normal 6 3 7 2 2 3 3 2 2 2" xfId="49630"/>
    <cellStyle name="Normal 6 3 7 2 2 3 3 2 3" xfId="37428"/>
    <cellStyle name="Normal 6 3 7 2 2 3 3 3" xfId="19311"/>
    <cellStyle name="Normal 6 3 7 2 2 3 3 3 2" xfId="43608"/>
    <cellStyle name="Normal 6 3 7 2 2 3 3 4" xfId="31406"/>
    <cellStyle name="Normal 6 3 7 2 2 3 4" xfId="13129"/>
    <cellStyle name="Normal 6 3 7 2 2 3 4 2" xfId="25331"/>
    <cellStyle name="Normal 6 3 7 2 2 3 4 2 2" xfId="49628"/>
    <cellStyle name="Normal 6 3 7 2 2 3 4 3" xfId="37426"/>
    <cellStyle name="Normal 6 3 7 2 2 3 5" xfId="15493"/>
    <cellStyle name="Normal 6 3 7 2 2 3 5 2" xfId="39790"/>
    <cellStyle name="Normal 6 3 7 2 2 3 6" xfId="27481"/>
    <cellStyle name="Normal 6 3 7 2 2 4" xfId="13121"/>
    <cellStyle name="Normal 6 3 7 2 2 4 2" xfId="25323"/>
    <cellStyle name="Normal 6 3 7 2 2 4 2 2" xfId="49620"/>
    <cellStyle name="Normal 6 3 7 2 2 4 3" xfId="37418"/>
    <cellStyle name="Normal 6 3 7 2 2 5" xfId="14321"/>
    <cellStyle name="Normal 6 3 7 2 2 5 2" xfId="26309"/>
    <cellStyle name="Normal 6 3 7 2 2 5 2 2" xfId="50606"/>
    <cellStyle name="Normal 6 3 7 2 2 5 3" xfId="38618"/>
    <cellStyle name="Normal 6 3 7 2 2 6" xfId="51439"/>
    <cellStyle name="Normal 6 3 7 2 2 7" xfId="52425"/>
    <cellStyle name="Normal 6 3 7 2 3" xfId="2303"/>
    <cellStyle name="Normal 6 3 7 2 3 10" xfId="52823"/>
    <cellStyle name="Normal 6 3 7 2 3 2" xfId="3469"/>
    <cellStyle name="Normal 6 3 7 2 3 2 2" xfId="5810"/>
    <cellStyle name="Normal 6 3 7 2 3 2 2 2" xfId="13134"/>
    <cellStyle name="Normal 6 3 7 2 3 2 2 2 2" xfId="25336"/>
    <cellStyle name="Normal 6 3 7 2 3 2 2 2 2 2" xfId="49633"/>
    <cellStyle name="Normal 6 3 7 2 3 2 2 2 3" xfId="37431"/>
    <cellStyle name="Normal 6 3 7 2 3 2 2 3" xfId="18012"/>
    <cellStyle name="Normal 6 3 7 2 3 2 2 3 2" xfId="42309"/>
    <cellStyle name="Normal 6 3 7 2 3 2 2 4" xfId="30107"/>
    <cellStyle name="Normal 6 3 7 2 3 2 3" xfId="7507"/>
    <cellStyle name="Normal 6 3 7 2 3 2 3 2" xfId="13135"/>
    <cellStyle name="Normal 6 3 7 2 3 2 3 2 2" xfId="25337"/>
    <cellStyle name="Normal 6 3 7 2 3 2 3 2 2 2" xfId="49634"/>
    <cellStyle name="Normal 6 3 7 2 3 2 3 2 3" xfId="37432"/>
    <cellStyle name="Normal 6 3 7 2 3 2 3 3" xfId="19709"/>
    <cellStyle name="Normal 6 3 7 2 3 2 3 3 2" xfId="44006"/>
    <cellStyle name="Normal 6 3 7 2 3 2 3 4" xfId="31804"/>
    <cellStyle name="Normal 6 3 7 2 3 2 4" xfId="13133"/>
    <cellStyle name="Normal 6 3 7 2 3 2 4 2" xfId="25335"/>
    <cellStyle name="Normal 6 3 7 2 3 2 4 2 2" xfId="49632"/>
    <cellStyle name="Normal 6 3 7 2 3 2 4 3" xfId="37430"/>
    <cellStyle name="Normal 6 3 7 2 3 2 5" xfId="15784"/>
    <cellStyle name="Normal 6 3 7 2 3 2 5 2" xfId="40081"/>
    <cellStyle name="Normal 6 3 7 2 3 2 6" xfId="27772"/>
    <cellStyle name="Normal 6 3 7 2 3 3" xfId="4001"/>
    <cellStyle name="Normal 6 3 7 2 3 3 2" xfId="13136"/>
    <cellStyle name="Normal 6 3 7 2 3 3 2 2" xfId="25338"/>
    <cellStyle name="Normal 6 3 7 2 3 3 2 2 2" xfId="49635"/>
    <cellStyle name="Normal 6 3 7 2 3 3 2 3" xfId="37433"/>
    <cellStyle name="Normal 6 3 7 2 3 3 3" xfId="16312"/>
    <cellStyle name="Normal 6 3 7 2 3 3 3 2" xfId="40609"/>
    <cellStyle name="Normal 6 3 7 2 3 3 4" xfId="28300"/>
    <cellStyle name="Normal 6 3 7 2 3 4" xfId="4641"/>
    <cellStyle name="Normal 6 3 7 2 3 4 2" xfId="13137"/>
    <cellStyle name="Normal 6 3 7 2 3 4 2 2" xfId="25339"/>
    <cellStyle name="Normal 6 3 7 2 3 4 2 2 2" xfId="49636"/>
    <cellStyle name="Normal 6 3 7 2 3 4 2 3" xfId="37434"/>
    <cellStyle name="Normal 6 3 7 2 3 4 3" xfId="16843"/>
    <cellStyle name="Normal 6 3 7 2 3 4 3 2" xfId="41140"/>
    <cellStyle name="Normal 6 3 7 2 3 4 4" xfId="28938"/>
    <cellStyle name="Normal 6 3 7 2 3 5" xfId="6338"/>
    <cellStyle name="Normal 6 3 7 2 3 5 2" xfId="13138"/>
    <cellStyle name="Normal 6 3 7 2 3 5 2 2" xfId="25340"/>
    <cellStyle name="Normal 6 3 7 2 3 5 2 2 2" xfId="49637"/>
    <cellStyle name="Normal 6 3 7 2 3 5 2 3" xfId="37435"/>
    <cellStyle name="Normal 6 3 7 2 3 5 3" xfId="18540"/>
    <cellStyle name="Normal 6 3 7 2 3 5 3 2" xfId="42837"/>
    <cellStyle name="Normal 6 3 7 2 3 5 4" xfId="30635"/>
    <cellStyle name="Normal 6 3 7 2 3 6" xfId="13132"/>
    <cellStyle name="Normal 6 3 7 2 3 6 2" xfId="25334"/>
    <cellStyle name="Normal 6 3 7 2 3 6 2 2" xfId="49631"/>
    <cellStyle name="Normal 6 3 7 2 3 6 3" xfId="37429"/>
    <cellStyle name="Normal 6 3 7 2 3 7" xfId="14615"/>
    <cellStyle name="Normal 6 3 7 2 3 7 2" xfId="38912"/>
    <cellStyle name="Normal 6 3 7 2 3 8" xfId="26603"/>
    <cellStyle name="Normal 6 3 7 2 3 9" xfId="51011"/>
    <cellStyle name="Normal 6 3 7 2 4" xfId="2831"/>
    <cellStyle name="Normal 6 3 7 2 4 2" xfId="5279"/>
    <cellStyle name="Normal 6 3 7 2 4 2 2" xfId="13140"/>
    <cellStyle name="Normal 6 3 7 2 4 2 2 2" xfId="25342"/>
    <cellStyle name="Normal 6 3 7 2 4 2 2 2 2" xfId="49639"/>
    <cellStyle name="Normal 6 3 7 2 4 2 2 3" xfId="37437"/>
    <cellStyle name="Normal 6 3 7 2 4 2 3" xfId="17481"/>
    <cellStyle name="Normal 6 3 7 2 4 2 3 2" xfId="41778"/>
    <cellStyle name="Normal 6 3 7 2 4 2 4" xfId="29576"/>
    <cellStyle name="Normal 6 3 7 2 4 3" xfId="6869"/>
    <cellStyle name="Normal 6 3 7 2 4 3 2" xfId="13141"/>
    <cellStyle name="Normal 6 3 7 2 4 3 2 2" xfId="25343"/>
    <cellStyle name="Normal 6 3 7 2 4 3 2 2 2" xfId="49640"/>
    <cellStyle name="Normal 6 3 7 2 4 3 2 3" xfId="37438"/>
    <cellStyle name="Normal 6 3 7 2 4 3 3" xfId="19071"/>
    <cellStyle name="Normal 6 3 7 2 4 3 3 2" xfId="43368"/>
    <cellStyle name="Normal 6 3 7 2 4 3 4" xfId="31166"/>
    <cellStyle name="Normal 6 3 7 2 4 4" xfId="13139"/>
    <cellStyle name="Normal 6 3 7 2 4 4 2" xfId="25341"/>
    <cellStyle name="Normal 6 3 7 2 4 4 2 2" xfId="49638"/>
    <cellStyle name="Normal 6 3 7 2 4 4 3" xfId="37436"/>
    <cellStyle name="Normal 6 3 7 2 4 5" xfId="15253"/>
    <cellStyle name="Normal 6 3 7 2 4 5 2" xfId="39550"/>
    <cellStyle name="Normal 6 3 7 2 4 6" xfId="27241"/>
    <cellStyle name="Normal 6 3 7 2 5" xfId="13120"/>
    <cellStyle name="Normal 6 3 7 2 5 2" xfId="25322"/>
    <cellStyle name="Normal 6 3 7 2 5 2 2" xfId="49619"/>
    <cellStyle name="Normal 6 3 7 2 5 3" xfId="37417"/>
    <cellStyle name="Normal 6 3 7 2 6" xfId="14081"/>
    <cellStyle name="Normal 6 3 7 2 6 2" xfId="26069"/>
    <cellStyle name="Normal 6 3 7 2 6 2 2" xfId="50366"/>
    <cellStyle name="Normal 6 3 7 2 6 3" xfId="38378"/>
    <cellStyle name="Normal 6 3 7 2 7" xfId="51837"/>
    <cellStyle name="Normal 6 3 7 2 8" xfId="52185"/>
    <cellStyle name="Normal 6 3 7 3" xfId="707"/>
    <cellStyle name="Normal 6 3 7 3 2" xfId="954"/>
    <cellStyle name="Normal 6 3 7 3 2 2" xfId="2447"/>
    <cellStyle name="Normal 6 3 7 3 2 2 10" xfId="52967"/>
    <cellStyle name="Normal 6 3 7 3 2 2 2" xfId="3613"/>
    <cellStyle name="Normal 6 3 7 3 2 2 2 2" xfId="5954"/>
    <cellStyle name="Normal 6 3 7 3 2 2 2 2 2" xfId="13146"/>
    <cellStyle name="Normal 6 3 7 3 2 2 2 2 2 2" xfId="25348"/>
    <cellStyle name="Normal 6 3 7 3 2 2 2 2 2 2 2" xfId="49645"/>
    <cellStyle name="Normal 6 3 7 3 2 2 2 2 2 3" xfId="37443"/>
    <cellStyle name="Normal 6 3 7 3 2 2 2 2 3" xfId="18156"/>
    <cellStyle name="Normal 6 3 7 3 2 2 2 2 3 2" xfId="42453"/>
    <cellStyle name="Normal 6 3 7 3 2 2 2 2 4" xfId="30251"/>
    <cellStyle name="Normal 6 3 7 3 2 2 2 3" xfId="7651"/>
    <cellStyle name="Normal 6 3 7 3 2 2 2 3 2" xfId="13147"/>
    <cellStyle name="Normal 6 3 7 3 2 2 2 3 2 2" xfId="25349"/>
    <cellStyle name="Normal 6 3 7 3 2 2 2 3 2 2 2" xfId="49646"/>
    <cellStyle name="Normal 6 3 7 3 2 2 2 3 2 3" xfId="37444"/>
    <cellStyle name="Normal 6 3 7 3 2 2 2 3 3" xfId="19853"/>
    <cellStyle name="Normal 6 3 7 3 2 2 2 3 3 2" xfId="44150"/>
    <cellStyle name="Normal 6 3 7 3 2 2 2 3 4" xfId="31948"/>
    <cellStyle name="Normal 6 3 7 3 2 2 2 4" xfId="13145"/>
    <cellStyle name="Normal 6 3 7 3 2 2 2 4 2" xfId="25347"/>
    <cellStyle name="Normal 6 3 7 3 2 2 2 4 2 2" xfId="49644"/>
    <cellStyle name="Normal 6 3 7 3 2 2 2 4 3" xfId="37442"/>
    <cellStyle name="Normal 6 3 7 3 2 2 2 5" xfId="15928"/>
    <cellStyle name="Normal 6 3 7 3 2 2 2 5 2" xfId="40225"/>
    <cellStyle name="Normal 6 3 7 3 2 2 2 6" xfId="27916"/>
    <cellStyle name="Normal 6 3 7 3 2 2 3" xfId="4145"/>
    <cellStyle name="Normal 6 3 7 3 2 2 3 2" xfId="13148"/>
    <cellStyle name="Normal 6 3 7 3 2 2 3 2 2" xfId="25350"/>
    <cellStyle name="Normal 6 3 7 3 2 2 3 2 2 2" xfId="49647"/>
    <cellStyle name="Normal 6 3 7 3 2 2 3 2 3" xfId="37445"/>
    <cellStyle name="Normal 6 3 7 3 2 2 3 3" xfId="16456"/>
    <cellStyle name="Normal 6 3 7 3 2 2 3 3 2" xfId="40753"/>
    <cellStyle name="Normal 6 3 7 3 2 2 3 4" xfId="28444"/>
    <cellStyle name="Normal 6 3 7 3 2 2 4" xfId="4785"/>
    <cellStyle name="Normal 6 3 7 3 2 2 4 2" xfId="13149"/>
    <cellStyle name="Normal 6 3 7 3 2 2 4 2 2" xfId="25351"/>
    <cellStyle name="Normal 6 3 7 3 2 2 4 2 2 2" xfId="49648"/>
    <cellStyle name="Normal 6 3 7 3 2 2 4 2 3" xfId="37446"/>
    <cellStyle name="Normal 6 3 7 3 2 2 4 3" xfId="16987"/>
    <cellStyle name="Normal 6 3 7 3 2 2 4 3 2" xfId="41284"/>
    <cellStyle name="Normal 6 3 7 3 2 2 4 4" xfId="29082"/>
    <cellStyle name="Normal 6 3 7 3 2 2 5" xfId="6482"/>
    <cellStyle name="Normal 6 3 7 3 2 2 5 2" xfId="13150"/>
    <cellStyle name="Normal 6 3 7 3 2 2 5 2 2" xfId="25352"/>
    <cellStyle name="Normal 6 3 7 3 2 2 5 2 2 2" xfId="49649"/>
    <cellStyle name="Normal 6 3 7 3 2 2 5 2 3" xfId="37447"/>
    <cellStyle name="Normal 6 3 7 3 2 2 5 3" xfId="18684"/>
    <cellStyle name="Normal 6 3 7 3 2 2 5 3 2" xfId="42981"/>
    <cellStyle name="Normal 6 3 7 3 2 2 5 4" xfId="30779"/>
    <cellStyle name="Normal 6 3 7 3 2 2 6" xfId="13144"/>
    <cellStyle name="Normal 6 3 7 3 2 2 6 2" xfId="25346"/>
    <cellStyle name="Normal 6 3 7 3 2 2 6 2 2" xfId="49643"/>
    <cellStyle name="Normal 6 3 7 3 2 2 6 3" xfId="37441"/>
    <cellStyle name="Normal 6 3 7 3 2 2 7" xfId="14759"/>
    <cellStyle name="Normal 6 3 7 3 2 2 7 2" xfId="39056"/>
    <cellStyle name="Normal 6 3 7 3 2 2 8" xfId="26747"/>
    <cellStyle name="Normal 6 3 7 3 2 2 9" xfId="51155"/>
    <cellStyle name="Normal 6 3 7 3 2 3" xfId="2975"/>
    <cellStyle name="Normal 6 3 7 3 2 3 2" xfId="5423"/>
    <cellStyle name="Normal 6 3 7 3 2 3 2 2" xfId="13152"/>
    <cellStyle name="Normal 6 3 7 3 2 3 2 2 2" xfId="25354"/>
    <cellStyle name="Normal 6 3 7 3 2 3 2 2 2 2" xfId="49651"/>
    <cellStyle name="Normal 6 3 7 3 2 3 2 2 3" xfId="37449"/>
    <cellStyle name="Normal 6 3 7 3 2 3 2 3" xfId="17625"/>
    <cellStyle name="Normal 6 3 7 3 2 3 2 3 2" xfId="41922"/>
    <cellStyle name="Normal 6 3 7 3 2 3 2 4" xfId="29720"/>
    <cellStyle name="Normal 6 3 7 3 2 3 3" xfId="7013"/>
    <cellStyle name="Normal 6 3 7 3 2 3 3 2" xfId="13153"/>
    <cellStyle name="Normal 6 3 7 3 2 3 3 2 2" xfId="25355"/>
    <cellStyle name="Normal 6 3 7 3 2 3 3 2 2 2" xfId="49652"/>
    <cellStyle name="Normal 6 3 7 3 2 3 3 2 3" xfId="37450"/>
    <cellStyle name="Normal 6 3 7 3 2 3 3 3" xfId="19215"/>
    <cellStyle name="Normal 6 3 7 3 2 3 3 3 2" xfId="43512"/>
    <cellStyle name="Normal 6 3 7 3 2 3 3 4" xfId="31310"/>
    <cellStyle name="Normal 6 3 7 3 2 3 4" xfId="13151"/>
    <cellStyle name="Normal 6 3 7 3 2 3 4 2" xfId="25353"/>
    <cellStyle name="Normal 6 3 7 3 2 3 4 2 2" xfId="49650"/>
    <cellStyle name="Normal 6 3 7 3 2 3 4 3" xfId="37448"/>
    <cellStyle name="Normal 6 3 7 3 2 3 5" xfId="15397"/>
    <cellStyle name="Normal 6 3 7 3 2 3 5 2" xfId="39694"/>
    <cellStyle name="Normal 6 3 7 3 2 3 6" xfId="27385"/>
    <cellStyle name="Normal 6 3 7 3 2 4" xfId="13143"/>
    <cellStyle name="Normal 6 3 7 3 2 4 2" xfId="25345"/>
    <cellStyle name="Normal 6 3 7 3 2 4 2 2" xfId="49642"/>
    <cellStyle name="Normal 6 3 7 3 2 4 3" xfId="37440"/>
    <cellStyle name="Normal 6 3 7 3 2 5" xfId="14225"/>
    <cellStyle name="Normal 6 3 7 3 2 5 2" xfId="26213"/>
    <cellStyle name="Normal 6 3 7 3 2 5 2 2" xfId="50510"/>
    <cellStyle name="Normal 6 3 7 3 2 5 3" xfId="38522"/>
    <cellStyle name="Normal 6 3 7 3 2 6" xfId="51889"/>
    <cellStyle name="Normal 6 3 7 3 2 7" xfId="52329"/>
    <cellStyle name="Normal 6 3 7 3 3" xfId="2207"/>
    <cellStyle name="Normal 6 3 7 3 3 10" xfId="52727"/>
    <cellStyle name="Normal 6 3 7 3 3 2" xfId="3373"/>
    <cellStyle name="Normal 6 3 7 3 3 2 2" xfId="5714"/>
    <cellStyle name="Normal 6 3 7 3 3 2 2 2" xfId="13156"/>
    <cellStyle name="Normal 6 3 7 3 3 2 2 2 2" xfId="25358"/>
    <cellStyle name="Normal 6 3 7 3 3 2 2 2 2 2" xfId="49655"/>
    <cellStyle name="Normal 6 3 7 3 3 2 2 2 3" xfId="37453"/>
    <cellStyle name="Normal 6 3 7 3 3 2 2 3" xfId="17916"/>
    <cellStyle name="Normal 6 3 7 3 3 2 2 3 2" xfId="42213"/>
    <cellStyle name="Normal 6 3 7 3 3 2 2 4" xfId="30011"/>
    <cellStyle name="Normal 6 3 7 3 3 2 3" xfId="7411"/>
    <cellStyle name="Normal 6 3 7 3 3 2 3 2" xfId="13157"/>
    <cellStyle name="Normal 6 3 7 3 3 2 3 2 2" xfId="25359"/>
    <cellStyle name="Normal 6 3 7 3 3 2 3 2 2 2" xfId="49656"/>
    <cellStyle name="Normal 6 3 7 3 3 2 3 2 3" xfId="37454"/>
    <cellStyle name="Normal 6 3 7 3 3 2 3 3" xfId="19613"/>
    <cellStyle name="Normal 6 3 7 3 3 2 3 3 2" xfId="43910"/>
    <cellStyle name="Normal 6 3 7 3 3 2 3 4" xfId="31708"/>
    <cellStyle name="Normal 6 3 7 3 3 2 4" xfId="13155"/>
    <cellStyle name="Normal 6 3 7 3 3 2 4 2" xfId="25357"/>
    <cellStyle name="Normal 6 3 7 3 3 2 4 2 2" xfId="49654"/>
    <cellStyle name="Normal 6 3 7 3 3 2 4 3" xfId="37452"/>
    <cellStyle name="Normal 6 3 7 3 3 2 5" xfId="15688"/>
    <cellStyle name="Normal 6 3 7 3 3 2 5 2" xfId="39985"/>
    <cellStyle name="Normal 6 3 7 3 3 2 6" xfId="27676"/>
    <cellStyle name="Normal 6 3 7 3 3 3" xfId="3905"/>
    <cellStyle name="Normal 6 3 7 3 3 3 2" xfId="13158"/>
    <cellStyle name="Normal 6 3 7 3 3 3 2 2" xfId="25360"/>
    <cellStyle name="Normal 6 3 7 3 3 3 2 2 2" xfId="49657"/>
    <cellStyle name="Normal 6 3 7 3 3 3 2 3" xfId="37455"/>
    <cellStyle name="Normal 6 3 7 3 3 3 3" xfId="16216"/>
    <cellStyle name="Normal 6 3 7 3 3 3 3 2" xfId="40513"/>
    <cellStyle name="Normal 6 3 7 3 3 3 4" xfId="28204"/>
    <cellStyle name="Normal 6 3 7 3 3 4" xfId="4545"/>
    <cellStyle name="Normal 6 3 7 3 3 4 2" xfId="13159"/>
    <cellStyle name="Normal 6 3 7 3 3 4 2 2" xfId="25361"/>
    <cellStyle name="Normal 6 3 7 3 3 4 2 2 2" xfId="49658"/>
    <cellStyle name="Normal 6 3 7 3 3 4 2 3" xfId="37456"/>
    <cellStyle name="Normal 6 3 7 3 3 4 3" xfId="16747"/>
    <cellStyle name="Normal 6 3 7 3 3 4 3 2" xfId="41044"/>
    <cellStyle name="Normal 6 3 7 3 3 4 4" xfId="28842"/>
    <cellStyle name="Normal 6 3 7 3 3 5" xfId="6242"/>
    <cellStyle name="Normal 6 3 7 3 3 5 2" xfId="13160"/>
    <cellStyle name="Normal 6 3 7 3 3 5 2 2" xfId="25362"/>
    <cellStyle name="Normal 6 3 7 3 3 5 2 2 2" xfId="49659"/>
    <cellStyle name="Normal 6 3 7 3 3 5 2 3" xfId="37457"/>
    <cellStyle name="Normal 6 3 7 3 3 5 3" xfId="18444"/>
    <cellStyle name="Normal 6 3 7 3 3 5 3 2" xfId="42741"/>
    <cellStyle name="Normal 6 3 7 3 3 5 4" xfId="30539"/>
    <cellStyle name="Normal 6 3 7 3 3 6" xfId="13154"/>
    <cellStyle name="Normal 6 3 7 3 3 6 2" xfId="25356"/>
    <cellStyle name="Normal 6 3 7 3 3 6 2 2" xfId="49653"/>
    <cellStyle name="Normal 6 3 7 3 3 6 3" xfId="37451"/>
    <cellStyle name="Normal 6 3 7 3 3 7" xfId="14519"/>
    <cellStyle name="Normal 6 3 7 3 3 7 2" xfId="38816"/>
    <cellStyle name="Normal 6 3 7 3 3 8" xfId="26507"/>
    <cellStyle name="Normal 6 3 7 3 3 9" xfId="50915"/>
    <cellStyle name="Normal 6 3 7 3 4" xfId="2735"/>
    <cellStyle name="Normal 6 3 7 3 4 2" xfId="5183"/>
    <cellStyle name="Normal 6 3 7 3 4 2 2" xfId="13162"/>
    <cellStyle name="Normal 6 3 7 3 4 2 2 2" xfId="25364"/>
    <cellStyle name="Normal 6 3 7 3 4 2 2 2 2" xfId="49661"/>
    <cellStyle name="Normal 6 3 7 3 4 2 2 3" xfId="37459"/>
    <cellStyle name="Normal 6 3 7 3 4 2 3" xfId="17385"/>
    <cellStyle name="Normal 6 3 7 3 4 2 3 2" xfId="41682"/>
    <cellStyle name="Normal 6 3 7 3 4 2 4" xfId="29480"/>
    <cellStyle name="Normal 6 3 7 3 4 3" xfId="6773"/>
    <cellStyle name="Normal 6 3 7 3 4 3 2" xfId="13163"/>
    <cellStyle name="Normal 6 3 7 3 4 3 2 2" xfId="25365"/>
    <cellStyle name="Normal 6 3 7 3 4 3 2 2 2" xfId="49662"/>
    <cellStyle name="Normal 6 3 7 3 4 3 2 3" xfId="37460"/>
    <cellStyle name="Normal 6 3 7 3 4 3 3" xfId="18975"/>
    <cellStyle name="Normal 6 3 7 3 4 3 3 2" xfId="43272"/>
    <cellStyle name="Normal 6 3 7 3 4 3 4" xfId="31070"/>
    <cellStyle name="Normal 6 3 7 3 4 4" xfId="13161"/>
    <cellStyle name="Normal 6 3 7 3 4 4 2" xfId="25363"/>
    <cellStyle name="Normal 6 3 7 3 4 4 2 2" xfId="49660"/>
    <cellStyle name="Normal 6 3 7 3 4 4 3" xfId="37458"/>
    <cellStyle name="Normal 6 3 7 3 4 5" xfId="15157"/>
    <cellStyle name="Normal 6 3 7 3 4 5 2" xfId="39454"/>
    <cellStyle name="Normal 6 3 7 3 4 6" xfId="27145"/>
    <cellStyle name="Normal 6 3 7 3 5" xfId="13142"/>
    <cellStyle name="Normal 6 3 7 3 5 2" xfId="25344"/>
    <cellStyle name="Normal 6 3 7 3 5 2 2" xfId="49641"/>
    <cellStyle name="Normal 6 3 7 3 5 3" xfId="37439"/>
    <cellStyle name="Normal 6 3 7 3 6" xfId="13985"/>
    <cellStyle name="Normal 6 3 7 3 6 2" xfId="25973"/>
    <cellStyle name="Normal 6 3 7 3 6 2 2" xfId="50270"/>
    <cellStyle name="Normal 6 3 7 3 6 3" xfId="38282"/>
    <cellStyle name="Normal 6 3 7 3 7" xfId="51690"/>
    <cellStyle name="Normal 6 3 7 3 8" xfId="52089"/>
    <cellStyle name="Normal 6 3 7 4" xfId="882"/>
    <cellStyle name="Normal 6 3 7 4 2" xfId="2375"/>
    <cellStyle name="Normal 6 3 7 4 2 10" xfId="52895"/>
    <cellStyle name="Normal 6 3 7 4 2 2" xfId="3541"/>
    <cellStyle name="Normal 6 3 7 4 2 2 2" xfId="5882"/>
    <cellStyle name="Normal 6 3 7 4 2 2 2 2" xfId="13167"/>
    <cellStyle name="Normal 6 3 7 4 2 2 2 2 2" xfId="25369"/>
    <cellStyle name="Normal 6 3 7 4 2 2 2 2 2 2" xfId="49666"/>
    <cellStyle name="Normal 6 3 7 4 2 2 2 2 3" xfId="37464"/>
    <cellStyle name="Normal 6 3 7 4 2 2 2 3" xfId="18084"/>
    <cellStyle name="Normal 6 3 7 4 2 2 2 3 2" xfId="42381"/>
    <cellStyle name="Normal 6 3 7 4 2 2 2 4" xfId="30179"/>
    <cellStyle name="Normal 6 3 7 4 2 2 3" xfId="7579"/>
    <cellStyle name="Normal 6 3 7 4 2 2 3 2" xfId="13168"/>
    <cellStyle name="Normal 6 3 7 4 2 2 3 2 2" xfId="25370"/>
    <cellStyle name="Normal 6 3 7 4 2 2 3 2 2 2" xfId="49667"/>
    <cellStyle name="Normal 6 3 7 4 2 2 3 2 3" xfId="37465"/>
    <cellStyle name="Normal 6 3 7 4 2 2 3 3" xfId="19781"/>
    <cellStyle name="Normal 6 3 7 4 2 2 3 3 2" xfId="44078"/>
    <cellStyle name="Normal 6 3 7 4 2 2 3 4" xfId="31876"/>
    <cellStyle name="Normal 6 3 7 4 2 2 4" xfId="13166"/>
    <cellStyle name="Normal 6 3 7 4 2 2 4 2" xfId="25368"/>
    <cellStyle name="Normal 6 3 7 4 2 2 4 2 2" xfId="49665"/>
    <cellStyle name="Normal 6 3 7 4 2 2 4 3" xfId="37463"/>
    <cellStyle name="Normal 6 3 7 4 2 2 5" xfId="15856"/>
    <cellStyle name="Normal 6 3 7 4 2 2 5 2" xfId="40153"/>
    <cellStyle name="Normal 6 3 7 4 2 2 6" xfId="27844"/>
    <cellStyle name="Normal 6 3 7 4 2 3" xfId="4073"/>
    <cellStyle name="Normal 6 3 7 4 2 3 2" xfId="13169"/>
    <cellStyle name="Normal 6 3 7 4 2 3 2 2" xfId="25371"/>
    <cellStyle name="Normal 6 3 7 4 2 3 2 2 2" xfId="49668"/>
    <cellStyle name="Normal 6 3 7 4 2 3 2 3" xfId="37466"/>
    <cellStyle name="Normal 6 3 7 4 2 3 3" xfId="16384"/>
    <cellStyle name="Normal 6 3 7 4 2 3 3 2" xfId="40681"/>
    <cellStyle name="Normal 6 3 7 4 2 3 4" xfId="28372"/>
    <cellStyle name="Normal 6 3 7 4 2 4" xfId="4713"/>
    <cellStyle name="Normal 6 3 7 4 2 4 2" xfId="13170"/>
    <cellStyle name="Normal 6 3 7 4 2 4 2 2" xfId="25372"/>
    <cellStyle name="Normal 6 3 7 4 2 4 2 2 2" xfId="49669"/>
    <cellStyle name="Normal 6 3 7 4 2 4 2 3" xfId="37467"/>
    <cellStyle name="Normal 6 3 7 4 2 4 3" xfId="16915"/>
    <cellStyle name="Normal 6 3 7 4 2 4 3 2" xfId="41212"/>
    <cellStyle name="Normal 6 3 7 4 2 4 4" xfId="29010"/>
    <cellStyle name="Normal 6 3 7 4 2 5" xfId="6410"/>
    <cellStyle name="Normal 6 3 7 4 2 5 2" xfId="13171"/>
    <cellStyle name="Normal 6 3 7 4 2 5 2 2" xfId="25373"/>
    <cellStyle name="Normal 6 3 7 4 2 5 2 2 2" xfId="49670"/>
    <cellStyle name="Normal 6 3 7 4 2 5 2 3" xfId="37468"/>
    <cellStyle name="Normal 6 3 7 4 2 5 3" xfId="18612"/>
    <cellStyle name="Normal 6 3 7 4 2 5 3 2" xfId="42909"/>
    <cellStyle name="Normal 6 3 7 4 2 5 4" xfId="30707"/>
    <cellStyle name="Normal 6 3 7 4 2 6" xfId="13165"/>
    <cellStyle name="Normal 6 3 7 4 2 6 2" xfId="25367"/>
    <cellStyle name="Normal 6 3 7 4 2 6 2 2" xfId="49664"/>
    <cellStyle name="Normal 6 3 7 4 2 6 3" xfId="37462"/>
    <cellStyle name="Normal 6 3 7 4 2 7" xfId="14687"/>
    <cellStyle name="Normal 6 3 7 4 2 7 2" xfId="38984"/>
    <cellStyle name="Normal 6 3 7 4 2 8" xfId="26675"/>
    <cellStyle name="Normal 6 3 7 4 2 9" xfId="51083"/>
    <cellStyle name="Normal 6 3 7 4 3" xfId="2903"/>
    <cellStyle name="Normal 6 3 7 4 3 2" xfId="5351"/>
    <cellStyle name="Normal 6 3 7 4 3 2 2" xfId="13173"/>
    <cellStyle name="Normal 6 3 7 4 3 2 2 2" xfId="25375"/>
    <cellStyle name="Normal 6 3 7 4 3 2 2 2 2" xfId="49672"/>
    <cellStyle name="Normal 6 3 7 4 3 2 2 3" xfId="37470"/>
    <cellStyle name="Normal 6 3 7 4 3 2 3" xfId="17553"/>
    <cellStyle name="Normal 6 3 7 4 3 2 3 2" xfId="41850"/>
    <cellStyle name="Normal 6 3 7 4 3 2 4" xfId="29648"/>
    <cellStyle name="Normal 6 3 7 4 3 3" xfId="6941"/>
    <cellStyle name="Normal 6 3 7 4 3 3 2" xfId="13174"/>
    <cellStyle name="Normal 6 3 7 4 3 3 2 2" xfId="25376"/>
    <cellStyle name="Normal 6 3 7 4 3 3 2 2 2" xfId="49673"/>
    <cellStyle name="Normal 6 3 7 4 3 3 2 3" xfId="37471"/>
    <cellStyle name="Normal 6 3 7 4 3 3 3" xfId="19143"/>
    <cellStyle name="Normal 6 3 7 4 3 3 3 2" xfId="43440"/>
    <cellStyle name="Normal 6 3 7 4 3 3 4" xfId="31238"/>
    <cellStyle name="Normal 6 3 7 4 3 4" xfId="13172"/>
    <cellStyle name="Normal 6 3 7 4 3 4 2" xfId="25374"/>
    <cellStyle name="Normal 6 3 7 4 3 4 2 2" xfId="49671"/>
    <cellStyle name="Normal 6 3 7 4 3 4 3" xfId="37469"/>
    <cellStyle name="Normal 6 3 7 4 3 5" xfId="15325"/>
    <cellStyle name="Normal 6 3 7 4 3 5 2" xfId="39622"/>
    <cellStyle name="Normal 6 3 7 4 3 6" xfId="27313"/>
    <cellStyle name="Normal 6 3 7 4 4" xfId="13164"/>
    <cellStyle name="Normal 6 3 7 4 4 2" xfId="25366"/>
    <cellStyle name="Normal 6 3 7 4 4 2 2" xfId="49663"/>
    <cellStyle name="Normal 6 3 7 4 4 3" xfId="37461"/>
    <cellStyle name="Normal 6 3 7 4 5" xfId="14153"/>
    <cellStyle name="Normal 6 3 7 4 5 2" xfId="26141"/>
    <cellStyle name="Normal 6 3 7 4 5 2 2" xfId="50438"/>
    <cellStyle name="Normal 6 3 7 4 5 3" xfId="38450"/>
    <cellStyle name="Normal 6 3 7 4 6" xfId="51793"/>
    <cellStyle name="Normal 6 3 7 4 7" xfId="52257"/>
    <cellStyle name="Normal 6 3 7 5" xfId="2111"/>
    <cellStyle name="Normal 6 3 7 5 10" xfId="52631"/>
    <cellStyle name="Normal 6 3 7 5 2" xfId="3277"/>
    <cellStyle name="Normal 6 3 7 5 2 2" xfId="5618"/>
    <cellStyle name="Normal 6 3 7 5 2 2 2" xfId="13177"/>
    <cellStyle name="Normal 6 3 7 5 2 2 2 2" xfId="25379"/>
    <cellStyle name="Normal 6 3 7 5 2 2 2 2 2" xfId="49676"/>
    <cellStyle name="Normal 6 3 7 5 2 2 2 3" xfId="37474"/>
    <cellStyle name="Normal 6 3 7 5 2 2 3" xfId="17820"/>
    <cellStyle name="Normal 6 3 7 5 2 2 3 2" xfId="42117"/>
    <cellStyle name="Normal 6 3 7 5 2 2 4" xfId="29915"/>
    <cellStyle name="Normal 6 3 7 5 2 3" xfId="7315"/>
    <cellStyle name="Normal 6 3 7 5 2 3 2" xfId="13178"/>
    <cellStyle name="Normal 6 3 7 5 2 3 2 2" xfId="25380"/>
    <cellStyle name="Normal 6 3 7 5 2 3 2 2 2" xfId="49677"/>
    <cellStyle name="Normal 6 3 7 5 2 3 2 3" xfId="37475"/>
    <cellStyle name="Normal 6 3 7 5 2 3 3" xfId="19517"/>
    <cellStyle name="Normal 6 3 7 5 2 3 3 2" xfId="43814"/>
    <cellStyle name="Normal 6 3 7 5 2 3 4" xfId="31612"/>
    <cellStyle name="Normal 6 3 7 5 2 4" xfId="13176"/>
    <cellStyle name="Normal 6 3 7 5 2 4 2" xfId="25378"/>
    <cellStyle name="Normal 6 3 7 5 2 4 2 2" xfId="49675"/>
    <cellStyle name="Normal 6 3 7 5 2 4 3" xfId="37473"/>
    <cellStyle name="Normal 6 3 7 5 2 5" xfId="15592"/>
    <cellStyle name="Normal 6 3 7 5 2 5 2" xfId="39889"/>
    <cellStyle name="Normal 6 3 7 5 2 6" xfId="27580"/>
    <cellStyle name="Normal 6 3 7 5 3" xfId="3809"/>
    <cellStyle name="Normal 6 3 7 5 3 2" xfId="13179"/>
    <cellStyle name="Normal 6 3 7 5 3 2 2" xfId="25381"/>
    <cellStyle name="Normal 6 3 7 5 3 2 2 2" xfId="49678"/>
    <cellStyle name="Normal 6 3 7 5 3 2 3" xfId="37476"/>
    <cellStyle name="Normal 6 3 7 5 3 3" xfId="16120"/>
    <cellStyle name="Normal 6 3 7 5 3 3 2" xfId="40417"/>
    <cellStyle name="Normal 6 3 7 5 3 4" xfId="28108"/>
    <cellStyle name="Normal 6 3 7 5 4" xfId="4449"/>
    <cellStyle name="Normal 6 3 7 5 4 2" xfId="13180"/>
    <cellStyle name="Normal 6 3 7 5 4 2 2" xfId="25382"/>
    <cellStyle name="Normal 6 3 7 5 4 2 2 2" xfId="49679"/>
    <cellStyle name="Normal 6 3 7 5 4 2 3" xfId="37477"/>
    <cellStyle name="Normal 6 3 7 5 4 3" xfId="16651"/>
    <cellStyle name="Normal 6 3 7 5 4 3 2" xfId="40948"/>
    <cellStyle name="Normal 6 3 7 5 4 4" xfId="28746"/>
    <cellStyle name="Normal 6 3 7 5 5" xfId="6146"/>
    <cellStyle name="Normal 6 3 7 5 5 2" xfId="13181"/>
    <cellStyle name="Normal 6 3 7 5 5 2 2" xfId="25383"/>
    <cellStyle name="Normal 6 3 7 5 5 2 2 2" xfId="49680"/>
    <cellStyle name="Normal 6 3 7 5 5 2 3" xfId="37478"/>
    <cellStyle name="Normal 6 3 7 5 5 3" xfId="18348"/>
    <cellStyle name="Normal 6 3 7 5 5 3 2" xfId="42645"/>
    <cellStyle name="Normal 6 3 7 5 5 4" xfId="30443"/>
    <cellStyle name="Normal 6 3 7 5 6" xfId="13175"/>
    <cellStyle name="Normal 6 3 7 5 6 2" xfId="25377"/>
    <cellStyle name="Normal 6 3 7 5 6 2 2" xfId="49674"/>
    <cellStyle name="Normal 6 3 7 5 6 3" xfId="37472"/>
    <cellStyle name="Normal 6 3 7 5 7" xfId="14423"/>
    <cellStyle name="Normal 6 3 7 5 7 2" xfId="38720"/>
    <cellStyle name="Normal 6 3 7 5 8" xfId="26411"/>
    <cellStyle name="Normal 6 3 7 5 9" xfId="50819"/>
    <cellStyle name="Normal 6 3 7 6" xfId="2639"/>
    <cellStyle name="Normal 6 3 7 6 2" xfId="5087"/>
    <cellStyle name="Normal 6 3 7 6 2 2" xfId="13183"/>
    <cellStyle name="Normal 6 3 7 6 2 2 2" xfId="25385"/>
    <cellStyle name="Normal 6 3 7 6 2 2 2 2" xfId="49682"/>
    <cellStyle name="Normal 6 3 7 6 2 2 3" xfId="37480"/>
    <cellStyle name="Normal 6 3 7 6 2 3" xfId="17289"/>
    <cellStyle name="Normal 6 3 7 6 2 3 2" xfId="41586"/>
    <cellStyle name="Normal 6 3 7 6 2 4" xfId="29384"/>
    <cellStyle name="Normal 6 3 7 6 3" xfId="6677"/>
    <cellStyle name="Normal 6 3 7 6 3 2" xfId="13184"/>
    <cellStyle name="Normal 6 3 7 6 3 2 2" xfId="25386"/>
    <cellStyle name="Normal 6 3 7 6 3 2 2 2" xfId="49683"/>
    <cellStyle name="Normal 6 3 7 6 3 2 3" xfId="37481"/>
    <cellStyle name="Normal 6 3 7 6 3 3" xfId="18879"/>
    <cellStyle name="Normal 6 3 7 6 3 3 2" xfId="43176"/>
    <cellStyle name="Normal 6 3 7 6 3 4" xfId="30974"/>
    <cellStyle name="Normal 6 3 7 6 4" xfId="13182"/>
    <cellStyle name="Normal 6 3 7 6 4 2" xfId="25384"/>
    <cellStyle name="Normal 6 3 7 6 4 2 2" xfId="49681"/>
    <cellStyle name="Normal 6 3 7 6 4 3" xfId="37479"/>
    <cellStyle name="Normal 6 3 7 6 5" xfId="15061"/>
    <cellStyle name="Normal 6 3 7 6 5 2" xfId="39358"/>
    <cellStyle name="Normal 6 3 7 6 6" xfId="27049"/>
    <cellStyle name="Normal 6 3 7 7" xfId="13119"/>
    <cellStyle name="Normal 6 3 7 7 2" xfId="25321"/>
    <cellStyle name="Normal 6 3 7 7 2 2" xfId="49618"/>
    <cellStyle name="Normal 6 3 7 7 3" xfId="37416"/>
    <cellStyle name="Normal 6 3 7 8" xfId="13889"/>
    <cellStyle name="Normal 6 3 7 8 2" xfId="25877"/>
    <cellStyle name="Normal 6 3 7 8 2 2" xfId="50174"/>
    <cellStyle name="Normal 6 3 7 8 3" xfId="38186"/>
    <cellStyle name="Normal 6 3 7 9" xfId="51576"/>
    <cellStyle name="Normal 6 3 8" xfId="757"/>
    <cellStyle name="Normal 6 3 8 2" xfId="1002"/>
    <cellStyle name="Normal 6 3 8 2 2" xfId="2495"/>
    <cellStyle name="Normal 6 3 8 2 2 10" xfId="53015"/>
    <cellStyle name="Normal 6 3 8 2 2 2" xfId="3661"/>
    <cellStyle name="Normal 6 3 8 2 2 2 2" xfId="6002"/>
    <cellStyle name="Normal 6 3 8 2 2 2 2 2" xfId="13189"/>
    <cellStyle name="Normal 6 3 8 2 2 2 2 2 2" xfId="25391"/>
    <cellStyle name="Normal 6 3 8 2 2 2 2 2 2 2" xfId="49688"/>
    <cellStyle name="Normal 6 3 8 2 2 2 2 2 3" xfId="37486"/>
    <cellStyle name="Normal 6 3 8 2 2 2 2 3" xfId="18204"/>
    <cellStyle name="Normal 6 3 8 2 2 2 2 3 2" xfId="42501"/>
    <cellStyle name="Normal 6 3 8 2 2 2 2 4" xfId="30299"/>
    <cellStyle name="Normal 6 3 8 2 2 2 3" xfId="7699"/>
    <cellStyle name="Normal 6 3 8 2 2 2 3 2" xfId="13190"/>
    <cellStyle name="Normal 6 3 8 2 2 2 3 2 2" xfId="25392"/>
    <cellStyle name="Normal 6 3 8 2 2 2 3 2 2 2" xfId="49689"/>
    <cellStyle name="Normal 6 3 8 2 2 2 3 2 3" xfId="37487"/>
    <cellStyle name="Normal 6 3 8 2 2 2 3 3" xfId="19901"/>
    <cellStyle name="Normal 6 3 8 2 2 2 3 3 2" xfId="44198"/>
    <cellStyle name="Normal 6 3 8 2 2 2 3 4" xfId="31996"/>
    <cellStyle name="Normal 6 3 8 2 2 2 4" xfId="13188"/>
    <cellStyle name="Normal 6 3 8 2 2 2 4 2" xfId="25390"/>
    <cellStyle name="Normal 6 3 8 2 2 2 4 2 2" xfId="49687"/>
    <cellStyle name="Normal 6 3 8 2 2 2 4 3" xfId="37485"/>
    <cellStyle name="Normal 6 3 8 2 2 2 5" xfId="15976"/>
    <cellStyle name="Normal 6 3 8 2 2 2 5 2" xfId="40273"/>
    <cellStyle name="Normal 6 3 8 2 2 2 6" xfId="27964"/>
    <cellStyle name="Normal 6 3 8 2 2 3" xfId="4193"/>
    <cellStyle name="Normal 6 3 8 2 2 3 2" xfId="13191"/>
    <cellStyle name="Normal 6 3 8 2 2 3 2 2" xfId="25393"/>
    <cellStyle name="Normal 6 3 8 2 2 3 2 2 2" xfId="49690"/>
    <cellStyle name="Normal 6 3 8 2 2 3 2 3" xfId="37488"/>
    <cellStyle name="Normal 6 3 8 2 2 3 3" xfId="16504"/>
    <cellStyle name="Normal 6 3 8 2 2 3 3 2" xfId="40801"/>
    <cellStyle name="Normal 6 3 8 2 2 3 4" xfId="28492"/>
    <cellStyle name="Normal 6 3 8 2 2 4" xfId="4833"/>
    <cellStyle name="Normal 6 3 8 2 2 4 2" xfId="13192"/>
    <cellStyle name="Normal 6 3 8 2 2 4 2 2" xfId="25394"/>
    <cellStyle name="Normal 6 3 8 2 2 4 2 2 2" xfId="49691"/>
    <cellStyle name="Normal 6 3 8 2 2 4 2 3" xfId="37489"/>
    <cellStyle name="Normal 6 3 8 2 2 4 3" xfId="17035"/>
    <cellStyle name="Normal 6 3 8 2 2 4 3 2" xfId="41332"/>
    <cellStyle name="Normal 6 3 8 2 2 4 4" xfId="29130"/>
    <cellStyle name="Normal 6 3 8 2 2 5" xfId="6530"/>
    <cellStyle name="Normal 6 3 8 2 2 5 2" xfId="13193"/>
    <cellStyle name="Normal 6 3 8 2 2 5 2 2" xfId="25395"/>
    <cellStyle name="Normal 6 3 8 2 2 5 2 2 2" xfId="49692"/>
    <cellStyle name="Normal 6 3 8 2 2 5 2 3" xfId="37490"/>
    <cellStyle name="Normal 6 3 8 2 2 5 3" xfId="18732"/>
    <cellStyle name="Normal 6 3 8 2 2 5 3 2" xfId="43029"/>
    <cellStyle name="Normal 6 3 8 2 2 5 4" xfId="30827"/>
    <cellStyle name="Normal 6 3 8 2 2 6" xfId="13187"/>
    <cellStyle name="Normal 6 3 8 2 2 6 2" xfId="25389"/>
    <cellStyle name="Normal 6 3 8 2 2 6 2 2" xfId="49686"/>
    <cellStyle name="Normal 6 3 8 2 2 6 3" xfId="37484"/>
    <cellStyle name="Normal 6 3 8 2 2 7" xfId="14807"/>
    <cellStyle name="Normal 6 3 8 2 2 7 2" xfId="39104"/>
    <cellStyle name="Normal 6 3 8 2 2 8" xfId="26795"/>
    <cellStyle name="Normal 6 3 8 2 2 9" xfId="51203"/>
    <cellStyle name="Normal 6 3 8 2 3" xfId="3023"/>
    <cellStyle name="Normal 6 3 8 2 3 2" xfId="5471"/>
    <cellStyle name="Normal 6 3 8 2 3 2 2" xfId="13195"/>
    <cellStyle name="Normal 6 3 8 2 3 2 2 2" xfId="25397"/>
    <cellStyle name="Normal 6 3 8 2 3 2 2 2 2" xfId="49694"/>
    <cellStyle name="Normal 6 3 8 2 3 2 2 3" xfId="37492"/>
    <cellStyle name="Normal 6 3 8 2 3 2 3" xfId="17673"/>
    <cellStyle name="Normal 6 3 8 2 3 2 3 2" xfId="41970"/>
    <cellStyle name="Normal 6 3 8 2 3 2 4" xfId="29768"/>
    <cellStyle name="Normal 6 3 8 2 3 3" xfId="7061"/>
    <cellStyle name="Normal 6 3 8 2 3 3 2" xfId="13196"/>
    <cellStyle name="Normal 6 3 8 2 3 3 2 2" xfId="25398"/>
    <cellStyle name="Normal 6 3 8 2 3 3 2 2 2" xfId="49695"/>
    <cellStyle name="Normal 6 3 8 2 3 3 2 3" xfId="37493"/>
    <cellStyle name="Normal 6 3 8 2 3 3 3" xfId="19263"/>
    <cellStyle name="Normal 6 3 8 2 3 3 3 2" xfId="43560"/>
    <cellStyle name="Normal 6 3 8 2 3 3 4" xfId="31358"/>
    <cellStyle name="Normal 6 3 8 2 3 4" xfId="13194"/>
    <cellStyle name="Normal 6 3 8 2 3 4 2" xfId="25396"/>
    <cellStyle name="Normal 6 3 8 2 3 4 2 2" xfId="49693"/>
    <cellStyle name="Normal 6 3 8 2 3 4 3" xfId="37491"/>
    <cellStyle name="Normal 6 3 8 2 3 5" xfId="15445"/>
    <cellStyle name="Normal 6 3 8 2 3 5 2" xfId="39742"/>
    <cellStyle name="Normal 6 3 8 2 3 6" xfId="27433"/>
    <cellStyle name="Normal 6 3 8 2 4" xfId="13186"/>
    <cellStyle name="Normal 6 3 8 2 4 2" xfId="25388"/>
    <cellStyle name="Normal 6 3 8 2 4 2 2" xfId="49685"/>
    <cellStyle name="Normal 6 3 8 2 4 3" xfId="37483"/>
    <cellStyle name="Normal 6 3 8 2 5" xfId="14273"/>
    <cellStyle name="Normal 6 3 8 2 5 2" xfId="26261"/>
    <cellStyle name="Normal 6 3 8 2 5 2 2" xfId="50558"/>
    <cellStyle name="Normal 6 3 8 2 5 3" xfId="38570"/>
    <cellStyle name="Normal 6 3 8 2 6" xfId="51454"/>
    <cellStyle name="Normal 6 3 8 2 7" xfId="52377"/>
    <cellStyle name="Normal 6 3 8 3" xfId="2255"/>
    <cellStyle name="Normal 6 3 8 3 10" xfId="52775"/>
    <cellStyle name="Normal 6 3 8 3 2" xfId="3421"/>
    <cellStyle name="Normal 6 3 8 3 2 2" xfId="5762"/>
    <cellStyle name="Normal 6 3 8 3 2 2 2" xfId="13199"/>
    <cellStyle name="Normal 6 3 8 3 2 2 2 2" xfId="25401"/>
    <cellStyle name="Normal 6 3 8 3 2 2 2 2 2" xfId="49698"/>
    <cellStyle name="Normal 6 3 8 3 2 2 2 3" xfId="37496"/>
    <cellStyle name="Normal 6 3 8 3 2 2 3" xfId="17964"/>
    <cellStyle name="Normal 6 3 8 3 2 2 3 2" xfId="42261"/>
    <cellStyle name="Normal 6 3 8 3 2 2 4" xfId="30059"/>
    <cellStyle name="Normal 6 3 8 3 2 3" xfId="7459"/>
    <cellStyle name="Normal 6 3 8 3 2 3 2" xfId="13200"/>
    <cellStyle name="Normal 6 3 8 3 2 3 2 2" xfId="25402"/>
    <cellStyle name="Normal 6 3 8 3 2 3 2 2 2" xfId="49699"/>
    <cellStyle name="Normal 6 3 8 3 2 3 2 3" xfId="37497"/>
    <cellStyle name="Normal 6 3 8 3 2 3 3" xfId="19661"/>
    <cellStyle name="Normal 6 3 8 3 2 3 3 2" xfId="43958"/>
    <cellStyle name="Normal 6 3 8 3 2 3 4" xfId="31756"/>
    <cellStyle name="Normal 6 3 8 3 2 4" xfId="13198"/>
    <cellStyle name="Normal 6 3 8 3 2 4 2" xfId="25400"/>
    <cellStyle name="Normal 6 3 8 3 2 4 2 2" xfId="49697"/>
    <cellStyle name="Normal 6 3 8 3 2 4 3" xfId="37495"/>
    <cellStyle name="Normal 6 3 8 3 2 5" xfId="15736"/>
    <cellStyle name="Normal 6 3 8 3 2 5 2" xfId="40033"/>
    <cellStyle name="Normal 6 3 8 3 2 6" xfId="27724"/>
    <cellStyle name="Normal 6 3 8 3 3" xfId="3953"/>
    <cellStyle name="Normal 6 3 8 3 3 2" xfId="13201"/>
    <cellStyle name="Normal 6 3 8 3 3 2 2" xfId="25403"/>
    <cellStyle name="Normal 6 3 8 3 3 2 2 2" xfId="49700"/>
    <cellStyle name="Normal 6 3 8 3 3 2 3" xfId="37498"/>
    <cellStyle name="Normal 6 3 8 3 3 3" xfId="16264"/>
    <cellStyle name="Normal 6 3 8 3 3 3 2" xfId="40561"/>
    <cellStyle name="Normal 6 3 8 3 3 4" xfId="28252"/>
    <cellStyle name="Normal 6 3 8 3 4" xfId="4593"/>
    <cellStyle name="Normal 6 3 8 3 4 2" xfId="13202"/>
    <cellStyle name="Normal 6 3 8 3 4 2 2" xfId="25404"/>
    <cellStyle name="Normal 6 3 8 3 4 2 2 2" xfId="49701"/>
    <cellStyle name="Normal 6 3 8 3 4 2 3" xfId="37499"/>
    <cellStyle name="Normal 6 3 8 3 4 3" xfId="16795"/>
    <cellStyle name="Normal 6 3 8 3 4 3 2" xfId="41092"/>
    <cellStyle name="Normal 6 3 8 3 4 4" xfId="28890"/>
    <cellStyle name="Normal 6 3 8 3 5" xfId="6290"/>
    <cellStyle name="Normal 6 3 8 3 5 2" xfId="13203"/>
    <cellStyle name="Normal 6 3 8 3 5 2 2" xfId="25405"/>
    <cellStyle name="Normal 6 3 8 3 5 2 2 2" xfId="49702"/>
    <cellStyle name="Normal 6 3 8 3 5 2 3" xfId="37500"/>
    <cellStyle name="Normal 6 3 8 3 5 3" xfId="18492"/>
    <cellStyle name="Normal 6 3 8 3 5 3 2" xfId="42789"/>
    <cellStyle name="Normal 6 3 8 3 5 4" xfId="30587"/>
    <cellStyle name="Normal 6 3 8 3 6" xfId="13197"/>
    <cellStyle name="Normal 6 3 8 3 6 2" xfId="25399"/>
    <cellStyle name="Normal 6 3 8 3 6 2 2" xfId="49696"/>
    <cellStyle name="Normal 6 3 8 3 6 3" xfId="37494"/>
    <cellStyle name="Normal 6 3 8 3 7" xfId="14567"/>
    <cellStyle name="Normal 6 3 8 3 7 2" xfId="38864"/>
    <cellStyle name="Normal 6 3 8 3 8" xfId="26555"/>
    <cellStyle name="Normal 6 3 8 3 9" xfId="50963"/>
    <cellStyle name="Normal 6 3 8 4" xfId="2783"/>
    <cellStyle name="Normal 6 3 8 4 2" xfId="5231"/>
    <cellStyle name="Normal 6 3 8 4 2 2" xfId="13205"/>
    <cellStyle name="Normal 6 3 8 4 2 2 2" xfId="25407"/>
    <cellStyle name="Normal 6 3 8 4 2 2 2 2" xfId="49704"/>
    <cellStyle name="Normal 6 3 8 4 2 2 3" xfId="37502"/>
    <cellStyle name="Normal 6 3 8 4 2 3" xfId="17433"/>
    <cellStyle name="Normal 6 3 8 4 2 3 2" xfId="41730"/>
    <cellStyle name="Normal 6 3 8 4 2 4" xfId="29528"/>
    <cellStyle name="Normal 6 3 8 4 3" xfId="6821"/>
    <cellStyle name="Normal 6 3 8 4 3 2" xfId="13206"/>
    <cellStyle name="Normal 6 3 8 4 3 2 2" xfId="25408"/>
    <cellStyle name="Normal 6 3 8 4 3 2 2 2" xfId="49705"/>
    <cellStyle name="Normal 6 3 8 4 3 2 3" xfId="37503"/>
    <cellStyle name="Normal 6 3 8 4 3 3" xfId="19023"/>
    <cellStyle name="Normal 6 3 8 4 3 3 2" xfId="43320"/>
    <cellStyle name="Normal 6 3 8 4 3 4" xfId="31118"/>
    <cellStyle name="Normal 6 3 8 4 4" xfId="13204"/>
    <cellStyle name="Normal 6 3 8 4 4 2" xfId="25406"/>
    <cellStyle name="Normal 6 3 8 4 4 2 2" xfId="49703"/>
    <cellStyle name="Normal 6 3 8 4 4 3" xfId="37501"/>
    <cellStyle name="Normal 6 3 8 4 5" xfId="15205"/>
    <cellStyle name="Normal 6 3 8 4 5 2" xfId="39502"/>
    <cellStyle name="Normal 6 3 8 4 6" xfId="27193"/>
    <cellStyle name="Normal 6 3 8 5" xfId="13185"/>
    <cellStyle name="Normal 6 3 8 5 2" xfId="25387"/>
    <cellStyle name="Normal 6 3 8 5 2 2" xfId="49684"/>
    <cellStyle name="Normal 6 3 8 5 3" xfId="37482"/>
    <cellStyle name="Normal 6 3 8 6" xfId="14033"/>
    <cellStyle name="Normal 6 3 8 6 2" xfId="26021"/>
    <cellStyle name="Normal 6 3 8 6 2 2" xfId="50318"/>
    <cellStyle name="Normal 6 3 8 6 3" xfId="38330"/>
    <cellStyle name="Normal 6 3 8 7" xfId="51718"/>
    <cellStyle name="Normal 6 3 8 8" xfId="52137"/>
    <cellStyle name="Normal 6 3 9" xfId="649"/>
    <cellStyle name="Normal 6 3 9 2" xfId="2150"/>
    <cellStyle name="Normal 6 3 9 2 10" xfId="52670"/>
    <cellStyle name="Normal 6 3 9 2 2" xfId="3316"/>
    <cellStyle name="Normal 6 3 9 2 2 2" xfId="5657"/>
    <cellStyle name="Normal 6 3 9 2 2 2 2" xfId="13210"/>
    <cellStyle name="Normal 6 3 9 2 2 2 2 2" xfId="25412"/>
    <cellStyle name="Normal 6 3 9 2 2 2 2 2 2" xfId="49709"/>
    <cellStyle name="Normal 6 3 9 2 2 2 2 3" xfId="37507"/>
    <cellStyle name="Normal 6 3 9 2 2 2 3" xfId="17859"/>
    <cellStyle name="Normal 6 3 9 2 2 2 3 2" xfId="42156"/>
    <cellStyle name="Normal 6 3 9 2 2 2 4" xfId="29954"/>
    <cellStyle name="Normal 6 3 9 2 2 3" xfId="7354"/>
    <cellStyle name="Normal 6 3 9 2 2 3 2" xfId="13211"/>
    <cellStyle name="Normal 6 3 9 2 2 3 2 2" xfId="25413"/>
    <cellStyle name="Normal 6 3 9 2 2 3 2 2 2" xfId="49710"/>
    <cellStyle name="Normal 6 3 9 2 2 3 2 3" xfId="37508"/>
    <cellStyle name="Normal 6 3 9 2 2 3 3" xfId="19556"/>
    <cellStyle name="Normal 6 3 9 2 2 3 3 2" xfId="43853"/>
    <cellStyle name="Normal 6 3 9 2 2 3 4" xfId="31651"/>
    <cellStyle name="Normal 6 3 9 2 2 4" xfId="13209"/>
    <cellStyle name="Normal 6 3 9 2 2 4 2" xfId="25411"/>
    <cellStyle name="Normal 6 3 9 2 2 4 2 2" xfId="49708"/>
    <cellStyle name="Normal 6 3 9 2 2 4 3" xfId="37506"/>
    <cellStyle name="Normal 6 3 9 2 2 5" xfId="15631"/>
    <cellStyle name="Normal 6 3 9 2 2 5 2" xfId="39928"/>
    <cellStyle name="Normal 6 3 9 2 2 6" xfId="27619"/>
    <cellStyle name="Normal 6 3 9 2 3" xfId="3848"/>
    <cellStyle name="Normal 6 3 9 2 3 2" xfId="13212"/>
    <cellStyle name="Normal 6 3 9 2 3 2 2" xfId="25414"/>
    <cellStyle name="Normal 6 3 9 2 3 2 2 2" xfId="49711"/>
    <cellStyle name="Normal 6 3 9 2 3 2 3" xfId="37509"/>
    <cellStyle name="Normal 6 3 9 2 3 3" xfId="16159"/>
    <cellStyle name="Normal 6 3 9 2 3 3 2" xfId="40456"/>
    <cellStyle name="Normal 6 3 9 2 3 4" xfId="28147"/>
    <cellStyle name="Normal 6 3 9 2 4" xfId="4488"/>
    <cellStyle name="Normal 6 3 9 2 4 2" xfId="13213"/>
    <cellStyle name="Normal 6 3 9 2 4 2 2" xfId="25415"/>
    <cellStyle name="Normal 6 3 9 2 4 2 2 2" xfId="49712"/>
    <cellStyle name="Normal 6 3 9 2 4 2 3" xfId="37510"/>
    <cellStyle name="Normal 6 3 9 2 4 3" xfId="16690"/>
    <cellStyle name="Normal 6 3 9 2 4 3 2" xfId="40987"/>
    <cellStyle name="Normal 6 3 9 2 4 4" xfId="28785"/>
    <cellStyle name="Normal 6 3 9 2 5" xfId="6185"/>
    <cellStyle name="Normal 6 3 9 2 5 2" xfId="13214"/>
    <cellStyle name="Normal 6 3 9 2 5 2 2" xfId="25416"/>
    <cellStyle name="Normal 6 3 9 2 5 2 2 2" xfId="49713"/>
    <cellStyle name="Normal 6 3 9 2 5 2 3" xfId="37511"/>
    <cellStyle name="Normal 6 3 9 2 5 3" xfId="18387"/>
    <cellStyle name="Normal 6 3 9 2 5 3 2" xfId="42684"/>
    <cellStyle name="Normal 6 3 9 2 5 4" xfId="30482"/>
    <cellStyle name="Normal 6 3 9 2 6" xfId="13208"/>
    <cellStyle name="Normal 6 3 9 2 6 2" xfId="25410"/>
    <cellStyle name="Normal 6 3 9 2 6 2 2" xfId="49707"/>
    <cellStyle name="Normal 6 3 9 2 6 3" xfId="37505"/>
    <cellStyle name="Normal 6 3 9 2 7" xfId="14462"/>
    <cellStyle name="Normal 6 3 9 2 7 2" xfId="38759"/>
    <cellStyle name="Normal 6 3 9 2 8" xfId="26450"/>
    <cellStyle name="Normal 6 3 9 2 9" xfId="50858"/>
    <cellStyle name="Normal 6 3 9 3" xfId="2678"/>
    <cellStyle name="Normal 6 3 9 3 2" xfId="5126"/>
    <cellStyle name="Normal 6 3 9 3 2 2" xfId="13216"/>
    <cellStyle name="Normal 6 3 9 3 2 2 2" xfId="25418"/>
    <cellStyle name="Normal 6 3 9 3 2 2 2 2" xfId="49715"/>
    <cellStyle name="Normal 6 3 9 3 2 2 3" xfId="37513"/>
    <cellStyle name="Normal 6 3 9 3 2 3" xfId="17328"/>
    <cellStyle name="Normal 6 3 9 3 2 3 2" xfId="41625"/>
    <cellStyle name="Normal 6 3 9 3 2 4" xfId="29423"/>
    <cellStyle name="Normal 6 3 9 3 3" xfId="6716"/>
    <cellStyle name="Normal 6 3 9 3 3 2" xfId="13217"/>
    <cellStyle name="Normal 6 3 9 3 3 2 2" xfId="25419"/>
    <cellStyle name="Normal 6 3 9 3 3 2 2 2" xfId="49716"/>
    <cellStyle name="Normal 6 3 9 3 3 2 3" xfId="37514"/>
    <cellStyle name="Normal 6 3 9 3 3 3" xfId="18918"/>
    <cellStyle name="Normal 6 3 9 3 3 3 2" xfId="43215"/>
    <cellStyle name="Normal 6 3 9 3 3 4" xfId="31013"/>
    <cellStyle name="Normal 6 3 9 3 4" xfId="13215"/>
    <cellStyle name="Normal 6 3 9 3 4 2" xfId="25417"/>
    <cellStyle name="Normal 6 3 9 3 4 2 2" xfId="49714"/>
    <cellStyle name="Normal 6 3 9 3 4 3" xfId="37512"/>
    <cellStyle name="Normal 6 3 9 3 5" xfId="15100"/>
    <cellStyle name="Normal 6 3 9 3 5 2" xfId="39397"/>
    <cellStyle name="Normal 6 3 9 3 6" xfId="27088"/>
    <cellStyle name="Normal 6 3 9 4" xfId="13207"/>
    <cellStyle name="Normal 6 3 9 4 2" xfId="25409"/>
    <cellStyle name="Normal 6 3 9 4 2 2" xfId="49706"/>
    <cellStyle name="Normal 6 3 9 4 3" xfId="37504"/>
    <cellStyle name="Normal 6 3 9 5" xfId="13928"/>
    <cellStyle name="Normal 6 3 9 5 2" xfId="25916"/>
    <cellStyle name="Normal 6 3 9 5 2 2" xfId="50213"/>
    <cellStyle name="Normal 6 3 9 5 3" xfId="38225"/>
    <cellStyle name="Normal 6 3 9 6" xfId="51807"/>
    <cellStyle name="Normal 6 3 9 7" xfId="52032"/>
    <cellStyle name="Normal 6 4" xfId="149"/>
    <cellStyle name="Normal 6 4 2" xfId="311"/>
    <cellStyle name="Normal 6 4 2 2" xfId="196"/>
    <cellStyle name="Normal 6 4 2 3" xfId="423"/>
    <cellStyle name="Normal 6 4 2 4" xfId="1916"/>
    <cellStyle name="Normal 6 4 3" xfId="312"/>
    <cellStyle name="Normal 6 4 3 2" xfId="313"/>
    <cellStyle name="Normal 6 4 3 3" xfId="424"/>
    <cellStyle name="Normal 6 4 4" xfId="314"/>
    <cellStyle name="Normal 6 4 4 2" xfId="440"/>
    <cellStyle name="Normal 6 4 4 2 2" xfId="1164"/>
    <cellStyle name="Normal 6 4 4 3" xfId="468"/>
    <cellStyle name="Normal 6 4 4 3 2" xfId="1192"/>
    <cellStyle name="Normal 6 4 4 4" xfId="498"/>
    <cellStyle name="Normal 6 4 4 4 2" xfId="1222"/>
    <cellStyle name="Normal 6 4 4 5" xfId="528"/>
    <cellStyle name="Normal 6 4 4 5 2" xfId="1252"/>
    <cellStyle name="Normal 6 4 4 6" xfId="1135"/>
    <cellStyle name="Normal 6 4 5" xfId="563"/>
    <cellStyle name="Normal 6 4 6" xfId="310"/>
    <cellStyle name="Normal 6 5" xfId="176"/>
    <cellStyle name="Normal 6 5 10" xfId="2596"/>
    <cellStyle name="Normal 6 5 10 2" xfId="5044"/>
    <cellStyle name="Normal 6 5 10 2 2" xfId="13220"/>
    <cellStyle name="Normal 6 5 10 2 2 2" xfId="25422"/>
    <cellStyle name="Normal 6 5 10 2 2 2 2" xfId="49719"/>
    <cellStyle name="Normal 6 5 10 2 2 3" xfId="37517"/>
    <cellStyle name="Normal 6 5 10 2 3" xfId="17246"/>
    <cellStyle name="Normal 6 5 10 2 3 2" xfId="41543"/>
    <cellStyle name="Normal 6 5 10 2 4" xfId="29341"/>
    <cellStyle name="Normal 6 5 10 3" xfId="6634"/>
    <cellStyle name="Normal 6 5 10 3 2" xfId="13221"/>
    <cellStyle name="Normal 6 5 10 3 2 2" xfId="25423"/>
    <cellStyle name="Normal 6 5 10 3 2 2 2" xfId="49720"/>
    <cellStyle name="Normal 6 5 10 3 2 3" xfId="37518"/>
    <cellStyle name="Normal 6 5 10 3 3" xfId="18836"/>
    <cellStyle name="Normal 6 5 10 3 3 2" xfId="43133"/>
    <cellStyle name="Normal 6 5 10 3 4" xfId="30931"/>
    <cellStyle name="Normal 6 5 10 4" xfId="13219"/>
    <cellStyle name="Normal 6 5 10 4 2" xfId="25421"/>
    <cellStyle name="Normal 6 5 10 4 2 2" xfId="49718"/>
    <cellStyle name="Normal 6 5 10 4 3" xfId="37516"/>
    <cellStyle name="Normal 6 5 10 5" xfId="15018"/>
    <cellStyle name="Normal 6 5 10 5 2" xfId="39315"/>
    <cellStyle name="Normal 6 5 10 6" xfId="27006"/>
    <cellStyle name="Normal 6 5 11" xfId="13218"/>
    <cellStyle name="Normal 6 5 11 2" xfId="25420"/>
    <cellStyle name="Normal 6 5 11 2 2" xfId="49717"/>
    <cellStyle name="Normal 6 5 11 3" xfId="37515"/>
    <cellStyle name="Normal 6 5 12" xfId="13846"/>
    <cellStyle name="Normal 6 5 12 2" xfId="25834"/>
    <cellStyle name="Normal 6 5 12 2 2" xfId="50131"/>
    <cellStyle name="Normal 6 5 12 3" xfId="38143"/>
    <cellStyle name="Normal 6 5 13" xfId="51928"/>
    <cellStyle name="Normal 6 5 14" xfId="51950"/>
    <cellStyle name="Normal 6 5 2" xfId="316"/>
    <cellStyle name="Normal 6 5 2 2" xfId="1846"/>
    <cellStyle name="Normal 6 5 3" xfId="425"/>
    <cellStyle name="Normal 6 5 4" xfId="315"/>
    <cellStyle name="Normal 6 5 5" xfId="591"/>
    <cellStyle name="Normal 6 5 5 10" xfId="51543"/>
    <cellStyle name="Normal 6 5 5 11" xfId="51974"/>
    <cellStyle name="Normal 6 5 5 2" xfId="639"/>
    <cellStyle name="Normal 6 5 5 2 10" xfId="52022"/>
    <cellStyle name="Normal 6 5 5 2 2" xfId="834"/>
    <cellStyle name="Normal 6 5 5 2 2 2" xfId="1079"/>
    <cellStyle name="Normal 6 5 5 2 2 2 2" xfId="2572"/>
    <cellStyle name="Normal 6 5 5 2 2 2 2 10" xfId="53092"/>
    <cellStyle name="Normal 6 5 5 2 2 2 2 2" xfId="3738"/>
    <cellStyle name="Normal 6 5 5 2 2 2 2 2 2" xfId="6079"/>
    <cellStyle name="Normal 6 5 5 2 2 2 2 2 2 2" xfId="13228"/>
    <cellStyle name="Normal 6 5 5 2 2 2 2 2 2 2 2" xfId="25430"/>
    <cellStyle name="Normal 6 5 5 2 2 2 2 2 2 2 2 2" xfId="49727"/>
    <cellStyle name="Normal 6 5 5 2 2 2 2 2 2 2 3" xfId="37525"/>
    <cellStyle name="Normal 6 5 5 2 2 2 2 2 2 3" xfId="18281"/>
    <cellStyle name="Normal 6 5 5 2 2 2 2 2 2 3 2" xfId="42578"/>
    <cellStyle name="Normal 6 5 5 2 2 2 2 2 2 4" xfId="30376"/>
    <cellStyle name="Normal 6 5 5 2 2 2 2 2 3" xfId="7776"/>
    <cellStyle name="Normal 6 5 5 2 2 2 2 2 3 2" xfId="13229"/>
    <cellStyle name="Normal 6 5 5 2 2 2 2 2 3 2 2" xfId="25431"/>
    <cellStyle name="Normal 6 5 5 2 2 2 2 2 3 2 2 2" xfId="49728"/>
    <cellStyle name="Normal 6 5 5 2 2 2 2 2 3 2 3" xfId="37526"/>
    <cellStyle name="Normal 6 5 5 2 2 2 2 2 3 3" xfId="19978"/>
    <cellStyle name="Normal 6 5 5 2 2 2 2 2 3 3 2" xfId="44275"/>
    <cellStyle name="Normal 6 5 5 2 2 2 2 2 3 4" xfId="32073"/>
    <cellStyle name="Normal 6 5 5 2 2 2 2 2 4" xfId="13227"/>
    <cellStyle name="Normal 6 5 5 2 2 2 2 2 4 2" xfId="25429"/>
    <cellStyle name="Normal 6 5 5 2 2 2 2 2 4 2 2" xfId="49726"/>
    <cellStyle name="Normal 6 5 5 2 2 2 2 2 4 3" xfId="37524"/>
    <cellStyle name="Normal 6 5 5 2 2 2 2 2 5" xfId="16053"/>
    <cellStyle name="Normal 6 5 5 2 2 2 2 2 5 2" xfId="40350"/>
    <cellStyle name="Normal 6 5 5 2 2 2 2 2 6" xfId="28041"/>
    <cellStyle name="Normal 6 5 5 2 2 2 2 3" xfId="4270"/>
    <cellStyle name="Normal 6 5 5 2 2 2 2 3 2" xfId="13230"/>
    <cellStyle name="Normal 6 5 5 2 2 2 2 3 2 2" xfId="25432"/>
    <cellStyle name="Normal 6 5 5 2 2 2 2 3 2 2 2" xfId="49729"/>
    <cellStyle name="Normal 6 5 5 2 2 2 2 3 2 3" xfId="37527"/>
    <cellStyle name="Normal 6 5 5 2 2 2 2 3 3" xfId="16581"/>
    <cellStyle name="Normal 6 5 5 2 2 2 2 3 3 2" xfId="40878"/>
    <cellStyle name="Normal 6 5 5 2 2 2 2 3 4" xfId="28569"/>
    <cellStyle name="Normal 6 5 5 2 2 2 2 4" xfId="4910"/>
    <cellStyle name="Normal 6 5 5 2 2 2 2 4 2" xfId="13231"/>
    <cellStyle name="Normal 6 5 5 2 2 2 2 4 2 2" xfId="25433"/>
    <cellStyle name="Normal 6 5 5 2 2 2 2 4 2 2 2" xfId="49730"/>
    <cellStyle name="Normal 6 5 5 2 2 2 2 4 2 3" xfId="37528"/>
    <cellStyle name="Normal 6 5 5 2 2 2 2 4 3" xfId="17112"/>
    <cellStyle name="Normal 6 5 5 2 2 2 2 4 3 2" xfId="41409"/>
    <cellStyle name="Normal 6 5 5 2 2 2 2 4 4" xfId="29207"/>
    <cellStyle name="Normal 6 5 5 2 2 2 2 5" xfId="6607"/>
    <cellStyle name="Normal 6 5 5 2 2 2 2 5 2" xfId="13232"/>
    <cellStyle name="Normal 6 5 5 2 2 2 2 5 2 2" xfId="25434"/>
    <cellStyle name="Normal 6 5 5 2 2 2 2 5 2 2 2" xfId="49731"/>
    <cellStyle name="Normal 6 5 5 2 2 2 2 5 2 3" xfId="37529"/>
    <cellStyle name="Normal 6 5 5 2 2 2 2 5 3" xfId="18809"/>
    <cellStyle name="Normal 6 5 5 2 2 2 2 5 3 2" xfId="43106"/>
    <cellStyle name="Normal 6 5 5 2 2 2 2 5 4" xfId="30904"/>
    <cellStyle name="Normal 6 5 5 2 2 2 2 6" xfId="13226"/>
    <cellStyle name="Normal 6 5 5 2 2 2 2 6 2" xfId="25428"/>
    <cellStyle name="Normal 6 5 5 2 2 2 2 6 2 2" xfId="49725"/>
    <cellStyle name="Normal 6 5 5 2 2 2 2 6 3" xfId="37523"/>
    <cellStyle name="Normal 6 5 5 2 2 2 2 7" xfId="14884"/>
    <cellStyle name="Normal 6 5 5 2 2 2 2 7 2" xfId="39181"/>
    <cellStyle name="Normal 6 5 5 2 2 2 2 8" xfId="26872"/>
    <cellStyle name="Normal 6 5 5 2 2 2 2 9" xfId="51280"/>
    <cellStyle name="Normal 6 5 5 2 2 2 3" xfId="3100"/>
    <cellStyle name="Normal 6 5 5 2 2 2 3 2" xfId="5548"/>
    <cellStyle name="Normal 6 5 5 2 2 2 3 2 2" xfId="13234"/>
    <cellStyle name="Normal 6 5 5 2 2 2 3 2 2 2" xfId="25436"/>
    <cellStyle name="Normal 6 5 5 2 2 2 3 2 2 2 2" xfId="49733"/>
    <cellStyle name="Normal 6 5 5 2 2 2 3 2 2 3" xfId="37531"/>
    <cellStyle name="Normal 6 5 5 2 2 2 3 2 3" xfId="17750"/>
    <cellStyle name="Normal 6 5 5 2 2 2 3 2 3 2" xfId="42047"/>
    <cellStyle name="Normal 6 5 5 2 2 2 3 2 4" xfId="29845"/>
    <cellStyle name="Normal 6 5 5 2 2 2 3 3" xfId="7138"/>
    <cellStyle name="Normal 6 5 5 2 2 2 3 3 2" xfId="13235"/>
    <cellStyle name="Normal 6 5 5 2 2 2 3 3 2 2" xfId="25437"/>
    <cellStyle name="Normal 6 5 5 2 2 2 3 3 2 2 2" xfId="49734"/>
    <cellStyle name="Normal 6 5 5 2 2 2 3 3 2 3" xfId="37532"/>
    <cellStyle name="Normal 6 5 5 2 2 2 3 3 3" xfId="19340"/>
    <cellStyle name="Normal 6 5 5 2 2 2 3 3 3 2" xfId="43637"/>
    <cellStyle name="Normal 6 5 5 2 2 2 3 3 4" xfId="31435"/>
    <cellStyle name="Normal 6 5 5 2 2 2 3 4" xfId="13233"/>
    <cellStyle name="Normal 6 5 5 2 2 2 3 4 2" xfId="25435"/>
    <cellStyle name="Normal 6 5 5 2 2 2 3 4 2 2" xfId="49732"/>
    <cellStyle name="Normal 6 5 5 2 2 2 3 4 3" xfId="37530"/>
    <cellStyle name="Normal 6 5 5 2 2 2 3 5" xfId="15522"/>
    <cellStyle name="Normal 6 5 5 2 2 2 3 5 2" xfId="39819"/>
    <cellStyle name="Normal 6 5 5 2 2 2 3 6" xfId="27510"/>
    <cellStyle name="Normal 6 5 5 2 2 2 4" xfId="13225"/>
    <cellStyle name="Normal 6 5 5 2 2 2 4 2" xfId="25427"/>
    <cellStyle name="Normal 6 5 5 2 2 2 4 2 2" xfId="49724"/>
    <cellStyle name="Normal 6 5 5 2 2 2 4 3" xfId="37522"/>
    <cellStyle name="Normal 6 5 5 2 2 2 5" xfId="14350"/>
    <cellStyle name="Normal 6 5 5 2 2 2 5 2" xfId="26338"/>
    <cellStyle name="Normal 6 5 5 2 2 2 5 2 2" xfId="50635"/>
    <cellStyle name="Normal 6 5 5 2 2 2 5 3" xfId="38647"/>
    <cellStyle name="Normal 6 5 5 2 2 2 6" xfId="51436"/>
    <cellStyle name="Normal 6 5 5 2 2 2 7" xfId="52454"/>
    <cellStyle name="Normal 6 5 5 2 2 3" xfId="2332"/>
    <cellStyle name="Normal 6 5 5 2 2 3 10" xfId="52852"/>
    <cellStyle name="Normal 6 5 5 2 2 3 2" xfId="3498"/>
    <cellStyle name="Normal 6 5 5 2 2 3 2 2" xfId="5839"/>
    <cellStyle name="Normal 6 5 5 2 2 3 2 2 2" xfId="13238"/>
    <cellStyle name="Normal 6 5 5 2 2 3 2 2 2 2" xfId="25440"/>
    <cellStyle name="Normal 6 5 5 2 2 3 2 2 2 2 2" xfId="49737"/>
    <cellStyle name="Normal 6 5 5 2 2 3 2 2 2 3" xfId="37535"/>
    <cellStyle name="Normal 6 5 5 2 2 3 2 2 3" xfId="18041"/>
    <cellStyle name="Normal 6 5 5 2 2 3 2 2 3 2" xfId="42338"/>
    <cellStyle name="Normal 6 5 5 2 2 3 2 2 4" xfId="30136"/>
    <cellStyle name="Normal 6 5 5 2 2 3 2 3" xfId="7536"/>
    <cellStyle name="Normal 6 5 5 2 2 3 2 3 2" xfId="13239"/>
    <cellStyle name="Normal 6 5 5 2 2 3 2 3 2 2" xfId="25441"/>
    <cellStyle name="Normal 6 5 5 2 2 3 2 3 2 2 2" xfId="49738"/>
    <cellStyle name="Normal 6 5 5 2 2 3 2 3 2 3" xfId="37536"/>
    <cellStyle name="Normal 6 5 5 2 2 3 2 3 3" xfId="19738"/>
    <cellStyle name="Normal 6 5 5 2 2 3 2 3 3 2" xfId="44035"/>
    <cellStyle name="Normal 6 5 5 2 2 3 2 3 4" xfId="31833"/>
    <cellStyle name="Normal 6 5 5 2 2 3 2 4" xfId="13237"/>
    <cellStyle name="Normal 6 5 5 2 2 3 2 4 2" xfId="25439"/>
    <cellStyle name="Normal 6 5 5 2 2 3 2 4 2 2" xfId="49736"/>
    <cellStyle name="Normal 6 5 5 2 2 3 2 4 3" xfId="37534"/>
    <cellStyle name="Normal 6 5 5 2 2 3 2 5" xfId="15813"/>
    <cellStyle name="Normal 6 5 5 2 2 3 2 5 2" xfId="40110"/>
    <cellStyle name="Normal 6 5 5 2 2 3 2 6" xfId="27801"/>
    <cellStyle name="Normal 6 5 5 2 2 3 3" xfId="4030"/>
    <cellStyle name="Normal 6 5 5 2 2 3 3 2" xfId="13240"/>
    <cellStyle name="Normal 6 5 5 2 2 3 3 2 2" xfId="25442"/>
    <cellStyle name="Normal 6 5 5 2 2 3 3 2 2 2" xfId="49739"/>
    <cellStyle name="Normal 6 5 5 2 2 3 3 2 3" xfId="37537"/>
    <cellStyle name="Normal 6 5 5 2 2 3 3 3" xfId="16341"/>
    <cellStyle name="Normal 6 5 5 2 2 3 3 3 2" xfId="40638"/>
    <cellStyle name="Normal 6 5 5 2 2 3 3 4" xfId="28329"/>
    <cellStyle name="Normal 6 5 5 2 2 3 4" xfId="4670"/>
    <cellStyle name="Normal 6 5 5 2 2 3 4 2" xfId="13241"/>
    <cellStyle name="Normal 6 5 5 2 2 3 4 2 2" xfId="25443"/>
    <cellStyle name="Normal 6 5 5 2 2 3 4 2 2 2" xfId="49740"/>
    <cellStyle name="Normal 6 5 5 2 2 3 4 2 3" xfId="37538"/>
    <cellStyle name="Normal 6 5 5 2 2 3 4 3" xfId="16872"/>
    <cellStyle name="Normal 6 5 5 2 2 3 4 3 2" xfId="41169"/>
    <cellStyle name="Normal 6 5 5 2 2 3 4 4" xfId="28967"/>
    <cellStyle name="Normal 6 5 5 2 2 3 5" xfId="6367"/>
    <cellStyle name="Normal 6 5 5 2 2 3 5 2" xfId="13242"/>
    <cellStyle name="Normal 6 5 5 2 2 3 5 2 2" xfId="25444"/>
    <cellStyle name="Normal 6 5 5 2 2 3 5 2 2 2" xfId="49741"/>
    <cellStyle name="Normal 6 5 5 2 2 3 5 2 3" xfId="37539"/>
    <cellStyle name="Normal 6 5 5 2 2 3 5 3" xfId="18569"/>
    <cellStyle name="Normal 6 5 5 2 2 3 5 3 2" xfId="42866"/>
    <cellStyle name="Normal 6 5 5 2 2 3 5 4" xfId="30664"/>
    <cellStyle name="Normal 6 5 5 2 2 3 6" xfId="13236"/>
    <cellStyle name="Normal 6 5 5 2 2 3 6 2" xfId="25438"/>
    <cellStyle name="Normal 6 5 5 2 2 3 6 2 2" xfId="49735"/>
    <cellStyle name="Normal 6 5 5 2 2 3 6 3" xfId="37533"/>
    <cellStyle name="Normal 6 5 5 2 2 3 7" xfId="14644"/>
    <cellStyle name="Normal 6 5 5 2 2 3 7 2" xfId="38941"/>
    <cellStyle name="Normal 6 5 5 2 2 3 8" xfId="26632"/>
    <cellStyle name="Normal 6 5 5 2 2 3 9" xfId="51040"/>
    <cellStyle name="Normal 6 5 5 2 2 4" xfId="2860"/>
    <cellStyle name="Normal 6 5 5 2 2 4 2" xfId="5308"/>
    <cellStyle name="Normal 6 5 5 2 2 4 2 2" xfId="13244"/>
    <cellStyle name="Normal 6 5 5 2 2 4 2 2 2" xfId="25446"/>
    <cellStyle name="Normal 6 5 5 2 2 4 2 2 2 2" xfId="49743"/>
    <cellStyle name="Normal 6 5 5 2 2 4 2 2 3" xfId="37541"/>
    <cellStyle name="Normal 6 5 5 2 2 4 2 3" xfId="17510"/>
    <cellStyle name="Normal 6 5 5 2 2 4 2 3 2" xfId="41807"/>
    <cellStyle name="Normal 6 5 5 2 2 4 2 4" xfId="29605"/>
    <cellStyle name="Normal 6 5 5 2 2 4 3" xfId="6898"/>
    <cellStyle name="Normal 6 5 5 2 2 4 3 2" xfId="13245"/>
    <cellStyle name="Normal 6 5 5 2 2 4 3 2 2" xfId="25447"/>
    <cellStyle name="Normal 6 5 5 2 2 4 3 2 2 2" xfId="49744"/>
    <cellStyle name="Normal 6 5 5 2 2 4 3 2 3" xfId="37542"/>
    <cellStyle name="Normal 6 5 5 2 2 4 3 3" xfId="19100"/>
    <cellStyle name="Normal 6 5 5 2 2 4 3 3 2" xfId="43397"/>
    <cellStyle name="Normal 6 5 5 2 2 4 3 4" xfId="31195"/>
    <cellStyle name="Normal 6 5 5 2 2 4 4" xfId="13243"/>
    <cellStyle name="Normal 6 5 5 2 2 4 4 2" xfId="25445"/>
    <cellStyle name="Normal 6 5 5 2 2 4 4 2 2" xfId="49742"/>
    <cellStyle name="Normal 6 5 5 2 2 4 4 3" xfId="37540"/>
    <cellStyle name="Normal 6 5 5 2 2 4 5" xfId="15282"/>
    <cellStyle name="Normal 6 5 5 2 2 4 5 2" xfId="39579"/>
    <cellStyle name="Normal 6 5 5 2 2 4 6" xfId="27270"/>
    <cellStyle name="Normal 6 5 5 2 2 5" xfId="13224"/>
    <cellStyle name="Normal 6 5 5 2 2 5 2" xfId="25426"/>
    <cellStyle name="Normal 6 5 5 2 2 5 2 2" xfId="49723"/>
    <cellStyle name="Normal 6 5 5 2 2 5 3" xfId="37521"/>
    <cellStyle name="Normal 6 5 5 2 2 6" xfId="14110"/>
    <cellStyle name="Normal 6 5 5 2 2 6 2" xfId="26098"/>
    <cellStyle name="Normal 6 5 5 2 2 6 2 2" xfId="50395"/>
    <cellStyle name="Normal 6 5 5 2 2 6 3" xfId="38407"/>
    <cellStyle name="Normal 6 5 5 2 2 7" xfId="51472"/>
    <cellStyle name="Normal 6 5 5 2 2 8" xfId="52214"/>
    <cellStyle name="Normal 6 5 5 2 3" xfId="736"/>
    <cellStyle name="Normal 6 5 5 2 3 2" xfId="983"/>
    <cellStyle name="Normal 6 5 5 2 3 2 2" xfId="2476"/>
    <cellStyle name="Normal 6 5 5 2 3 2 2 10" xfId="52996"/>
    <cellStyle name="Normal 6 5 5 2 3 2 2 2" xfId="3642"/>
    <cellStyle name="Normal 6 5 5 2 3 2 2 2 2" xfId="5983"/>
    <cellStyle name="Normal 6 5 5 2 3 2 2 2 2 2" xfId="13250"/>
    <cellStyle name="Normal 6 5 5 2 3 2 2 2 2 2 2" xfId="25452"/>
    <cellStyle name="Normal 6 5 5 2 3 2 2 2 2 2 2 2" xfId="49749"/>
    <cellStyle name="Normal 6 5 5 2 3 2 2 2 2 2 3" xfId="37547"/>
    <cellStyle name="Normal 6 5 5 2 3 2 2 2 2 3" xfId="18185"/>
    <cellStyle name="Normal 6 5 5 2 3 2 2 2 2 3 2" xfId="42482"/>
    <cellStyle name="Normal 6 5 5 2 3 2 2 2 2 4" xfId="30280"/>
    <cellStyle name="Normal 6 5 5 2 3 2 2 2 3" xfId="7680"/>
    <cellStyle name="Normal 6 5 5 2 3 2 2 2 3 2" xfId="13251"/>
    <cellStyle name="Normal 6 5 5 2 3 2 2 2 3 2 2" xfId="25453"/>
    <cellStyle name="Normal 6 5 5 2 3 2 2 2 3 2 2 2" xfId="49750"/>
    <cellStyle name="Normal 6 5 5 2 3 2 2 2 3 2 3" xfId="37548"/>
    <cellStyle name="Normal 6 5 5 2 3 2 2 2 3 3" xfId="19882"/>
    <cellStyle name="Normal 6 5 5 2 3 2 2 2 3 3 2" xfId="44179"/>
    <cellStyle name="Normal 6 5 5 2 3 2 2 2 3 4" xfId="31977"/>
    <cellStyle name="Normal 6 5 5 2 3 2 2 2 4" xfId="13249"/>
    <cellStyle name="Normal 6 5 5 2 3 2 2 2 4 2" xfId="25451"/>
    <cellStyle name="Normal 6 5 5 2 3 2 2 2 4 2 2" xfId="49748"/>
    <cellStyle name="Normal 6 5 5 2 3 2 2 2 4 3" xfId="37546"/>
    <cellStyle name="Normal 6 5 5 2 3 2 2 2 5" xfId="15957"/>
    <cellStyle name="Normal 6 5 5 2 3 2 2 2 5 2" xfId="40254"/>
    <cellStyle name="Normal 6 5 5 2 3 2 2 2 6" xfId="27945"/>
    <cellStyle name="Normal 6 5 5 2 3 2 2 3" xfId="4174"/>
    <cellStyle name="Normal 6 5 5 2 3 2 2 3 2" xfId="13252"/>
    <cellStyle name="Normal 6 5 5 2 3 2 2 3 2 2" xfId="25454"/>
    <cellStyle name="Normal 6 5 5 2 3 2 2 3 2 2 2" xfId="49751"/>
    <cellStyle name="Normal 6 5 5 2 3 2 2 3 2 3" xfId="37549"/>
    <cellStyle name="Normal 6 5 5 2 3 2 2 3 3" xfId="16485"/>
    <cellStyle name="Normal 6 5 5 2 3 2 2 3 3 2" xfId="40782"/>
    <cellStyle name="Normal 6 5 5 2 3 2 2 3 4" xfId="28473"/>
    <cellStyle name="Normal 6 5 5 2 3 2 2 4" xfId="4814"/>
    <cellStyle name="Normal 6 5 5 2 3 2 2 4 2" xfId="13253"/>
    <cellStyle name="Normal 6 5 5 2 3 2 2 4 2 2" xfId="25455"/>
    <cellStyle name="Normal 6 5 5 2 3 2 2 4 2 2 2" xfId="49752"/>
    <cellStyle name="Normal 6 5 5 2 3 2 2 4 2 3" xfId="37550"/>
    <cellStyle name="Normal 6 5 5 2 3 2 2 4 3" xfId="17016"/>
    <cellStyle name="Normal 6 5 5 2 3 2 2 4 3 2" xfId="41313"/>
    <cellStyle name="Normal 6 5 5 2 3 2 2 4 4" xfId="29111"/>
    <cellStyle name="Normal 6 5 5 2 3 2 2 5" xfId="6511"/>
    <cellStyle name="Normal 6 5 5 2 3 2 2 5 2" xfId="13254"/>
    <cellStyle name="Normal 6 5 5 2 3 2 2 5 2 2" xfId="25456"/>
    <cellStyle name="Normal 6 5 5 2 3 2 2 5 2 2 2" xfId="49753"/>
    <cellStyle name="Normal 6 5 5 2 3 2 2 5 2 3" xfId="37551"/>
    <cellStyle name="Normal 6 5 5 2 3 2 2 5 3" xfId="18713"/>
    <cellStyle name="Normal 6 5 5 2 3 2 2 5 3 2" xfId="43010"/>
    <cellStyle name="Normal 6 5 5 2 3 2 2 5 4" xfId="30808"/>
    <cellStyle name="Normal 6 5 5 2 3 2 2 6" xfId="13248"/>
    <cellStyle name="Normal 6 5 5 2 3 2 2 6 2" xfId="25450"/>
    <cellStyle name="Normal 6 5 5 2 3 2 2 6 2 2" xfId="49747"/>
    <cellStyle name="Normal 6 5 5 2 3 2 2 6 3" xfId="37545"/>
    <cellStyle name="Normal 6 5 5 2 3 2 2 7" xfId="14788"/>
    <cellStyle name="Normal 6 5 5 2 3 2 2 7 2" xfId="39085"/>
    <cellStyle name="Normal 6 5 5 2 3 2 2 8" xfId="26776"/>
    <cellStyle name="Normal 6 5 5 2 3 2 2 9" xfId="51184"/>
    <cellStyle name="Normal 6 5 5 2 3 2 3" xfId="3004"/>
    <cellStyle name="Normal 6 5 5 2 3 2 3 2" xfId="5452"/>
    <cellStyle name="Normal 6 5 5 2 3 2 3 2 2" xfId="13256"/>
    <cellStyle name="Normal 6 5 5 2 3 2 3 2 2 2" xfId="25458"/>
    <cellStyle name="Normal 6 5 5 2 3 2 3 2 2 2 2" xfId="49755"/>
    <cellStyle name="Normal 6 5 5 2 3 2 3 2 2 3" xfId="37553"/>
    <cellStyle name="Normal 6 5 5 2 3 2 3 2 3" xfId="17654"/>
    <cellStyle name="Normal 6 5 5 2 3 2 3 2 3 2" xfId="41951"/>
    <cellStyle name="Normal 6 5 5 2 3 2 3 2 4" xfId="29749"/>
    <cellStyle name="Normal 6 5 5 2 3 2 3 3" xfId="7042"/>
    <cellStyle name="Normal 6 5 5 2 3 2 3 3 2" xfId="13257"/>
    <cellStyle name="Normal 6 5 5 2 3 2 3 3 2 2" xfId="25459"/>
    <cellStyle name="Normal 6 5 5 2 3 2 3 3 2 2 2" xfId="49756"/>
    <cellStyle name="Normal 6 5 5 2 3 2 3 3 2 3" xfId="37554"/>
    <cellStyle name="Normal 6 5 5 2 3 2 3 3 3" xfId="19244"/>
    <cellStyle name="Normal 6 5 5 2 3 2 3 3 3 2" xfId="43541"/>
    <cellStyle name="Normal 6 5 5 2 3 2 3 3 4" xfId="31339"/>
    <cellStyle name="Normal 6 5 5 2 3 2 3 4" xfId="13255"/>
    <cellStyle name="Normal 6 5 5 2 3 2 3 4 2" xfId="25457"/>
    <cellStyle name="Normal 6 5 5 2 3 2 3 4 2 2" xfId="49754"/>
    <cellStyle name="Normal 6 5 5 2 3 2 3 4 3" xfId="37552"/>
    <cellStyle name="Normal 6 5 5 2 3 2 3 5" xfId="15426"/>
    <cellStyle name="Normal 6 5 5 2 3 2 3 5 2" xfId="39723"/>
    <cellStyle name="Normal 6 5 5 2 3 2 3 6" xfId="27414"/>
    <cellStyle name="Normal 6 5 5 2 3 2 4" xfId="13247"/>
    <cellStyle name="Normal 6 5 5 2 3 2 4 2" xfId="25449"/>
    <cellStyle name="Normal 6 5 5 2 3 2 4 2 2" xfId="49746"/>
    <cellStyle name="Normal 6 5 5 2 3 2 4 3" xfId="37544"/>
    <cellStyle name="Normal 6 5 5 2 3 2 5" xfId="14254"/>
    <cellStyle name="Normal 6 5 5 2 3 2 5 2" xfId="26242"/>
    <cellStyle name="Normal 6 5 5 2 3 2 5 2 2" xfId="50539"/>
    <cellStyle name="Normal 6 5 5 2 3 2 5 3" xfId="38551"/>
    <cellStyle name="Normal 6 5 5 2 3 2 6" xfId="51622"/>
    <cellStyle name="Normal 6 5 5 2 3 2 7" xfId="52358"/>
    <cellStyle name="Normal 6 5 5 2 3 3" xfId="2236"/>
    <cellStyle name="Normal 6 5 5 2 3 3 10" xfId="52756"/>
    <cellStyle name="Normal 6 5 5 2 3 3 2" xfId="3402"/>
    <cellStyle name="Normal 6 5 5 2 3 3 2 2" xfId="5743"/>
    <cellStyle name="Normal 6 5 5 2 3 3 2 2 2" xfId="13260"/>
    <cellStyle name="Normal 6 5 5 2 3 3 2 2 2 2" xfId="25462"/>
    <cellStyle name="Normal 6 5 5 2 3 3 2 2 2 2 2" xfId="49759"/>
    <cellStyle name="Normal 6 5 5 2 3 3 2 2 2 3" xfId="37557"/>
    <cellStyle name="Normal 6 5 5 2 3 3 2 2 3" xfId="17945"/>
    <cellStyle name="Normal 6 5 5 2 3 3 2 2 3 2" xfId="42242"/>
    <cellStyle name="Normal 6 5 5 2 3 3 2 2 4" xfId="30040"/>
    <cellStyle name="Normal 6 5 5 2 3 3 2 3" xfId="7440"/>
    <cellStyle name="Normal 6 5 5 2 3 3 2 3 2" xfId="13261"/>
    <cellStyle name="Normal 6 5 5 2 3 3 2 3 2 2" xfId="25463"/>
    <cellStyle name="Normal 6 5 5 2 3 3 2 3 2 2 2" xfId="49760"/>
    <cellStyle name="Normal 6 5 5 2 3 3 2 3 2 3" xfId="37558"/>
    <cellStyle name="Normal 6 5 5 2 3 3 2 3 3" xfId="19642"/>
    <cellStyle name="Normal 6 5 5 2 3 3 2 3 3 2" xfId="43939"/>
    <cellStyle name="Normal 6 5 5 2 3 3 2 3 4" xfId="31737"/>
    <cellStyle name="Normal 6 5 5 2 3 3 2 4" xfId="13259"/>
    <cellStyle name="Normal 6 5 5 2 3 3 2 4 2" xfId="25461"/>
    <cellStyle name="Normal 6 5 5 2 3 3 2 4 2 2" xfId="49758"/>
    <cellStyle name="Normal 6 5 5 2 3 3 2 4 3" xfId="37556"/>
    <cellStyle name="Normal 6 5 5 2 3 3 2 5" xfId="15717"/>
    <cellStyle name="Normal 6 5 5 2 3 3 2 5 2" xfId="40014"/>
    <cellStyle name="Normal 6 5 5 2 3 3 2 6" xfId="27705"/>
    <cellStyle name="Normal 6 5 5 2 3 3 3" xfId="3934"/>
    <cellStyle name="Normal 6 5 5 2 3 3 3 2" xfId="13262"/>
    <cellStyle name="Normal 6 5 5 2 3 3 3 2 2" xfId="25464"/>
    <cellStyle name="Normal 6 5 5 2 3 3 3 2 2 2" xfId="49761"/>
    <cellStyle name="Normal 6 5 5 2 3 3 3 2 3" xfId="37559"/>
    <cellStyle name="Normal 6 5 5 2 3 3 3 3" xfId="16245"/>
    <cellStyle name="Normal 6 5 5 2 3 3 3 3 2" xfId="40542"/>
    <cellStyle name="Normal 6 5 5 2 3 3 3 4" xfId="28233"/>
    <cellStyle name="Normal 6 5 5 2 3 3 4" xfId="4574"/>
    <cellStyle name="Normal 6 5 5 2 3 3 4 2" xfId="13263"/>
    <cellStyle name="Normal 6 5 5 2 3 3 4 2 2" xfId="25465"/>
    <cellStyle name="Normal 6 5 5 2 3 3 4 2 2 2" xfId="49762"/>
    <cellStyle name="Normal 6 5 5 2 3 3 4 2 3" xfId="37560"/>
    <cellStyle name="Normal 6 5 5 2 3 3 4 3" xfId="16776"/>
    <cellStyle name="Normal 6 5 5 2 3 3 4 3 2" xfId="41073"/>
    <cellStyle name="Normal 6 5 5 2 3 3 4 4" xfId="28871"/>
    <cellStyle name="Normal 6 5 5 2 3 3 5" xfId="6271"/>
    <cellStyle name="Normal 6 5 5 2 3 3 5 2" xfId="13264"/>
    <cellStyle name="Normal 6 5 5 2 3 3 5 2 2" xfId="25466"/>
    <cellStyle name="Normal 6 5 5 2 3 3 5 2 2 2" xfId="49763"/>
    <cellStyle name="Normal 6 5 5 2 3 3 5 2 3" xfId="37561"/>
    <cellStyle name="Normal 6 5 5 2 3 3 5 3" xfId="18473"/>
    <cellStyle name="Normal 6 5 5 2 3 3 5 3 2" xfId="42770"/>
    <cellStyle name="Normal 6 5 5 2 3 3 5 4" xfId="30568"/>
    <cellStyle name="Normal 6 5 5 2 3 3 6" xfId="13258"/>
    <cellStyle name="Normal 6 5 5 2 3 3 6 2" xfId="25460"/>
    <cellStyle name="Normal 6 5 5 2 3 3 6 2 2" xfId="49757"/>
    <cellStyle name="Normal 6 5 5 2 3 3 6 3" xfId="37555"/>
    <cellStyle name="Normal 6 5 5 2 3 3 7" xfId="14548"/>
    <cellStyle name="Normal 6 5 5 2 3 3 7 2" xfId="38845"/>
    <cellStyle name="Normal 6 5 5 2 3 3 8" xfId="26536"/>
    <cellStyle name="Normal 6 5 5 2 3 3 9" xfId="50944"/>
    <cellStyle name="Normal 6 5 5 2 3 4" xfId="2764"/>
    <cellStyle name="Normal 6 5 5 2 3 4 2" xfId="5212"/>
    <cellStyle name="Normal 6 5 5 2 3 4 2 2" xfId="13266"/>
    <cellStyle name="Normal 6 5 5 2 3 4 2 2 2" xfId="25468"/>
    <cellStyle name="Normal 6 5 5 2 3 4 2 2 2 2" xfId="49765"/>
    <cellStyle name="Normal 6 5 5 2 3 4 2 2 3" xfId="37563"/>
    <cellStyle name="Normal 6 5 5 2 3 4 2 3" xfId="17414"/>
    <cellStyle name="Normal 6 5 5 2 3 4 2 3 2" xfId="41711"/>
    <cellStyle name="Normal 6 5 5 2 3 4 2 4" xfId="29509"/>
    <cellStyle name="Normal 6 5 5 2 3 4 3" xfId="6802"/>
    <cellStyle name="Normal 6 5 5 2 3 4 3 2" xfId="13267"/>
    <cellStyle name="Normal 6 5 5 2 3 4 3 2 2" xfId="25469"/>
    <cellStyle name="Normal 6 5 5 2 3 4 3 2 2 2" xfId="49766"/>
    <cellStyle name="Normal 6 5 5 2 3 4 3 2 3" xfId="37564"/>
    <cellStyle name="Normal 6 5 5 2 3 4 3 3" xfId="19004"/>
    <cellStyle name="Normal 6 5 5 2 3 4 3 3 2" xfId="43301"/>
    <cellStyle name="Normal 6 5 5 2 3 4 3 4" xfId="31099"/>
    <cellStyle name="Normal 6 5 5 2 3 4 4" xfId="13265"/>
    <cellStyle name="Normal 6 5 5 2 3 4 4 2" xfId="25467"/>
    <cellStyle name="Normal 6 5 5 2 3 4 4 2 2" xfId="49764"/>
    <cellStyle name="Normal 6 5 5 2 3 4 4 3" xfId="37562"/>
    <cellStyle name="Normal 6 5 5 2 3 4 5" xfId="15186"/>
    <cellStyle name="Normal 6 5 5 2 3 4 5 2" xfId="39483"/>
    <cellStyle name="Normal 6 5 5 2 3 4 6" xfId="27174"/>
    <cellStyle name="Normal 6 5 5 2 3 5" xfId="13246"/>
    <cellStyle name="Normal 6 5 5 2 3 5 2" xfId="25448"/>
    <cellStyle name="Normal 6 5 5 2 3 5 2 2" xfId="49745"/>
    <cellStyle name="Normal 6 5 5 2 3 5 3" xfId="37543"/>
    <cellStyle name="Normal 6 5 5 2 3 6" xfId="14014"/>
    <cellStyle name="Normal 6 5 5 2 3 6 2" xfId="26002"/>
    <cellStyle name="Normal 6 5 5 2 3 6 2 2" xfId="50299"/>
    <cellStyle name="Normal 6 5 5 2 3 6 3" xfId="38311"/>
    <cellStyle name="Normal 6 5 5 2 3 7" xfId="51681"/>
    <cellStyle name="Normal 6 5 5 2 3 8" xfId="52118"/>
    <cellStyle name="Normal 6 5 5 2 4" xfId="911"/>
    <cellStyle name="Normal 6 5 5 2 4 2" xfId="2404"/>
    <cellStyle name="Normal 6 5 5 2 4 2 10" xfId="52924"/>
    <cellStyle name="Normal 6 5 5 2 4 2 2" xfId="3570"/>
    <cellStyle name="Normal 6 5 5 2 4 2 2 2" xfId="5911"/>
    <cellStyle name="Normal 6 5 5 2 4 2 2 2 2" xfId="13271"/>
    <cellStyle name="Normal 6 5 5 2 4 2 2 2 2 2" xfId="25473"/>
    <cellStyle name="Normal 6 5 5 2 4 2 2 2 2 2 2" xfId="49770"/>
    <cellStyle name="Normal 6 5 5 2 4 2 2 2 2 3" xfId="37568"/>
    <cellStyle name="Normal 6 5 5 2 4 2 2 2 3" xfId="18113"/>
    <cellStyle name="Normal 6 5 5 2 4 2 2 2 3 2" xfId="42410"/>
    <cellStyle name="Normal 6 5 5 2 4 2 2 2 4" xfId="30208"/>
    <cellStyle name="Normal 6 5 5 2 4 2 2 3" xfId="7608"/>
    <cellStyle name="Normal 6 5 5 2 4 2 2 3 2" xfId="13272"/>
    <cellStyle name="Normal 6 5 5 2 4 2 2 3 2 2" xfId="25474"/>
    <cellStyle name="Normal 6 5 5 2 4 2 2 3 2 2 2" xfId="49771"/>
    <cellStyle name="Normal 6 5 5 2 4 2 2 3 2 3" xfId="37569"/>
    <cellStyle name="Normal 6 5 5 2 4 2 2 3 3" xfId="19810"/>
    <cellStyle name="Normal 6 5 5 2 4 2 2 3 3 2" xfId="44107"/>
    <cellStyle name="Normal 6 5 5 2 4 2 2 3 4" xfId="31905"/>
    <cellStyle name="Normal 6 5 5 2 4 2 2 4" xfId="13270"/>
    <cellStyle name="Normal 6 5 5 2 4 2 2 4 2" xfId="25472"/>
    <cellStyle name="Normal 6 5 5 2 4 2 2 4 2 2" xfId="49769"/>
    <cellStyle name="Normal 6 5 5 2 4 2 2 4 3" xfId="37567"/>
    <cellStyle name="Normal 6 5 5 2 4 2 2 5" xfId="15885"/>
    <cellStyle name="Normal 6 5 5 2 4 2 2 5 2" xfId="40182"/>
    <cellStyle name="Normal 6 5 5 2 4 2 2 6" xfId="27873"/>
    <cellStyle name="Normal 6 5 5 2 4 2 3" xfId="4102"/>
    <cellStyle name="Normal 6 5 5 2 4 2 3 2" xfId="13273"/>
    <cellStyle name="Normal 6 5 5 2 4 2 3 2 2" xfId="25475"/>
    <cellStyle name="Normal 6 5 5 2 4 2 3 2 2 2" xfId="49772"/>
    <cellStyle name="Normal 6 5 5 2 4 2 3 2 3" xfId="37570"/>
    <cellStyle name="Normal 6 5 5 2 4 2 3 3" xfId="16413"/>
    <cellStyle name="Normal 6 5 5 2 4 2 3 3 2" xfId="40710"/>
    <cellStyle name="Normal 6 5 5 2 4 2 3 4" xfId="28401"/>
    <cellStyle name="Normal 6 5 5 2 4 2 4" xfId="4742"/>
    <cellStyle name="Normal 6 5 5 2 4 2 4 2" xfId="13274"/>
    <cellStyle name="Normal 6 5 5 2 4 2 4 2 2" xfId="25476"/>
    <cellStyle name="Normal 6 5 5 2 4 2 4 2 2 2" xfId="49773"/>
    <cellStyle name="Normal 6 5 5 2 4 2 4 2 3" xfId="37571"/>
    <cellStyle name="Normal 6 5 5 2 4 2 4 3" xfId="16944"/>
    <cellStyle name="Normal 6 5 5 2 4 2 4 3 2" xfId="41241"/>
    <cellStyle name="Normal 6 5 5 2 4 2 4 4" xfId="29039"/>
    <cellStyle name="Normal 6 5 5 2 4 2 5" xfId="6439"/>
    <cellStyle name="Normal 6 5 5 2 4 2 5 2" xfId="13275"/>
    <cellStyle name="Normal 6 5 5 2 4 2 5 2 2" xfId="25477"/>
    <cellStyle name="Normal 6 5 5 2 4 2 5 2 2 2" xfId="49774"/>
    <cellStyle name="Normal 6 5 5 2 4 2 5 2 3" xfId="37572"/>
    <cellStyle name="Normal 6 5 5 2 4 2 5 3" xfId="18641"/>
    <cellStyle name="Normal 6 5 5 2 4 2 5 3 2" xfId="42938"/>
    <cellStyle name="Normal 6 5 5 2 4 2 5 4" xfId="30736"/>
    <cellStyle name="Normal 6 5 5 2 4 2 6" xfId="13269"/>
    <cellStyle name="Normal 6 5 5 2 4 2 6 2" xfId="25471"/>
    <cellStyle name="Normal 6 5 5 2 4 2 6 2 2" xfId="49768"/>
    <cellStyle name="Normal 6 5 5 2 4 2 6 3" xfId="37566"/>
    <cellStyle name="Normal 6 5 5 2 4 2 7" xfId="14716"/>
    <cellStyle name="Normal 6 5 5 2 4 2 7 2" xfId="39013"/>
    <cellStyle name="Normal 6 5 5 2 4 2 8" xfId="26704"/>
    <cellStyle name="Normal 6 5 5 2 4 2 9" xfId="51112"/>
    <cellStyle name="Normal 6 5 5 2 4 3" xfId="2932"/>
    <cellStyle name="Normal 6 5 5 2 4 3 2" xfId="5380"/>
    <cellStyle name="Normal 6 5 5 2 4 3 2 2" xfId="13277"/>
    <cellStyle name="Normal 6 5 5 2 4 3 2 2 2" xfId="25479"/>
    <cellStyle name="Normal 6 5 5 2 4 3 2 2 2 2" xfId="49776"/>
    <cellStyle name="Normal 6 5 5 2 4 3 2 2 3" xfId="37574"/>
    <cellStyle name="Normal 6 5 5 2 4 3 2 3" xfId="17582"/>
    <cellStyle name="Normal 6 5 5 2 4 3 2 3 2" xfId="41879"/>
    <cellStyle name="Normal 6 5 5 2 4 3 2 4" xfId="29677"/>
    <cellStyle name="Normal 6 5 5 2 4 3 3" xfId="6970"/>
    <cellStyle name="Normal 6 5 5 2 4 3 3 2" xfId="13278"/>
    <cellStyle name="Normal 6 5 5 2 4 3 3 2 2" xfId="25480"/>
    <cellStyle name="Normal 6 5 5 2 4 3 3 2 2 2" xfId="49777"/>
    <cellStyle name="Normal 6 5 5 2 4 3 3 2 3" xfId="37575"/>
    <cellStyle name="Normal 6 5 5 2 4 3 3 3" xfId="19172"/>
    <cellStyle name="Normal 6 5 5 2 4 3 3 3 2" xfId="43469"/>
    <cellStyle name="Normal 6 5 5 2 4 3 3 4" xfId="31267"/>
    <cellStyle name="Normal 6 5 5 2 4 3 4" xfId="13276"/>
    <cellStyle name="Normal 6 5 5 2 4 3 4 2" xfId="25478"/>
    <cellStyle name="Normal 6 5 5 2 4 3 4 2 2" xfId="49775"/>
    <cellStyle name="Normal 6 5 5 2 4 3 4 3" xfId="37573"/>
    <cellStyle name="Normal 6 5 5 2 4 3 5" xfId="15354"/>
    <cellStyle name="Normal 6 5 5 2 4 3 5 2" xfId="39651"/>
    <cellStyle name="Normal 6 5 5 2 4 3 6" xfId="27342"/>
    <cellStyle name="Normal 6 5 5 2 4 4" xfId="13268"/>
    <cellStyle name="Normal 6 5 5 2 4 4 2" xfId="25470"/>
    <cellStyle name="Normal 6 5 5 2 4 4 2 2" xfId="49767"/>
    <cellStyle name="Normal 6 5 5 2 4 4 3" xfId="37565"/>
    <cellStyle name="Normal 6 5 5 2 4 5" xfId="14182"/>
    <cellStyle name="Normal 6 5 5 2 4 5 2" xfId="26170"/>
    <cellStyle name="Normal 6 5 5 2 4 5 2 2" xfId="50467"/>
    <cellStyle name="Normal 6 5 5 2 4 5 3" xfId="38479"/>
    <cellStyle name="Normal 6 5 5 2 4 6" xfId="51558"/>
    <cellStyle name="Normal 6 5 5 2 4 7" xfId="52286"/>
    <cellStyle name="Normal 6 5 5 2 5" xfId="2140"/>
    <cellStyle name="Normal 6 5 5 2 5 10" xfId="52660"/>
    <cellStyle name="Normal 6 5 5 2 5 2" xfId="3306"/>
    <cellStyle name="Normal 6 5 5 2 5 2 2" xfId="5647"/>
    <cellStyle name="Normal 6 5 5 2 5 2 2 2" xfId="13281"/>
    <cellStyle name="Normal 6 5 5 2 5 2 2 2 2" xfId="25483"/>
    <cellStyle name="Normal 6 5 5 2 5 2 2 2 2 2" xfId="49780"/>
    <cellStyle name="Normal 6 5 5 2 5 2 2 2 3" xfId="37578"/>
    <cellStyle name="Normal 6 5 5 2 5 2 2 3" xfId="17849"/>
    <cellStyle name="Normal 6 5 5 2 5 2 2 3 2" xfId="42146"/>
    <cellStyle name="Normal 6 5 5 2 5 2 2 4" xfId="29944"/>
    <cellStyle name="Normal 6 5 5 2 5 2 3" xfId="7344"/>
    <cellStyle name="Normal 6 5 5 2 5 2 3 2" xfId="13282"/>
    <cellStyle name="Normal 6 5 5 2 5 2 3 2 2" xfId="25484"/>
    <cellStyle name="Normal 6 5 5 2 5 2 3 2 2 2" xfId="49781"/>
    <cellStyle name="Normal 6 5 5 2 5 2 3 2 3" xfId="37579"/>
    <cellStyle name="Normal 6 5 5 2 5 2 3 3" xfId="19546"/>
    <cellStyle name="Normal 6 5 5 2 5 2 3 3 2" xfId="43843"/>
    <cellStyle name="Normal 6 5 5 2 5 2 3 4" xfId="31641"/>
    <cellStyle name="Normal 6 5 5 2 5 2 4" xfId="13280"/>
    <cellStyle name="Normal 6 5 5 2 5 2 4 2" xfId="25482"/>
    <cellStyle name="Normal 6 5 5 2 5 2 4 2 2" xfId="49779"/>
    <cellStyle name="Normal 6 5 5 2 5 2 4 3" xfId="37577"/>
    <cellStyle name="Normal 6 5 5 2 5 2 5" xfId="15621"/>
    <cellStyle name="Normal 6 5 5 2 5 2 5 2" xfId="39918"/>
    <cellStyle name="Normal 6 5 5 2 5 2 6" xfId="27609"/>
    <cellStyle name="Normal 6 5 5 2 5 3" xfId="3838"/>
    <cellStyle name="Normal 6 5 5 2 5 3 2" xfId="13283"/>
    <cellStyle name="Normal 6 5 5 2 5 3 2 2" xfId="25485"/>
    <cellStyle name="Normal 6 5 5 2 5 3 2 2 2" xfId="49782"/>
    <cellStyle name="Normal 6 5 5 2 5 3 2 3" xfId="37580"/>
    <cellStyle name="Normal 6 5 5 2 5 3 3" xfId="16149"/>
    <cellStyle name="Normal 6 5 5 2 5 3 3 2" xfId="40446"/>
    <cellStyle name="Normal 6 5 5 2 5 3 4" xfId="28137"/>
    <cellStyle name="Normal 6 5 5 2 5 4" xfId="4478"/>
    <cellStyle name="Normal 6 5 5 2 5 4 2" xfId="13284"/>
    <cellStyle name="Normal 6 5 5 2 5 4 2 2" xfId="25486"/>
    <cellStyle name="Normal 6 5 5 2 5 4 2 2 2" xfId="49783"/>
    <cellStyle name="Normal 6 5 5 2 5 4 2 3" xfId="37581"/>
    <cellStyle name="Normal 6 5 5 2 5 4 3" xfId="16680"/>
    <cellStyle name="Normal 6 5 5 2 5 4 3 2" xfId="40977"/>
    <cellStyle name="Normal 6 5 5 2 5 4 4" xfId="28775"/>
    <cellStyle name="Normal 6 5 5 2 5 5" xfId="6175"/>
    <cellStyle name="Normal 6 5 5 2 5 5 2" xfId="13285"/>
    <cellStyle name="Normal 6 5 5 2 5 5 2 2" xfId="25487"/>
    <cellStyle name="Normal 6 5 5 2 5 5 2 2 2" xfId="49784"/>
    <cellStyle name="Normal 6 5 5 2 5 5 2 3" xfId="37582"/>
    <cellStyle name="Normal 6 5 5 2 5 5 3" xfId="18377"/>
    <cellStyle name="Normal 6 5 5 2 5 5 3 2" xfId="42674"/>
    <cellStyle name="Normal 6 5 5 2 5 5 4" xfId="30472"/>
    <cellStyle name="Normal 6 5 5 2 5 6" xfId="13279"/>
    <cellStyle name="Normal 6 5 5 2 5 6 2" xfId="25481"/>
    <cellStyle name="Normal 6 5 5 2 5 6 2 2" xfId="49778"/>
    <cellStyle name="Normal 6 5 5 2 5 6 3" xfId="37576"/>
    <cellStyle name="Normal 6 5 5 2 5 7" xfId="14452"/>
    <cellStyle name="Normal 6 5 5 2 5 7 2" xfId="38749"/>
    <cellStyle name="Normal 6 5 5 2 5 8" xfId="26440"/>
    <cellStyle name="Normal 6 5 5 2 5 9" xfId="50848"/>
    <cellStyle name="Normal 6 5 5 2 6" xfId="2668"/>
    <cellStyle name="Normal 6 5 5 2 6 2" xfId="5116"/>
    <cellStyle name="Normal 6 5 5 2 6 2 2" xfId="13287"/>
    <cellStyle name="Normal 6 5 5 2 6 2 2 2" xfId="25489"/>
    <cellStyle name="Normal 6 5 5 2 6 2 2 2 2" xfId="49786"/>
    <cellStyle name="Normal 6 5 5 2 6 2 2 3" xfId="37584"/>
    <cellStyle name="Normal 6 5 5 2 6 2 3" xfId="17318"/>
    <cellStyle name="Normal 6 5 5 2 6 2 3 2" xfId="41615"/>
    <cellStyle name="Normal 6 5 5 2 6 2 4" xfId="29413"/>
    <cellStyle name="Normal 6 5 5 2 6 3" xfId="6706"/>
    <cellStyle name="Normal 6 5 5 2 6 3 2" xfId="13288"/>
    <cellStyle name="Normal 6 5 5 2 6 3 2 2" xfId="25490"/>
    <cellStyle name="Normal 6 5 5 2 6 3 2 2 2" xfId="49787"/>
    <cellStyle name="Normal 6 5 5 2 6 3 2 3" xfId="37585"/>
    <cellStyle name="Normal 6 5 5 2 6 3 3" xfId="18908"/>
    <cellStyle name="Normal 6 5 5 2 6 3 3 2" xfId="43205"/>
    <cellStyle name="Normal 6 5 5 2 6 3 4" xfId="31003"/>
    <cellStyle name="Normal 6 5 5 2 6 4" xfId="13286"/>
    <cellStyle name="Normal 6 5 5 2 6 4 2" xfId="25488"/>
    <cellStyle name="Normal 6 5 5 2 6 4 2 2" xfId="49785"/>
    <cellStyle name="Normal 6 5 5 2 6 4 3" xfId="37583"/>
    <cellStyle name="Normal 6 5 5 2 6 5" xfId="15090"/>
    <cellStyle name="Normal 6 5 5 2 6 5 2" xfId="39387"/>
    <cellStyle name="Normal 6 5 5 2 6 6" xfId="27078"/>
    <cellStyle name="Normal 6 5 5 2 7" xfId="13223"/>
    <cellStyle name="Normal 6 5 5 2 7 2" xfId="25425"/>
    <cellStyle name="Normal 6 5 5 2 7 2 2" xfId="49722"/>
    <cellStyle name="Normal 6 5 5 2 7 3" xfId="37520"/>
    <cellStyle name="Normal 6 5 5 2 8" xfId="13918"/>
    <cellStyle name="Normal 6 5 5 2 8 2" xfId="25906"/>
    <cellStyle name="Normal 6 5 5 2 8 2 2" xfId="50203"/>
    <cellStyle name="Normal 6 5 5 2 8 3" xfId="38215"/>
    <cellStyle name="Normal 6 5 5 2 9" xfId="51487"/>
    <cellStyle name="Normal 6 5 5 3" xfId="786"/>
    <cellStyle name="Normal 6 5 5 3 2" xfId="1031"/>
    <cellStyle name="Normal 6 5 5 3 2 2" xfId="2524"/>
    <cellStyle name="Normal 6 5 5 3 2 2 10" xfId="53044"/>
    <cellStyle name="Normal 6 5 5 3 2 2 2" xfId="3690"/>
    <cellStyle name="Normal 6 5 5 3 2 2 2 2" xfId="6031"/>
    <cellStyle name="Normal 6 5 5 3 2 2 2 2 2" xfId="13293"/>
    <cellStyle name="Normal 6 5 5 3 2 2 2 2 2 2" xfId="25495"/>
    <cellStyle name="Normal 6 5 5 3 2 2 2 2 2 2 2" xfId="49792"/>
    <cellStyle name="Normal 6 5 5 3 2 2 2 2 2 3" xfId="37590"/>
    <cellStyle name="Normal 6 5 5 3 2 2 2 2 3" xfId="18233"/>
    <cellStyle name="Normal 6 5 5 3 2 2 2 2 3 2" xfId="42530"/>
    <cellStyle name="Normal 6 5 5 3 2 2 2 2 4" xfId="30328"/>
    <cellStyle name="Normal 6 5 5 3 2 2 2 3" xfId="7728"/>
    <cellStyle name="Normal 6 5 5 3 2 2 2 3 2" xfId="13294"/>
    <cellStyle name="Normal 6 5 5 3 2 2 2 3 2 2" xfId="25496"/>
    <cellStyle name="Normal 6 5 5 3 2 2 2 3 2 2 2" xfId="49793"/>
    <cellStyle name="Normal 6 5 5 3 2 2 2 3 2 3" xfId="37591"/>
    <cellStyle name="Normal 6 5 5 3 2 2 2 3 3" xfId="19930"/>
    <cellStyle name="Normal 6 5 5 3 2 2 2 3 3 2" xfId="44227"/>
    <cellStyle name="Normal 6 5 5 3 2 2 2 3 4" xfId="32025"/>
    <cellStyle name="Normal 6 5 5 3 2 2 2 4" xfId="13292"/>
    <cellStyle name="Normal 6 5 5 3 2 2 2 4 2" xfId="25494"/>
    <cellStyle name="Normal 6 5 5 3 2 2 2 4 2 2" xfId="49791"/>
    <cellStyle name="Normal 6 5 5 3 2 2 2 4 3" xfId="37589"/>
    <cellStyle name="Normal 6 5 5 3 2 2 2 5" xfId="16005"/>
    <cellStyle name="Normal 6 5 5 3 2 2 2 5 2" xfId="40302"/>
    <cellStyle name="Normal 6 5 5 3 2 2 2 6" xfId="27993"/>
    <cellStyle name="Normal 6 5 5 3 2 2 3" xfId="4222"/>
    <cellStyle name="Normal 6 5 5 3 2 2 3 2" xfId="13295"/>
    <cellStyle name="Normal 6 5 5 3 2 2 3 2 2" xfId="25497"/>
    <cellStyle name="Normal 6 5 5 3 2 2 3 2 2 2" xfId="49794"/>
    <cellStyle name="Normal 6 5 5 3 2 2 3 2 3" xfId="37592"/>
    <cellStyle name="Normal 6 5 5 3 2 2 3 3" xfId="16533"/>
    <cellStyle name="Normal 6 5 5 3 2 2 3 3 2" xfId="40830"/>
    <cellStyle name="Normal 6 5 5 3 2 2 3 4" xfId="28521"/>
    <cellStyle name="Normal 6 5 5 3 2 2 4" xfId="4862"/>
    <cellStyle name="Normal 6 5 5 3 2 2 4 2" xfId="13296"/>
    <cellStyle name="Normal 6 5 5 3 2 2 4 2 2" xfId="25498"/>
    <cellStyle name="Normal 6 5 5 3 2 2 4 2 2 2" xfId="49795"/>
    <cellStyle name="Normal 6 5 5 3 2 2 4 2 3" xfId="37593"/>
    <cellStyle name="Normal 6 5 5 3 2 2 4 3" xfId="17064"/>
    <cellStyle name="Normal 6 5 5 3 2 2 4 3 2" xfId="41361"/>
    <cellStyle name="Normal 6 5 5 3 2 2 4 4" xfId="29159"/>
    <cellStyle name="Normal 6 5 5 3 2 2 5" xfId="6559"/>
    <cellStyle name="Normal 6 5 5 3 2 2 5 2" xfId="13297"/>
    <cellStyle name="Normal 6 5 5 3 2 2 5 2 2" xfId="25499"/>
    <cellStyle name="Normal 6 5 5 3 2 2 5 2 2 2" xfId="49796"/>
    <cellStyle name="Normal 6 5 5 3 2 2 5 2 3" xfId="37594"/>
    <cellStyle name="Normal 6 5 5 3 2 2 5 3" xfId="18761"/>
    <cellStyle name="Normal 6 5 5 3 2 2 5 3 2" xfId="43058"/>
    <cellStyle name="Normal 6 5 5 3 2 2 5 4" xfId="30856"/>
    <cellStyle name="Normal 6 5 5 3 2 2 6" xfId="13291"/>
    <cellStyle name="Normal 6 5 5 3 2 2 6 2" xfId="25493"/>
    <cellStyle name="Normal 6 5 5 3 2 2 6 2 2" xfId="49790"/>
    <cellStyle name="Normal 6 5 5 3 2 2 6 3" xfId="37588"/>
    <cellStyle name="Normal 6 5 5 3 2 2 7" xfId="14836"/>
    <cellStyle name="Normal 6 5 5 3 2 2 7 2" xfId="39133"/>
    <cellStyle name="Normal 6 5 5 3 2 2 8" xfId="26824"/>
    <cellStyle name="Normal 6 5 5 3 2 2 9" xfId="51232"/>
    <cellStyle name="Normal 6 5 5 3 2 3" xfId="3052"/>
    <cellStyle name="Normal 6 5 5 3 2 3 2" xfId="5500"/>
    <cellStyle name="Normal 6 5 5 3 2 3 2 2" xfId="13299"/>
    <cellStyle name="Normal 6 5 5 3 2 3 2 2 2" xfId="25501"/>
    <cellStyle name="Normal 6 5 5 3 2 3 2 2 2 2" xfId="49798"/>
    <cellStyle name="Normal 6 5 5 3 2 3 2 2 3" xfId="37596"/>
    <cellStyle name="Normal 6 5 5 3 2 3 2 3" xfId="17702"/>
    <cellStyle name="Normal 6 5 5 3 2 3 2 3 2" xfId="41999"/>
    <cellStyle name="Normal 6 5 5 3 2 3 2 4" xfId="29797"/>
    <cellStyle name="Normal 6 5 5 3 2 3 3" xfId="7090"/>
    <cellStyle name="Normal 6 5 5 3 2 3 3 2" xfId="13300"/>
    <cellStyle name="Normal 6 5 5 3 2 3 3 2 2" xfId="25502"/>
    <cellStyle name="Normal 6 5 5 3 2 3 3 2 2 2" xfId="49799"/>
    <cellStyle name="Normal 6 5 5 3 2 3 3 2 3" xfId="37597"/>
    <cellStyle name="Normal 6 5 5 3 2 3 3 3" xfId="19292"/>
    <cellStyle name="Normal 6 5 5 3 2 3 3 3 2" xfId="43589"/>
    <cellStyle name="Normal 6 5 5 3 2 3 3 4" xfId="31387"/>
    <cellStyle name="Normal 6 5 5 3 2 3 4" xfId="13298"/>
    <cellStyle name="Normal 6 5 5 3 2 3 4 2" xfId="25500"/>
    <cellStyle name="Normal 6 5 5 3 2 3 4 2 2" xfId="49797"/>
    <cellStyle name="Normal 6 5 5 3 2 3 4 3" xfId="37595"/>
    <cellStyle name="Normal 6 5 5 3 2 3 5" xfId="15474"/>
    <cellStyle name="Normal 6 5 5 3 2 3 5 2" xfId="39771"/>
    <cellStyle name="Normal 6 5 5 3 2 3 6" xfId="27462"/>
    <cellStyle name="Normal 6 5 5 3 2 4" xfId="13290"/>
    <cellStyle name="Normal 6 5 5 3 2 4 2" xfId="25492"/>
    <cellStyle name="Normal 6 5 5 3 2 4 2 2" xfId="49789"/>
    <cellStyle name="Normal 6 5 5 3 2 4 3" xfId="37587"/>
    <cellStyle name="Normal 6 5 5 3 2 5" xfId="14302"/>
    <cellStyle name="Normal 6 5 5 3 2 5 2" xfId="26290"/>
    <cellStyle name="Normal 6 5 5 3 2 5 2 2" xfId="50587"/>
    <cellStyle name="Normal 6 5 5 3 2 5 3" xfId="38599"/>
    <cellStyle name="Normal 6 5 5 3 2 6" xfId="51510"/>
    <cellStyle name="Normal 6 5 5 3 2 7" xfId="52406"/>
    <cellStyle name="Normal 6 5 5 3 3" xfId="2284"/>
    <cellStyle name="Normal 6 5 5 3 3 10" xfId="52804"/>
    <cellStyle name="Normal 6 5 5 3 3 2" xfId="3450"/>
    <cellStyle name="Normal 6 5 5 3 3 2 2" xfId="5791"/>
    <cellStyle name="Normal 6 5 5 3 3 2 2 2" xfId="13303"/>
    <cellStyle name="Normal 6 5 5 3 3 2 2 2 2" xfId="25505"/>
    <cellStyle name="Normal 6 5 5 3 3 2 2 2 2 2" xfId="49802"/>
    <cellStyle name="Normal 6 5 5 3 3 2 2 2 3" xfId="37600"/>
    <cellStyle name="Normal 6 5 5 3 3 2 2 3" xfId="17993"/>
    <cellStyle name="Normal 6 5 5 3 3 2 2 3 2" xfId="42290"/>
    <cellStyle name="Normal 6 5 5 3 3 2 2 4" xfId="30088"/>
    <cellStyle name="Normal 6 5 5 3 3 2 3" xfId="7488"/>
    <cellStyle name="Normal 6 5 5 3 3 2 3 2" xfId="13304"/>
    <cellStyle name="Normal 6 5 5 3 3 2 3 2 2" xfId="25506"/>
    <cellStyle name="Normal 6 5 5 3 3 2 3 2 2 2" xfId="49803"/>
    <cellStyle name="Normal 6 5 5 3 3 2 3 2 3" xfId="37601"/>
    <cellStyle name="Normal 6 5 5 3 3 2 3 3" xfId="19690"/>
    <cellStyle name="Normal 6 5 5 3 3 2 3 3 2" xfId="43987"/>
    <cellStyle name="Normal 6 5 5 3 3 2 3 4" xfId="31785"/>
    <cellStyle name="Normal 6 5 5 3 3 2 4" xfId="13302"/>
    <cellStyle name="Normal 6 5 5 3 3 2 4 2" xfId="25504"/>
    <cellStyle name="Normal 6 5 5 3 3 2 4 2 2" xfId="49801"/>
    <cellStyle name="Normal 6 5 5 3 3 2 4 3" xfId="37599"/>
    <cellStyle name="Normal 6 5 5 3 3 2 5" xfId="15765"/>
    <cellStyle name="Normal 6 5 5 3 3 2 5 2" xfId="40062"/>
    <cellStyle name="Normal 6 5 5 3 3 2 6" xfId="27753"/>
    <cellStyle name="Normal 6 5 5 3 3 3" xfId="3982"/>
    <cellStyle name="Normal 6 5 5 3 3 3 2" xfId="13305"/>
    <cellStyle name="Normal 6 5 5 3 3 3 2 2" xfId="25507"/>
    <cellStyle name="Normal 6 5 5 3 3 3 2 2 2" xfId="49804"/>
    <cellStyle name="Normal 6 5 5 3 3 3 2 3" xfId="37602"/>
    <cellStyle name="Normal 6 5 5 3 3 3 3" xfId="16293"/>
    <cellStyle name="Normal 6 5 5 3 3 3 3 2" xfId="40590"/>
    <cellStyle name="Normal 6 5 5 3 3 3 4" xfId="28281"/>
    <cellStyle name="Normal 6 5 5 3 3 4" xfId="4622"/>
    <cellStyle name="Normal 6 5 5 3 3 4 2" xfId="13306"/>
    <cellStyle name="Normal 6 5 5 3 3 4 2 2" xfId="25508"/>
    <cellStyle name="Normal 6 5 5 3 3 4 2 2 2" xfId="49805"/>
    <cellStyle name="Normal 6 5 5 3 3 4 2 3" xfId="37603"/>
    <cellStyle name="Normal 6 5 5 3 3 4 3" xfId="16824"/>
    <cellStyle name="Normal 6 5 5 3 3 4 3 2" xfId="41121"/>
    <cellStyle name="Normal 6 5 5 3 3 4 4" xfId="28919"/>
    <cellStyle name="Normal 6 5 5 3 3 5" xfId="6319"/>
    <cellStyle name="Normal 6 5 5 3 3 5 2" xfId="13307"/>
    <cellStyle name="Normal 6 5 5 3 3 5 2 2" xfId="25509"/>
    <cellStyle name="Normal 6 5 5 3 3 5 2 2 2" xfId="49806"/>
    <cellStyle name="Normal 6 5 5 3 3 5 2 3" xfId="37604"/>
    <cellStyle name="Normal 6 5 5 3 3 5 3" xfId="18521"/>
    <cellStyle name="Normal 6 5 5 3 3 5 3 2" xfId="42818"/>
    <cellStyle name="Normal 6 5 5 3 3 5 4" xfId="30616"/>
    <cellStyle name="Normal 6 5 5 3 3 6" xfId="13301"/>
    <cellStyle name="Normal 6 5 5 3 3 6 2" xfId="25503"/>
    <cellStyle name="Normal 6 5 5 3 3 6 2 2" xfId="49800"/>
    <cellStyle name="Normal 6 5 5 3 3 6 3" xfId="37598"/>
    <cellStyle name="Normal 6 5 5 3 3 7" xfId="14596"/>
    <cellStyle name="Normal 6 5 5 3 3 7 2" xfId="38893"/>
    <cellStyle name="Normal 6 5 5 3 3 8" xfId="26584"/>
    <cellStyle name="Normal 6 5 5 3 3 9" xfId="50992"/>
    <cellStyle name="Normal 6 5 5 3 4" xfId="2812"/>
    <cellStyle name="Normal 6 5 5 3 4 2" xfId="5260"/>
    <cellStyle name="Normal 6 5 5 3 4 2 2" xfId="13309"/>
    <cellStyle name="Normal 6 5 5 3 4 2 2 2" xfId="25511"/>
    <cellStyle name="Normal 6 5 5 3 4 2 2 2 2" xfId="49808"/>
    <cellStyle name="Normal 6 5 5 3 4 2 2 3" xfId="37606"/>
    <cellStyle name="Normal 6 5 5 3 4 2 3" xfId="17462"/>
    <cellStyle name="Normal 6 5 5 3 4 2 3 2" xfId="41759"/>
    <cellStyle name="Normal 6 5 5 3 4 2 4" xfId="29557"/>
    <cellStyle name="Normal 6 5 5 3 4 3" xfId="6850"/>
    <cellStyle name="Normal 6 5 5 3 4 3 2" xfId="13310"/>
    <cellStyle name="Normal 6 5 5 3 4 3 2 2" xfId="25512"/>
    <cellStyle name="Normal 6 5 5 3 4 3 2 2 2" xfId="49809"/>
    <cellStyle name="Normal 6 5 5 3 4 3 2 3" xfId="37607"/>
    <cellStyle name="Normal 6 5 5 3 4 3 3" xfId="19052"/>
    <cellStyle name="Normal 6 5 5 3 4 3 3 2" xfId="43349"/>
    <cellStyle name="Normal 6 5 5 3 4 3 4" xfId="31147"/>
    <cellStyle name="Normal 6 5 5 3 4 4" xfId="13308"/>
    <cellStyle name="Normal 6 5 5 3 4 4 2" xfId="25510"/>
    <cellStyle name="Normal 6 5 5 3 4 4 2 2" xfId="49807"/>
    <cellStyle name="Normal 6 5 5 3 4 4 3" xfId="37605"/>
    <cellStyle name="Normal 6 5 5 3 4 5" xfId="15234"/>
    <cellStyle name="Normal 6 5 5 3 4 5 2" xfId="39531"/>
    <cellStyle name="Normal 6 5 5 3 4 6" xfId="27222"/>
    <cellStyle name="Normal 6 5 5 3 5" xfId="13289"/>
    <cellStyle name="Normal 6 5 5 3 5 2" xfId="25491"/>
    <cellStyle name="Normal 6 5 5 3 5 2 2" xfId="49788"/>
    <cellStyle name="Normal 6 5 5 3 5 3" xfId="37586"/>
    <cellStyle name="Normal 6 5 5 3 6" xfId="14062"/>
    <cellStyle name="Normal 6 5 5 3 6 2" xfId="26050"/>
    <cellStyle name="Normal 6 5 5 3 6 2 2" xfId="50347"/>
    <cellStyle name="Normal 6 5 5 3 6 3" xfId="38359"/>
    <cellStyle name="Normal 6 5 5 3 7" xfId="51680"/>
    <cellStyle name="Normal 6 5 5 3 8" xfId="52166"/>
    <cellStyle name="Normal 6 5 5 4" xfId="688"/>
    <cellStyle name="Normal 6 5 5 4 2" xfId="935"/>
    <cellStyle name="Normal 6 5 5 4 2 2" xfId="2428"/>
    <cellStyle name="Normal 6 5 5 4 2 2 10" xfId="52948"/>
    <cellStyle name="Normal 6 5 5 4 2 2 2" xfId="3594"/>
    <cellStyle name="Normal 6 5 5 4 2 2 2 2" xfId="5935"/>
    <cellStyle name="Normal 6 5 5 4 2 2 2 2 2" xfId="13315"/>
    <cellStyle name="Normal 6 5 5 4 2 2 2 2 2 2" xfId="25517"/>
    <cellStyle name="Normal 6 5 5 4 2 2 2 2 2 2 2" xfId="49814"/>
    <cellStyle name="Normal 6 5 5 4 2 2 2 2 2 3" xfId="37612"/>
    <cellStyle name="Normal 6 5 5 4 2 2 2 2 3" xfId="18137"/>
    <cellStyle name="Normal 6 5 5 4 2 2 2 2 3 2" xfId="42434"/>
    <cellStyle name="Normal 6 5 5 4 2 2 2 2 4" xfId="30232"/>
    <cellStyle name="Normal 6 5 5 4 2 2 2 3" xfId="7632"/>
    <cellStyle name="Normal 6 5 5 4 2 2 2 3 2" xfId="13316"/>
    <cellStyle name="Normal 6 5 5 4 2 2 2 3 2 2" xfId="25518"/>
    <cellStyle name="Normal 6 5 5 4 2 2 2 3 2 2 2" xfId="49815"/>
    <cellStyle name="Normal 6 5 5 4 2 2 2 3 2 3" xfId="37613"/>
    <cellStyle name="Normal 6 5 5 4 2 2 2 3 3" xfId="19834"/>
    <cellStyle name="Normal 6 5 5 4 2 2 2 3 3 2" xfId="44131"/>
    <cellStyle name="Normal 6 5 5 4 2 2 2 3 4" xfId="31929"/>
    <cellStyle name="Normal 6 5 5 4 2 2 2 4" xfId="13314"/>
    <cellStyle name="Normal 6 5 5 4 2 2 2 4 2" xfId="25516"/>
    <cellStyle name="Normal 6 5 5 4 2 2 2 4 2 2" xfId="49813"/>
    <cellStyle name="Normal 6 5 5 4 2 2 2 4 3" xfId="37611"/>
    <cellStyle name="Normal 6 5 5 4 2 2 2 5" xfId="15909"/>
    <cellStyle name="Normal 6 5 5 4 2 2 2 5 2" xfId="40206"/>
    <cellStyle name="Normal 6 5 5 4 2 2 2 6" xfId="27897"/>
    <cellStyle name="Normal 6 5 5 4 2 2 3" xfId="4126"/>
    <cellStyle name="Normal 6 5 5 4 2 2 3 2" xfId="13317"/>
    <cellStyle name="Normal 6 5 5 4 2 2 3 2 2" xfId="25519"/>
    <cellStyle name="Normal 6 5 5 4 2 2 3 2 2 2" xfId="49816"/>
    <cellStyle name="Normal 6 5 5 4 2 2 3 2 3" xfId="37614"/>
    <cellStyle name="Normal 6 5 5 4 2 2 3 3" xfId="16437"/>
    <cellStyle name="Normal 6 5 5 4 2 2 3 3 2" xfId="40734"/>
    <cellStyle name="Normal 6 5 5 4 2 2 3 4" xfId="28425"/>
    <cellStyle name="Normal 6 5 5 4 2 2 4" xfId="4766"/>
    <cellStyle name="Normal 6 5 5 4 2 2 4 2" xfId="13318"/>
    <cellStyle name="Normal 6 5 5 4 2 2 4 2 2" xfId="25520"/>
    <cellStyle name="Normal 6 5 5 4 2 2 4 2 2 2" xfId="49817"/>
    <cellStyle name="Normal 6 5 5 4 2 2 4 2 3" xfId="37615"/>
    <cellStyle name="Normal 6 5 5 4 2 2 4 3" xfId="16968"/>
    <cellStyle name="Normal 6 5 5 4 2 2 4 3 2" xfId="41265"/>
    <cellStyle name="Normal 6 5 5 4 2 2 4 4" xfId="29063"/>
    <cellStyle name="Normal 6 5 5 4 2 2 5" xfId="6463"/>
    <cellStyle name="Normal 6 5 5 4 2 2 5 2" xfId="13319"/>
    <cellStyle name="Normal 6 5 5 4 2 2 5 2 2" xfId="25521"/>
    <cellStyle name="Normal 6 5 5 4 2 2 5 2 2 2" xfId="49818"/>
    <cellStyle name="Normal 6 5 5 4 2 2 5 2 3" xfId="37616"/>
    <cellStyle name="Normal 6 5 5 4 2 2 5 3" xfId="18665"/>
    <cellStyle name="Normal 6 5 5 4 2 2 5 3 2" xfId="42962"/>
    <cellStyle name="Normal 6 5 5 4 2 2 5 4" xfId="30760"/>
    <cellStyle name="Normal 6 5 5 4 2 2 6" xfId="13313"/>
    <cellStyle name="Normal 6 5 5 4 2 2 6 2" xfId="25515"/>
    <cellStyle name="Normal 6 5 5 4 2 2 6 2 2" xfId="49812"/>
    <cellStyle name="Normal 6 5 5 4 2 2 6 3" xfId="37610"/>
    <cellStyle name="Normal 6 5 5 4 2 2 7" xfId="14740"/>
    <cellStyle name="Normal 6 5 5 4 2 2 7 2" xfId="39037"/>
    <cellStyle name="Normal 6 5 5 4 2 2 8" xfId="26728"/>
    <cellStyle name="Normal 6 5 5 4 2 2 9" xfId="51136"/>
    <cellStyle name="Normal 6 5 5 4 2 3" xfId="2956"/>
    <cellStyle name="Normal 6 5 5 4 2 3 2" xfId="5404"/>
    <cellStyle name="Normal 6 5 5 4 2 3 2 2" xfId="13321"/>
    <cellStyle name="Normal 6 5 5 4 2 3 2 2 2" xfId="25523"/>
    <cellStyle name="Normal 6 5 5 4 2 3 2 2 2 2" xfId="49820"/>
    <cellStyle name="Normal 6 5 5 4 2 3 2 2 3" xfId="37618"/>
    <cellStyle name="Normal 6 5 5 4 2 3 2 3" xfId="17606"/>
    <cellStyle name="Normal 6 5 5 4 2 3 2 3 2" xfId="41903"/>
    <cellStyle name="Normal 6 5 5 4 2 3 2 4" xfId="29701"/>
    <cellStyle name="Normal 6 5 5 4 2 3 3" xfId="6994"/>
    <cellStyle name="Normal 6 5 5 4 2 3 3 2" xfId="13322"/>
    <cellStyle name="Normal 6 5 5 4 2 3 3 2 2" xfId="25524"/>
    <cellStyle name="Normal 6 5 5 4 2 3 3 2 2 2" xfId="49821"/>
    <cellStyle name="Normal 6 5 5 4 2 3 3 2 3" xfId="37619"/>
    <cellStyle name="Normal 6 5 5 4 2 3 3 3" xfId="19196"/>
    <cellStyle name="Normal 6 5 5 4 2 3 3 3 2" xfId="43493"/>
    <cellStyle name="Normal 6 5 5 4 2 3 3 4" xfId="31291"/>
    <cellStyle name="Normal 6 5 5 4 2 3 4" xfId="13320"/>
    <cellStyle name="Normal 6 5 5 4 2 3 4 2" xfId="25522"/>
    <cellStyle name="Normal 6 5 5 4 2 3 4 2 2" xfId="49819"/>
    <cellStyle name="Normal 6 5 5 4 2 3 4 3" xfId="37617"/>
    <cellStyle name="Normal 6 5 5 4 2 3 5" xfId="15378"/>
    <cellStyle name="Normal 6 5 5 4 2 3 5 2" xfId="39675"/>
    <cellStyle name="Normal 6 5 5 4 2 3 6" xfId="27366"/>
    <cellStyle name="Normal 6 5 5 4 2 4" xfId="13312"/>
    <cellStyle name="Normal 6 5 5 4 2 4 2" xfId="25514"/>
    <cellStyle name="Normal 6 5 5 4 2 4 2 2" xfId="49811"/>
    <cellStyle name="Normal 6 5 5 4 2 4 3" xfId="37609"/>
    <cellStyle name="Normal 6 5 5 4 2 5" xfId="14206"/>
    <cellStyle name="Normal 6 5 5 4 2 5 2" xfId="26194"/>
    <cellStyle name="Normal 6 5 5 4 2 5 2 2" xfId="50491"/>
    <cellStyle name="Normal 6 5 5 4 2 5 3" xfId="38503"/>
    <cellStyle name="Normal 6 5 5 4 2 6" xfId="51821"/>
    <cellStyle name="Normal 6 5 5 4 2 7" xfId="52310"/>
    <cellStyle name="Normal 6 5 5 4 3" xfId="2188"/>
    <cellStyle name="Normal 6 5 5 4 3 10" xfId="52708"/>
    <cellStyle name="Normal 6 5 5 4 3 2" xfId="3354"/>
    <cellStyle name="Normal 6 5 5 4 3 2 2" xfId="5695"/>
    <cellStyle name="Normal 6 5 5 4 3 2 2 2" xfId="13325"/>
    <cellStyle name="Normal 6 5 5 4 3 2 2 2 2" xfId="25527"/>
    <cellStyle name="Normal 6 5 5 4 3 2 2 2 2 2" xfId="49824"/>
    <cellStyle name="Normal 6 5 5 4 3 2 2 2 3" xfId="37622"/>
    <cellStyle name="Normal 6 5 5 4 3 2 2 3" xfId="17897"/>
    <cellStyle name="Normal 6 5 5 4 3 2 2 3 2" xfId="42194"/>
    <cellStyle name="Normal 6 5 5 4 3 2 2 4" xfId="29992"/>
    <cellStyle name="Normal 6 5 5 4 3 2 3" xfId="7392"/>
    <cellStyle name="Normal 6 5 5 4 3 2 3 2" xfId="13326"/>
    <cellStyle name="Normal 6 5 5 4 3 2 3 2 2" xfId="25528"/>
    <cellStyle name="Normal 6 5 5 4 3 2 3 2 2 2" xfId="49825"/>
    <cellStyle name="Normal 6 5 5 4 3 2 3 2 3" xfId="37623"/>
    <cellStyle name="Normal 6 5 5 4 3 2 3 3" xfId="19594"/>
    <cellStyle name="Normal 6 5 5 4 3 2 3 3 2" xfId="43891"/>
    <cellStyle name="Normal 6 5 5 4 3 2 3 4" xfId="31689"/>
    <cellStyle name="Normal 6 5 5 4 3 2 4" xfId="13324"/>
    <cellStyle name="Normal 6 5 5 4 3 2 4 2" xfId="25526"/>
    <cellStyle name="Normal 6 5 5 4 3 2 4 2 2" xfId="49823"/>
    <cellStyle name="Normal 6 5 5 4 3 2 4 3" xfId="37621"/>
    <cellStyle name="Normal 6 5 5 4 3 2 5" xfId="15669"/>
    <cellStyle name="Normal 6 5 5 4 3 2 5 2" xfId="39966"/>
    <cellStyle name="Normal 6 5 5 4 3 2 6" xfId="27657"/>
    <cellStyle name="Normal 6 5 5 4 3 3" xfId="3886"/>
    <cellStyle name="Normal 6 5 5 4 3 3 2" xfId="13327"/>
    <cellStyle name="Normal 6 5 5 4 3 3 2 2" xfId="25529"/>
    <cellStyle name="Normal 6 5 5 4 3 3 2 2 2" xfId="49826"/>
    <cellStyle name="Normal 6 5 5 4 3 3 2 3" xfId="37624"/>
    <cellStyle name="Normal 6 5 5 4 3 3 3" xfId="16197"/>
    <cellStyle name="Normal 6 5 5 4 3 3 3 2" xfId="40494"/>
    <cellStyle name="Normal 6 5 5 4 3 3 4" xfId="28185"/>
    <cellStyle name="Normal 6 5 5 4 3 4" xfId="4526"/>
    <cellStyle name="Normal 6 5 5 4 3 4 2" xfId="13328"/>
    <cellStyle name="Normal 6 5 5 4 3 4 2 2" xfId="25530"/>
    <cellStyle name="Normal 6 5 5 4 3 4 2 2 2" xfId="49827"/>
    <cellStyle name="Normal 6 5 5 4 3 4 2 3" xfId="37625"/>
    <cellStyle name="Normal 6 5 5 4 3 4 3" xfId="16728"/>
    <cellStyle name="Normal 6 5 5 4 3 4 3 2" xfId="41025"/>
    <cellStyle name="Normal 6 5 5 4 3 4 4" xfId="28823"/>
    <cellStyle name="Normal 6 5 5 4 3 5" xfId="6223"/>
    <cellStyle name="Normal 6 5 5 4 3 5 2" xfId="13329"/>
    <cellStyle name="Normal 6 5 5 4 3 5 2 2" xfId="25531"/>
    <cellStyle name="Normal 6 5 5 4 3 5 2 2 2" xfId="49828"/>
    <cellStyle name="Normal 6 5 5 4 3 5 2 3" xfId="37626"/>
    <cellStyle name="Normal 6 5 5 4 3 5 3" xfId="18425"/>
    <cellStyle name="Normal 6 5 5 4 3 5 3 2" xfId="42722"/>
    <cellStyle name="Normal 6 5 5 4 3 5 4" xfId="30520"/>
    <cellStyle name="Normal 6 5 5 4 3 6" xfId="13323"/>
    <cellStyle name="Normal 6 5 5 4 3 6 2" xfId="25525"/>
    <cellStyle name="Normal 6 5 5 4 3 6 2 2" xfId="49822"/>
    <cellStyle name="Normal 6 5 5 4 3 6 3" xfId="37620"/>
    <cellStyle name="Normal 6 5 5 4 3 7" xfId="14500"/>
    <cellStyle name="Normal 6 5 5 4 3 7 2" xfId="38797"/>
    <cellStyle name="Normal 6 5 5 4 3 8" xfId="26488"/>
    <cellStyle name="Normal 6 5 5 4 3 9" xfId="50896"/>
    <cellStyle name="Normal 6 5 5 4 4" xfId="2716"/>
    <cellStyle name="Normal 6 5 5 4 4 2" xfId="5164"/>
    <cellStyle name="Normal 6 5 5 4 4 2 2" xfId="13331"/>
    <cellStyle name="Normal 6 5 5 4 4 2 2 2" xfId="25533"/>
    <cellStyle name="Normal 6 5 5 4 4 2 2 2 2" xfId="49830"/>
    <cellStyle name="Normal 6 5 5 4 4 2 2 3" xfId="37628"/>
    <cellStyle name="Normal 6 5 5 4 4 2 3" xfId="17366"/>
    <cellStyle name="Normal 6 5 5 4 4 2 3 2" xfId="41663"/>
    <cellStyle name="Normal 6 5 5 4 4 2 4" xfId="29461"/>
    <cellStyle name="Normal 6 5 5 4 4 3" xfId="6754"/>
    <cellStyle name="Normal 6 5 5 4 4 3 2" xfId="13332"/>
    <cellStyle name="Normal 6 5 5 4 4 3 2 2" xfId="25534"/>
    <cellStyle name="Normal 6 5 5 4 4 3 2 2 2" xfId="49831"/>
    <cellStyle name="Normal 6 5 5 4 4 3 2 3" xfId="37629"/>
    <cellStyle name="Normal 6 5 5 4 4 3 3" xfId="18956"/>
    <cellStyle name="Normal 6 5 5 4 4 3 3 2" xfId="43253"/>
    <cellStyle name="Normal 6 5 5 4 4 3 4" xfId="31051"/>
    <cellStyle name="Normal 6 5 5 4 4 4" xfId="13330"/>
    <cellStyle name="Normal 6 5 5 4 4 4 2" xfId="25532"/>
    <cellStyle name="Normal 6 5 5 4 4 4 2 2" xfId="49829"/>
    <cellStyle name="Normal 6 5 5 4 4 4 3" xfId="37627"/>
    <cellStyle name="Normal 6 5 5 4 4 5" xfId="15138"/>
    <cellStyle name="Normal 6 5 5 4 4 5 2" xfId="39435"/>
    <cellStyle name="Normal 6 5 5 4 4 6" xfId="27126"/>
    <cellStyle name="Normal 6 5 5 4 5" xfId="13311"/>
    <cellStyle name="Normal 6 5 5 4 5 2" xfId="25513"/>
    <cellStyle name="Normal 6 5 5 4 5 2 2" xfId="49810"/>
    <cellStyle name="Normal 6 5 5 4 5 3" xfId="37608"/>
    <cellStyle name="Normal 6 5 5 4 6" xfId="13966"/>
    <cellStyle name="Normal 6 5 5 4 6 2" xfId="25954"/>
    <cellStyle name="Normal 6 5 5 4 6 2 2" xfId="50251"/>
    <cellStyle name="Normal 6 5 5 4 6 3" xfId="38263"/>
    <cellStyle name="Normal 6 5 5 4 7" xfId="51861"/>
    <cellStyle name="Normal 6 5 5 4 8" xfId="52070"/>
    <cellStyle name="Normal 6 5 5 5" xfId="863"/>
    <cellStyle name="Normal 6 5 5 5 2" xfId="2356"/>
    <cellStyle name="Normal 6 5 5 5 2 10" xfId="52876"/>
    <cellStyle name="Normal 6 5 5 5 2 2" xfId="3522"/>
    <cellStyle name="Normal 6 5 5 5 2 2 2" xfId="5863"/>
    <cellStyle name="Normal 6 5 5 5 2 2 2 2" xfId="13336"/>
    <cellStyle name="Normal 6 5 5 5 2 2 2 2 2" xfId="25538"/>
    <cellStyle name="Normal 6 5 5 5 2 2 2 2 2 2" xfId="49835"/>
    <cellStyle name="Normal 6 5 5 5 2 2 2 2 3" xfId="37633"/>
    <cellStyle name="Normal 6 5 5 5 2 2 2 3" xfId="18065"/>
    <cellStyle name="Normal 6 5 5 5 2 2 2 3 2" xfId="42362"/>
    <cellStyle name="Normal 6 5 5 5 2 2 2 4" xfId="30160"/>
    <cellStyle name="Normal 6 5 5 5 2 2 3" xfId="7560"/>
    <cellStyle name="Normal 6 5 5 5 2 2 3 2" xfId="13337"/>
    <cellStyle name="Normal 6 5 5 5 2 2 3 2 2" xfId="25539"/>
    <cellStyle name="Normal 6 5 5 5 2 2 3 2 2 2" xfId="49836"/>
    <cellStyle name="Normal 6 5 5 5 2 2 3 2 3" xfId="37634"/>
    <cellStyle name="Normal 6 5 5 5 2 2 3 3" xfId="19762"/>
    <cellStyle name="Normal 6 5 5 5 2 2 3 3 2" xfId="44059"/>
    <cellStyle name="Normal 6 5 5 5 2 2 3 4" xfId="31857"/>
    <cellStyle name="Normal 6 5 5 5 2 2 4" xfId="13335"/>
    <cellStyle name="Normal 6 5 5 5 2 2 4 2" xfId="25537"/>
    <cellStyle name="Normal 6 5 5 5 2 2 4 2 2" xfId="49834"/>
    <cellStyle name="Normal 6 5 5 5 2 2 4 3" xfId="37632"/>
    <cellStyle name="Normal 6 5 5 5 2 2 5" xfId="15837"/>
    <cellStyle name="Normal 6 5 5 5 2 2 5 2" xfId="40134"/>
    <cellStyle name="Normal 6 5 5 5 2 2 6" xfId="27825"/>
    <cellStyle name="Normal 6 5 5 5 2 3" xfId="4054"/>
    <cellStyle name="Normal 6 5 5 5 2 3 2" xfId="13338"/>
    <cellStyle name="Normal 6 5 5 5 2 3 2 2" xfId="25540"/>
    <cellStyle name="Normal 6 5 5 5 2 3 2 2 2" xfId="49837"/>
    <cellStyle name="Normal 6 5 5 5 2 3 2 3" xfId="37635"/>
    <cellStyle name="Normal 6 5 5 5 2 3 3" xfId="16365"/>
    <cellStyle name="Normal 6 5 5 5 2 3 3 2" xfId="40662"/>
    <cellStyle name="Normal 6 5 5 5 2 3 4" xfId="28353"/>
    <cellStyle name="Normal 6 5 5 5 2 4" xfId="4694"/>
    <cellStyle name="Normal 6 5 5 5 2 4 2" xfId="13339"/>
    <cellStyle name="Normal 6 5 5 5 2 4 2 2" xfId="25541"/>
    <cellStyle name="Normal 6 5 5 5 2 4 2 2 2" xfId="49838"/>
    <cellStyle name="Normal 6 5 5 5 2 4 2 3" xfId="37636"/>
    <cellStyle name="Normal 6 5 5 5 2 4 3" xfId="16896"/>
    <cellStyle name="Normal 6 5 5 5 2 4 3 2" xfId="41193"/>
    <cellStyle name="Normal 6 5 5 5 2 4 4" xfId="28991"/>
    <cellStyle name="Normal 6 5 5 5 2 5" xfId="6391"/>
    <cellStyle name="Normal 6 5 5 5 2 5 2" xfId="13340"/>
    <cellStyle name="Normal 6 5 5 5 2 5 2 2" xfId="25542"/>
    <cellStyle name="Normal 6 5 5 5 2 5 2 2 2" xfId="49839"/>
    <cellStyle name="Normal 6 5 5 5 2 5 2 3" xfId="37637"/>
    <cellStyle name="Normal 6 5 5 5 2 5 3" xfId="18593"/>
    <cellStyle name="Normal 6 5 5 5 2 5 3 2" xfId="42890"/>
    <cellStyle name="Normal 6 5 5 5 2 5 4" xfId="30688"/>
    <cellStyle name="Normal 6 5 5 5 2 6" xfId="13334"/>
    <cellStyle name="Normal 6 5 5 5 2 6 2" xfId="25536"/>
    <cellStyle name="Normal 6 5 5 5 2 6 2 2" xfId="49833"/>
    <cellStyle name="Normal 6 5 5 5 2 6 3" xfId="37631"/>
    <cellStyle name="Normal 6 5 5 5 2 7" xfId="14668"/>
    <cellStyle name="Normal 6 5 5 5 2 7 2" xfId="38965"/>
    <cellStyle name="Normal 6 5 5 5 2 8" xfId="26656"/>
    <cellStyle name="Normal 6 5 5 5 2 9" xfId="51064"/>
    <cellStyle name="Normal 6 5 5 5 3" xfId="2884"/>
    <cellStyle name="Normal 6 5 5 5 3 2" xfId="5332"/>
    <cellStyle name="Normal 6 5 5 5 3 2 2" xfId="13342"/>
    <cellStyle name="Normal 6 5 5 5 3 2 2 2" xfId="25544"/>
    <cellStyle name="Normal 6 5 5 5 3 2 2 2 2" xfId="49841"/>
    <cellStyle name="Normal 6 5 5 5 3 2 2 3" xfId="37639"/>
    <cellStyle name="Normal 6 5 5 5 3 2 3" xfId="17534"/>
    <cellStyle name="Normal 6 5 5 5 3 2 3 2" xfId="41831"/>
    <cellStyle name="Normal 6 5 5 5 3 2 4" xfId="29629"/>
    <cellStyle name="Normal 6 5 5 5 3 3" xfId="6922"/>
    <cellStyle name="Normal 6 5 5 5 3 3 2" xfId="13343"/>
    <cellStyle name="Normal 6 5 5 5 3 3 2 2" xfId="25545"/>
    <cellStyle name="Normal 6 5 5 5 3 3 2 2 2" xfId="49842"/>
    <cellStyle name="Normal 6 5 5 5 3 3 2 3" xfId="37640"/>
    <cellStyle name="Normal 6 5 5 5 3 3 3" xfId="19124"/>
    <cellStyle name="Normal 6 5 5 5 3 3 3 2" xfId="43421"/>
    <cellStyle name="Normal 6 5 5 5 3 3 4" xfId="31219"/>
    <cellStyle name="Normal 6 5 5 5 3 4" xfId="13341"/>
    <cellStyle name="Normal 6 5 5 5 3 4 2" xfId="25543"/>
    <cellStyle name="Normal 6 5 5 5 3 4 2 2" xfId="49840"/>
    <cellStyle name="Normal 6 5 5 5 3 4 3" xfId="37638"/>
    <cellStyle name="Normal 6 5 5 5 3 5" xfId="15306"/>
    <cellStyle name="Normal 6 5 5 5 3 5 2" xfId="39603"/>
    <cellStyle name="Normal 6 5 5 5 3 6" xfId="27294"/>
    <cellStyle name="Normal 6 5 5 5 4" xfId="13333"/>
    <cellStyle name="Normal 6 5 5 5 4 2" xfId="25535"/>
    <cellStyle name="Normal 6 5 5 5 4 2 2" xfId="49832"/>
    <cellStyle name="Normal 6 5 5 5 4 3" xfId="37630"/>
    <cellStyle name="Normal 6 5 5 5 5" xfId="14134"/>
    <cellStyle name="Normal 6 5 5 5 5 2" xfId="26122"/>
    <cellStyle name="Normal 6 5 5 5 5 2 2" xfId="50419"/>
    <cellStyle name="Normal 6 5 5 5 5 3" xfId="38431"/>
    <cellStyle name="Normal 6 5 5 5 6" xfId="51508"/>
    <cellStyle name="Normal 6 5 5 5 7" xfId="52238"/>
    <cellStyle name="Normal 6 5 5 6" xfId="2092"/>
    <cellStyle name="Normal 6 5 5 6 10" xfId="52612"/>
    <cellStyle name="Normal 6 5 5 6 2" xfId="3258"/>
    <cellStyle name="Normal 6 5 5 6 2 2" xfId="5599"/>
    <cellStyle name="Normal 6 5 5 6 2 2 2" xfId="13346"/>
    <cellStyle name="Normal 6 5 5 6 2 2 2 2" xfId="25548"/>
    <cellStyle name="Normal 6 5 5 6 2 2 2 2 2" xfId="49845"/>
    <cellStyle name="Normal 6 5 5 6 2 2 2 3" xfId="37643"/>
    <cellStyle name="Normal 6 5 5 6 2 2 3" xfId="17801"/>
    <cellStyle name="Normal 6 5 5 6 2 2 3 2" xfId="42098"/>
    <cellStyle name="Normal 6 5 5 6 2 2 4" xfId="29896"/>
    <cellStyle name="Normal 6 5 5 6 2 3" xfId="7296"/>
    <cellStyle name="Normal 6 5 5 6 2 3 2" xfId="13347"/>
    <cellStyle name="Normal 6 5 5 6 2 3 2 2" xfId="25549"/>
    <cellStyle name="Normal 6 5 5 6 2 3 2 2 2" xfId="49846"/>
    <cellStyle name="Normal 6 5 5 6 2 3 2 3" xfId="37644"/>
    <cellStyle name="Normal 6 5 5 6 2 3 3" xfId="19498"/>
    <cellStyle name="Normal 6 5 5 6 2 3 3 2" xfId="43795"/>
    <cellStyle name="Normal 6 5 5 6 2 3 4" xfId="31593"/>
    <cellStyle name="Normal 6 5 5 6 2 4" xfId="13345"/>
    <cellStyle name="Normal 6 5 5 6 2 4 2" xfId="25547"/>
    <cellStyle name="Normal 6 5 5 6 2 4 2 2" xfId="49844"/>
    <cellStyle name="Normal 6 5 5 6 2 4 3" xfId="37642"/>
    <cellStyle name="Normal 6 5 5 6 2 5" xfId="15573"/>
    <cellStyle name="Normal 6 5 5 6 2 5 2" xfId="39870"/>
    <cellStyle name="Normal 6 5 5 6 2 6" xfId="27561"/>
    <cellStyle name="Normal 6 5 5 6 3" xfId="3790"/>
    <cellStyle name="Normal 6 5 5 6 3 2" xfId="13348"/>
    <cellStyle name="Normal 6 5 5 6 3 2 2" xfId="25550"/>
    <cellStyle name="Normal 6 5 5 6 3 2 2 2" xfId="49847"/>
    <cellStyle name="Normal 6 5 5 6 3 2 3" xfId="37645"/>
    <cellStyle name="Normal 6 5 5 6 3 3" xfId="16101"/>
    <cellStyle name="Normal 6 5 5 6 3 3 2" xfId="40398"/>
    <cellStyle name="Normal 6 5 5 6 3 4" xfId="28089"/>
    <cellStyle name="Normal 6 5 5 6 4" xfId="4430"/>
    <cellStyle name="Normal 6 5 5 6 4 2" xfId="13349"/>
    <cellStyle name="Normal 6 5 5 6 4 2 2" xfId="25551"/>
    <cellStyle name="Normal 6 5 5 6 4 2 2 2" xfId="49848"/>
    <cellStyle name="Normal 6 5 5 6 4 2 3" xfId="37646"/>
    <cellStyle name="Normal 6 5 5 6 4 3" xfId="16632"/>
    <cellStyle name="Normal 6 5 5 6 4 3 2" xfId="40929"/>
    <cellStyle name="Normal 6 5 5 6 4 4" xfId="28727"/>
    <cellStyle name="Normal 6 5 5 6 5" xfId="6127"/>
    <cellStyle name="Normal 6 5 5 6 5 2" xfId="13350"/>
    <cellStyle name="Normal 6 5 5 6 5 2 2" xfId="25552"/>
    <cellStyle name="Normal 6 5 5 6 5 2 2 2" xfId="49849"/>
    <cellStyle name="Normal 6 5 5 6 5 2 3" xfId="37647"/>
    <cellStyle name="Normal 6 5 5 6 5 3" xfId="18329"/>
    <cellStyle name="Normal 6 5 5 6 5 3 2" xfId="42626"/>
    <cellStyle name="Normal 6 5 5 6 5 4" xfId="30424"/>
    <cellStyle name="Normal 6 5 5 6 6" xfId="13344"/>
    <cellStyle name="Normal 6 5 5 6 6 2" xfId="25546"/>
    <cellStyle name="Normal 6 5 5 6 6 2 2" xfId="49843"/>
    <cellStyle name="Normal 6 5 5 6 6 3" xfId="37641"/>
    <cellStyle name="Normal 6 5 5 6 7" xfId="14404"/>
    <cellStyle name="Normal 6 5 5 6 7 2" xfId="38701"/>
    <cellStyle name="Normal 6 5 5 6 8" xfId="26392"/>
    <cellStyle name="Normal 6 5 5 6 9" xfId="50800"/>
    <cellStyle name="Normal 6 5 5 7" xfId="2620"/>
    <cellStyle name="Normal 6 5 5 7 2" xfId="5068"/>
    <cellStyle name="Normal 6 5 5 7 2 2" xfId="13352"/>
    <cellStyle name="Normal 6 5 5 7 2 2 2" xfId="25554"/>
    <cellStyle name="Normal 6 5 5 7 2 2 2 2" xfId="49851"/>
    <cellStyle name="Normal 6 5 5 7 2 2 3" xfId="37649"/>
    <cellStyle name="Normal 6 5 5 7 2 3" xfId="17270"/>
    <cellStyle name="Normal 6 5 5 7 2 3 2" xfId="41567"/>
    <cellStyle name="Normal 6 5 5 7 2 4" xfId="29365"/>
    <cellStyle name="Normal 6 5 5 7 3" xfId="6658"/>
    <cellStyle name="Normal 6 5 5 7 3 2" xfId="13353"/>
    <cellStyle name="Normal 6 5 5 7 3 2 2" xfId="25555"/>
    <cellStyle name="Normal 6 5 5 7 3 2 2 2" xfId="49852"/>
    <cellStyle name="Normal 6 5 5 7 3 2 3" xfId="37650"/>
    <cellStyle name="Normal 6 5 5 7 3 3" xfId="18860"/>
    <cellStyle name="Normal 6 5 5 7 3 3 2" xfId="43157"/>
    <cellStyle name="Normal 6 5 5 7 3 4" xfId="30955"/>
    <cellStyle name="Normal 6 5 5 7 4" xfId="13351"/>
    <cellStyle name="Normal 6 5 5 7 4 2" xfId="25553"/>
    <cellStyle name="Normal 6 5 5 7 4 2 2" xfId="49850"/>
    <cellStyle name="Normal 6 5 5 7 4 3" xfId="37648"/>
    <cellStyle name="Normal 6 5 5 7 5" xfId="15042"/>
    <cellStyle name="Normal 6 5 5 7 5 2" xfId="39339"/>
    <cellStyle name="Normal 6 5 5 7 6" xfId="27030"/>
    <cellStyle name="Normal 6 5 5 8" xfId="13222"/>
    <cellStyle name="Normal 6 5 5 8 2" xfId="25424"/>
    <cellStyle name="Normal 6 5 5 8 2 2" xfId="49721"/>
    <cellStyle name="Normal 6 5 5 8 3" xfId="37519"/>
    <cellStyle name="Normal 6 5 5 9" xfId="13870"/>
    <cellStyle name="Normal 6 5 5 9 2" xfId="25858"/>
    <cellStyle name="Normal 6 5 5 9 2 2" xfId="50155"/>
    <cellStyle name="Normal 6 5 5 9 3" xfId="38167"/>
    <cellStyle name="Normal 6 5 6" xfId="615"/>
    <cellStyle name="Normal 6 5 6 10" xfId="51998"/>
    <cellStyle name="Normal 6 5 6 2" xfId="810"/>
    <cellStyle name="Normal 6 5 6 2 2" xfId="1055"/>
    <cellStyle name="Normal 6 5 6 2 2 2" xfId="2548"/>
    <cellStyle name="Normal 6 5 6 2 2 2 10" xfId="53068"/>
    <cellStyle name="Normal 6 5 6 2 2 2 2" xfId="3714"/>
    <cellStyle name="Normal 6 5 6 2 2 2 2 2" xfId="6055"/>
    <cellStyle name="Normal 6 5 6 2 2 2 2 2 2" xfId="13359"/>
    <cellStyle name="Normal 6 5 6 2 2 2 2 2 2 2" xfId="25561"/>
    <cellStyle name="Normal 6 5 6 2 2 2 2 2 2 2 2" xfId="49858"/>
    <cellStyle name="Normal 6 5 6 2 2 2 2 2 2 3" xfId="37656"/>
    <cellStyle name="Normal 6 5 6 2 2 2 2 2 3" xfId="18257"/>
    <cellStyle name="Normal 6 5 6 2 2 2 2 2 3 2" xfId="42554"/>
    <cellStyle name="Normal 6 5 6 2 2 2 2 2 4" xfId="30352"/>
    <cellStyle name="Normal 6 5 6 2 2 2 2 3" xfId="7752"/>
    <cellStyle name="Normal 6 5 6 2 2 2 2 3 2" xfId="13360"/>
    <cellStyle name="Normal 6 5 6 2 2 2 2 3 2 2" xfId="25562"/>
    <cellStyle name="Normal 6 5 6 2 2 2 2 3 2 2 2" xfId="49859"/>
    <cellStyle name="Normal 6 5 6 2 2 2 2 3 2 3" xfId="37657"/>
    <cellStyle name="Normal 6 5 6 2 2 2 2 3 3" xfId="19954"/>
    <cellStyle name="Normal 6 5 6 2 2 2 2 3 3 2" xfId="44251"/>
    <cellStyle name="Normal 6 5 6 2 2 2 2 3 4" xfId="32049"/>
    <cellStyle name="Normal 6 5 6 2 2 2 2 4" xfId="13358"/>
    <cellStyle name="Normal 6 5 6 2 2 2 2 4 2" xfId="25560"/>
    <cellStyle name="Normal 6 5 6 2 2 2 2 4 2 2" xfId="49857"/>
    <cellStyle name="Normal 6 5 6 2 2 2 2 4 3" xfId="37655"/>
    <cellStyle name="Normal 6 5 6 2 2 2 2 5" xfId="16029"/>
    <cellStyle name="Normal 6 5 6 2 2 2 2 5 2" xfId="40326"/>
    <cellStyle name="Normal 6 5 6 2 2 2 2 6" xfId="28017"/>
    <cellStyle name="Normal 6 5 6 2 2 2 3" xfId="4246"/>
    <cellStyle name="Normal 6 5 6 2 2 2 3 2" xfId="13361"/>
    <cellStyle name="Normal 6 5 6 2 2 2 3 2 2" xfId="25563"/>
    <cellStyle name="Normal 6 5 6 2 2 2 3 2 2 2" xfId="49860"/>
    <cellStyle name="Normal 6 5 6 2 2 2 3 2 3" xfId="37658"/>
    <cellStyle name="Normal 6 5 6 2 2 2 3 3" xfId="16557"/>
    <cellStyle name="Normal 6 5 6 2 2 2 3 3 2" xfId="40854"/>
    <cellStyle name="Normal 6 5 6 2 2 2 3 4" xfId="28545"/>
    <cellStyle name="Normal 6 5 6 2 2 2 4" xfId="4886"/>
    <cellStyle name="Normal 6 5 6 2 2 2 4 2" xfId="13362"/>
    <cellStyle name="Normal 6 5 6 2 2 2 4 2 2" xfId="25564"/>
    <cellStyle name="Normal 6 5 6 2 2 2 4 2 2 2" xfId="49861"/>
    <cellStyle name="Normal 6 5 6 2 2 2 4 2 3" xfId="37659"/>
    <cellStyle name="Normal 6 5 6 2 2 2 4 3" xfId="17088"/>
    <cellStyle name="Normal 6 5 6 2 2 2 4 3 2" xfId="41385"/>
    <cellStyle name="Normal 6 5 6 2 2 2 4 4" xfId="29183"/>
    <cellStyle name="Normal 6 5 6 2 2 2 5" xfId="6583"/>
    <cellStyle name="Normal 6 5 6 2 2 2 5 2" xfId="13363"/>
    <cellStyle name="Normal 6 5 6 2 2 2 5 2 2" xfId="25565"/>
    <cellStyle name="Normal 6 5 6 2 2 2 5 2 2 2" xfId="49862"/>
    <cellStyle name="Normal 6 5 6 2 2 2 5 2 3" xfId="37660"/>
    <cellStyle name="Normal 6 5 6 2 2 2 5 3" xfId="18785"/>
    <cellStyle name="Normal 6 5 6 2 2 2 5 3 2" xfId="43082"/>
    <cellStyle name="Normal 6 5 6 2 2 2 5 4" xfId="30880"/>
    <cellStyle name="Normal 6 5 6 2 2 2 6" xfId="13357"/>
    <cellStyle name="Normal 6 5 6 2 2 2 6 2" xfId="25559"/>
    <cellStyle name="Normal 6 5 6 2 2 2 6 2 2" xfId="49856"/>
    <cellStyle name="Normal 6 5 6 2 2 2 6 3" xfId="37654"/>
    <cellStyle name="Normal 6 5 6 2 2 2 7" xfId="14860"/>
    <cellStyle name="Normal 6 5 6 2 2 2 7 2" xfId="39157"/>
    <cellStyle name="Normal 6 5 6 2 2 2 8" xfId="26848"/>
    <cellStyle name="Normal 6 5 6 2 2 2 9" xfId="51256"/>
    <cellStyle name="Normal 6 5 6 2 2 3" xfId="3076"/>
    <cellStyle name="Normal 6 5 6 2 2 3 2" xfId="5524"/>
    <cellStyle name="Normal 6 5 6 2 2 3 2 2" xfId="13365"/>
    <cellStyle name="Normal 6 5 6 2 2 3 2 2 2" xfId="25567"/>
    <cellStyle name="Normal 6 5 6 2 2 3 2 2 2 2" xfId="49864"/>
    <cellStyle name="Normal 6 5 6 2 2 3 2 2 3" xfId="37662"/>
    <cellStyle name="Normal 6 5 6 2 2 3 2 3" xfId="17726"/>
    <cellStyle name="Normal 6 5 6 2 2 3 2 3 2" xfId="42023"/>
    <cellStyle name="Normal 6 5 6 2 2 3 2 4" xfId="29821"/>
    <cellStyle name="Normal 6 5 6 2 2 3 3" xfId="7114"/>
    <cellStyle name="Normal 6 5 6 2 2 3 3 2" xfId="13366"/>
    <cellStyle name="Normal 6 5 6 2 2 3 3 2 2" xfId="25568"/>
    <cellStyle name="Normal 6 5 6 2 2 3 3 2 2 2" xfId="49865"/>
    <cellStyle name="Normal 6 5 6 2 2 3 3 2 3" xfId="37663"/>
    <cellStyle name="Normal 6 5 6 2 2 3 3 3" xfId="19316"/>
    <cellStyle name="Normal 6 5 6 2 2 3 3 3 2" xfId="43613"/>
    <cellStyle name="Normal 6 5 6 2 2 3 3 4" xfId="31411"/>
    <cellStyle name="Normal 6 5 6 2 2 3 4" xfId="13364"/>
    <cellStyle name="Normal 6 5 6 2 2 3 4 2" xfId="25566"/>
    <cellStyle name="Normal 6 5 6 2 2 3 4 2 2" xfId="49863"/>
    <cellStyle name="Normal 6 5 6 2 2 3 4 3" xfId="37661"/>
    <cellStyle name="Normal 6 5 6 2 2 3 5" xfId="15498"/>
    <cellStyle name="Normal 6 5 6 2 2 3 5 2" xfId="39795"/>
    <cellStyle name="Normal 6 5 6 2 2 3 6" xfId="27486"/>
    <cellStyle name="Normal 6 5 6 2 2 4" xfId="13356"/>
    <cellStyle name="Normal 6 5 6 2 2 4 2" xfId="25558"/>
    <cellStyle name="Normal 6 5 6 2 2 4 2 2" xfId="49855"/>
    <cellStyle name="Normal 6 5 6 2 2 4 3" xfId="37653"/>
    <cellStyle name="Normal 6 5 6 2 2 5" xfId="14326"/>
    <cellStyle name="Normal 6 5 6 2 2 5 2" xfId="26314"/>
    <cellStyle name="Normal 6 5 6 2 2 5 2 2" xfId="50611"/>
    <cellStyle name="Normal 6 5 6 2 2 5 3" xfId="38623"/>
    <cellStyle name="Normal 6 5 6 2 2 6" xfId="51656"/>
    <cellStyle name="Normal 6 5 6 2 2 7" xfId="52430"/>
    <cellStyle name="Normal 6 5 6 2 3" xfId="2308"/>
    <cellStyle name="Normal 6 5 6 2 3 10" xfId="52828"/>
    <cellStyle name="Normal 6 5 6 2 3 2" xfId="3474"/>
    <cellStyle name="Normal 6 5 6 2 3 2 2" xfId="5815"/>
    <cellStyle name="Normal 6 5 6 2 3 2 2 2" xfId="13369"/>
    <cellStyle name="Normal 6 5 6 2 3 2 2 2 2" xfId="25571"/>
    <cellStyle name="Normal 6 5 6 2 3 2 2 2 2 2" xfId="49868"/>
    <cellStyle name="Normal 6 5 6 2 3 2 2 2 3" xfId="37666"/>
    <cellStyle name="Normal 6 5 6 2 3 2 2 3" xfId="18017"/>
    <cellStyle name="Normal 6 5 6 2 3 2 2 3 2" xfId="42314"/>
    <cellStyle name="Normal 6 5 6 2 3 2 2 4" xfId="30112"/>
    <cellStyle name="Normal 6 5 6 2 3 2 3" xfId="7512"/>
    <cellStyle name="Normal 6 5 6 2 3 2 3 2" xfId="13370"/>
    <cellStyle name="Normal 6 5 6 2 3 2 3 2 2" xfId="25572"/>
    <cellStyle name="Normal 6 5 6 2 3 2 3 2 2 2" xfId="49869"/>
    <cellStyle name="Normal 6 5 6 2 3 2 3 2 3" xfId="37667"/>
    <cellStyle name="Normal 6 5 6 2 3 2 3 3" xfId="19714"/>
    <cellStyle name="Normal 6 5 6 2 3 2 3 3 2" xfId="44011"/>
    <cellStyle name="Normal 6 5 6 2 3 2 3 4" xfId="31809"/>
    <cellStyle name="Normal 6 5 6 2 3 2 4" xfId="13368"/>
    <cellStyle name="Normal 6 5 6 2 3 2 4 2" xfId="25570"/>
    <cellStyle name="Normal 6 5 6 2 3 2 4 2 2" xfId="49867"/>
    <cellStyle name="Normal 6 5 6 2 3 2 4 3" xfId="37665"/>
    <cellStyle name="Normal 6 5 6 2 3 2 5" xfId="15789"/>
    <cellStyle name="Normal 6 5 6 2 3 2 5 2" xfId="40086"/>
    <cellStyle name="Normal 6 5 6 2 3 2 6" xfId="27777"/>
    <cellStyle name="Normal 6 5 6 2 3 3" xfId="4006"/>
    <cellStyle name="Normal 6 5 6 2 3 3 2" xfId="13371"/>
    <cellStyle name="Normal 6 5 6 2 3 3 2 2" xfId="25573"/>
    <cellStyle name="Normal 6 5 6 2 3 3 2 2 2" xfId="49870"/>
    <cellStyle name="Normal 6 5 6 2 3 3 2 3" xfId="37668"/>
    <cellStyle name="Normal 6 5 6 2 3 3 3" xfId="16317"/>
    <cellStyle name="Normal 6 5 6 2 3 3 3 2" xfId="40614"/>
    <cellStyle name="Normal 6 5 6 2 3 3 4" xfId="28305"/>
    <cellStyle name="Normal 6 5 6 2 3 4" xfId="4646"/>
    <cellStyle name="Normal 6 5 6 2 3 4 2" xfId="13372"/>
    <cellStyle name="Normal 6 5 6 2 3 4 2 2" xfId="25574"/>
    <cellStyle name="Normal 6 5 6 2 3 4 2 2 2" xfId="49871"/>
    <cellStyle name="Normal 6 5 6 2 3 4 2 3" xfId="37669"/>
    <cellStyle name="Normal 6 5 6 2 3 4 3" xfId="16848"/>
    <cellStyle name="Normal 6 5 6 2 3 4 3 2" xfId="41145"/>
    <cellStyle name="Normal 6 5 6 2 3 4 4" xfId="28943"/>
    <cellStyle name="Normal 6 5 6 2 3 5" xfId="6343"/>
    <cellStyle name="Normal 6 5 6 2 3 5 2" xfId="13373"/>
    <cellStyle name="Normal 6 5 6 2 3 5 2 2" xfId="25575"/>
    <cellStyle name="Normal 6 5 6 2 3 5 2 2 2" xfId="49872"/>
    <cellStyle name="Normal 6 5 6 2 3 5 2 3" xfId="37670"/>
    <cellStyle name="Normal 6 5 6 2 3 5 3" xfId="18545"/>
    <cellStyle name="Normal 6 5 6 2 3 5 3 2" xfId="42842"/>
    <cellStyle name="Normal 6 5 6 2 3 5 4" xfId="30640"/>
    <cellStyle name="Normal 6 5 6 2 3 6" xfId="13367"/>
    <cellStyle name="Normal 6 5 6 2 3 6 2" xfId="25569"/>
    <cellStyle name="Normal 6 5 6 2 3 6 2 2" xfId="49866"/>
    <cellStyle name="Normal 6 5 6 2 3 6 3" xfId="37664"/>
    <cellStyle name="Normal 6 5 6 2 3 7" xfId="14620"/>
    <cellStyle name="Normal 6 5 6 2 3 7 2" xfId="38917"/>
    <cellStyle name="Normal 6 5 6 2 3 8" xfId="26608"/>
    <cellStyle name="Normal 6 5 6 2 3 9" xfId="51016"/>
    <cellStyle name="Normal 6 5 6 2 4" xfId="2836"/>
    <cellStyle name="Normal 6 5 6 2 4 2" xfId="5284"/>
    <cellStyle name="Normal 6 5 6 2 4 2 2" xfId="13375"/>
    <cellStyle name="Normal 6 5 6 2 4 2 2 2" xfId="25577"/>
    <cellStyle name="Normal 6 5 6 2 4 2 2 2 2" xfId="49874"/>
    <cellStyle name="Normal 6 5 6 2 4 2 2 3" xfId="37672"/>
    <cellStyle name="Normal 6 5 6 2 4 2 3" xfId="17486"/>
    <cellStyle name="Normal 6 5 6 2 4 2 3 2" xfId="41783"/>
    <cellStyle name="Normal 6 5 6 2 4 2 4" xfId="29581"/>
    <cellStyle name="Normal 6 5 6 2 4 3" xfId="6874"/>
    <cellStyle name="Normal 6 5 6 2 4 3 2" xfId="13376"/>
    <cellStyle name="Normal 6 5 6 2 4 3 2 2" xfId="25578"/>
    <cellStyle name="Normal 6 5 6 2 4 3 2 2 2" xfId="49875"/>
    <cellStyle name="Normal 6 5 6 2 4 3 2 3" xfId="37673"/>
    <cellStyle name="Normal 6 5 6 2 4 3 3" xfId="19076"/>
    <cellStyle name="Normal 6 5 6 2 4 3 3 2" xfId="43373"/>
    <cellStyle name="Normal 6 5 6 2 4 3 4" xfId="31171"/>
    <cellStyle name="Normal 6 5 6 2 4 4" xfId="13374"/>
    <cellStyle name="Normal 6 5 6 2 4 4 2" xfId="25576"/>
    <cellStyle name="Normal 6 5 6 2 4 4 2 2" xfId="49873"/>
    <cellStyle name="Normal 6 5 6 2 4 4 3" xfId="37671"/>
    <cellStyle name="Normal 6 5 6 2 4 5" xfId="15258"/>
    <cellStyle name="Normal 6 5 6 2 4 5 2" xfId="39555"/>
    <cellStyle name="Normal 6 5 6 2 4 6" xfId="27246"/>
    <cellStyle name="Normal 6 5 6 2 5" xfId="13355"/>
    <cellStyle name="Normal 6 5 6 2 5 2" xfId="25557"/>
    <cellStyle name="Normal 6 5 6 2 5 2 2" xfId="49854"/>
    <cellStyle name="Normal 6 5 6 2 5 3" xfId="37652"/>
    <cellStyle name="Normal 6 5 6 2 6" xfId="14086"/>
    <cellStyle name="Normal 6 5 6 2 6 2" xfId="26074"/>
    <cellStyle name="Normal 6 5 6 2 6 2 2" xfId="50371"/>
    <cellStyle name="Normal 6 5 6 2 6 3" xfId="38383"/>
    <cellStyle name="Normal 6 5 6 2 7" xfId="51609"/>
    <cellStyle name="Normal 6 5 6 2 8" xfId="52190"/>
    <cellStyle name="Normal 6 5 6 3" xfId="712"/>
    <cellStyle name="Normal 6 5 6 3 2" xfId="959"/>
    <cellStyle name="Normal 6 5 6 3 2 2" xfId="2452"/>
    <cellStyle name="Normal 6 5 6 3 2 2 10" xfId="52972"/>
    <cellStyle name="Normal 6 5 6 3 2 2 2" xfId="3618"/>
    <cellStyle name="Normal 6 5 6 3 2 2 2 2" xfId="5959"/>
    <cellStyle name="Normal 6 5 6 3 2 2 2 2 2" xfId="13381"/>
    <cellStyle name="Normal 6 5 6 3 2 2 2 2 2 2" xfId="25583"/>
    <cellStyle name="Normal 6 5 6 3 2 2 2 2 2 2 2" xfId="49880"/>
    <cellStyle name="Normal 6 5 6 3 2 2 2 2 2 3" xfId="37678"/>
    <cellStyle name="Normal 6 5 6 3 2 2 2 2 3" xfId="18161"/>
    <cellStyle name="Normal 6 5 6 3 2 2 2 2 3 2" xfId="42458"/>
    <cellStyle name="Normal 6 5 6 3 2 2 2 2 4" xfId="30256"/>
    <cellStyle name="Normal 6 5 6 3 2 2 2 3" xfId="7656"/>
    <cellStyle name="Normal 6 5 6 3 2 2 2 3 2" xfId="13382"/>
    <cellStyle name="Normal 6 5 6 3 2 2 2 3 2 2" xfId="25584"/>
    <cellStyle name="Normal 6 5 6 3 2 2 2 3 2 2 2" xfId="49881"/>
    <cellStyle name="Normal 6 5 6 3 2 2 2 3 2 3" xfId="37679"/>
    <cellStyle name="Normal 6 5 6 3 2 2 2 3 3" xfId="19858"/>
    <cellStyle name="Normal 6 5 6 3 2 2 2 3 3 2" xfId="44155"/>
    <cellStyle name="Normal 6 5 6 3 2 2 2 3 4" xfId="31953"/>
    <cellStyle name="Normal 6 5 6 3 2 2 2 4" xfId="13380"/>
    <cellStyle name="Normal 6 5 6 3 2 2 2 4 2" xfId="25582"/>
    <cellStyle name="Normal 6 5 6 3 2 2 2 4 2 2" xfId="49879"/>
    <cellStyle name="Normal 6 5 6 3 2 2 2 4 3" xfId="37677"/>
    <cellStyle name="Normal 6 5 6 3 2 2 2 5" xfId="15933"/>
    <cellStyle name="Normal 6 5 6 3 2 2 2 5 2" xfId="40230"/>
    <cellStyle name="Normal 6 5 6 3 2 2 2 6" xfId="27921"/>
    <cellStyle name="Normal 6 5 6 3 2 2 3" xfId="4150"/>
    <cellStyle name="Normal 6 5 6 3 2 2 3 2" xfId="13383"/>
    <cellStyle name="Normal 6 5 6 3 2 2 3 2 2" xfId="25585"/>
    <cellStyle name="Normal 6 5 6 3 2 2 3 2 2 2" xfId="49882"/>
    <cellStyle name="Normal 6 5 6 3 2 2 3 2 3" xfId="37680"/>
    <cellStyle name="Normal 6 5 6 3 2 2 3 3" xfId="16461"/>
    <cellStyle name="Normal 6 5 6 3 2 2 3 3 2" xfId="40758"/>
    <cellStyle name="Normal 6 5 6 3 2 2 3 4" xfId="28449"/>
    <cellStyle name="Normal 6 5 6 3 2 2 4" xfId="4790"/>
    <cellStyle name="Normal 6 5 6 3 2 2 4 2" xfId="13384"/>
    <cellStyle name="Normal 6 5 6 3 2 2 4 2 2" xfId="25586"/>
    <cellStyle name="Normal 6 5 6 3 2 2 4 2 2 2" xfId="49883"/>
    <cellStyle name="Normal 6 5 6 3 2 2 4 2 3" xfId="37681"/>
    <cellStyle name="Normal 6 5 6 3 2 2 4 3" xfId="16992"/>
    <cellStyle name="Normal 6 5 6 3 2 2 4 3 2" xfId="41289"/>
    <cellStyle name="Normal 6 5 6 3 2 2 4 4" xfId="29087"/>
    <cellStyle name="Normal 6 5 6 3 2 2 5" xfId="6487"/>
    <cellStyle name="Normal 6 5 6 3 2 2 5 2" xfId="13385"/>
    <cellStyle name="Normal 6 5 6 3 2 2 5 2 2" xfId="25587"/>
    <cellStyle name="Normal 6 5 6 3 2 2 5 2 2 2" xfId="49884"/>
    <cellStyle name="Normal 6 5 6 3 2 2 5 2 3" xfId="37682"/>
    <cellStyle name="Normal 6 5 6 3 2 2 5 3" xfId="18689"/>
    <cellStyle name="Normal 6 5 6 3 2 2 5 3 2" xfId="42986"/>
    <cellStyle name="Normal 6 5 6 3 2 2 5 4" xfId="30784"/>
    <cellStyle name="Normal 6 5 6 3 2 2 6" xfId="13379"/>
    <cellStyle name="Normal 6 5 6 3 2 2 6 2" xfId="25581"/>
    <cellStyle name="Normal 6 5 6 3 2 2 6 2 2" xfId="49878"/>
    <cellStyle name="Normal 6 5 6 3 2 2 6 3" xfId="37676"/>
    <cellStyle name="Normal 6 5 6 3 2 2 7" xfId="14764"/>
    <cellStyle name="Normal 6 5 6 3 2 2 7 2" xfId="39061"/>
    <cellStyle name="Normal 6 5 6 3 2 2 8" xfId="26752"/>
    <cellStyle name="Normal 6 5 6 3 2 2 9" xfId="51160"/>
    <cellStyle name="Normal 6 5 6 3 2 3" xfId="2980"/>
    <cellStyle name="Normal 6 5 6 3 2 3 2" xfId="5428"/>
    <cellStyle name="Normal 6 5 6 3 2 3 2 2" xfId="13387"/>
    <cellStyle name="Normal 6 5 6 3 2 3 2 2 2" xfId="25589"/>
    <cellStyle name="Normal 6 5 6 3 2 3 2 2 2 2" xfId="49886"/>
    <cellStyle name="Normal 6 5 6 3 2 3 2 2 3" xfId="37684"/>
    <cellStyle name="Normal 6 5 6 3 2 3 2 3" xfId="17630"/>
    <cellStyle name="Normal 6 5 6 3 2 3 2 3 2" xfId="41927"/>
    <cellStyle name="Normal 6 5 6 3 2 3 2 4" xfId="29725"/>
    <cellStyle name="Normal 6 5 6 3 2 3 3" xfId="7018"/>
    <cellStyle name="Normal 6 5 6 3 2 3 3 2" xfId="13388"/>
    <cellStyle name="Normal 6 5 6 3 2 3 3 2 2" xfId="25590"/>
    <cellStyle name="Normal 6 5 6 3 2 3 3 2 2 2" xfId="49887"/>
    <cellStyle name="Normal 6 5 6 3 2 3 3 2 3" xfId="37685"/>
    <cellStyle name="Normal 6 5 6 3 2 3 3 3" xfId="19220"/>
    <cellStyle name="Normal 6 5 6 3 2 3 3 3 2" xfId="43517"/>
    <cellStyle name="Normal 6 5 6 3 2 3 3 4" xfId="31315"/>
    <cellStyle name="Normal 6 5 6 3 2 3 4" xfId="13386"/>
    <cellStyle name="Normal 6 5 6 3 2 3 4 2" xfId="25588"/>
    <cellStyle name="Normal 6 5 6 3 2 3 4 2 2" xfId="49885"/>
    <cellStyle name="Normal 6 5 6 3 2 3 4 3" xfId="37683"/>
    <cellStyle name="Normal 6 5 6 3 2 3 5" xfId="15402"/>
    <cellStyle name="Normal 6 5 6 3 2 3 5 2" xfId="39699"/>
    <cellStyle name="Normal 6 5 6 3 2 3 6" xfId="27390"/>
    <cellStyle name="Normal 6 5 6 3 2 4" xfId="13378"/>
    <cellStyle name="Normal 6 5 6 3 2 4 2" xfId="25580"/>
    <cellStyle name="Normal 6 5 6 3 2 4 2 2" xfId="49877"/>
    <cellStyle name="Normal 6 5 6 3 2 4 3" xfId="37675"/>
    <cellStyle name="Normal 6 5 6 3 2 5" xfId="14230"/>
    <cellStyle name="Normal 6 5 6 3 2 5 2" xfId="26218"/>
    <cellStyle name="Normal 6 5 6 3 2 5 2 2" xfId="50515"/>
    <cellStyle name="Normal 6 5 6 3 2 5 3" xfId="38527"/>
    <cellStyle name="Normal 6 5 6 3 2 6" xfId="51527"/>
    <cellStyle name="Normal 6 5 6 3 2 7" xfId="52334"/>
    <cellStyle name="Normal 6 5 6 3 3" xfId="2212"/>
    <cellStyle name="Normal 6 5 6 3 3 10" xfId="52732"/>
    <cellStyle name="Normal 6 5 6 3 3 2" xfId="3378"/>
    <cellStyle name="Normal 6 5 6 3 3 2 2" xfId="5719"/>
    <cellStyle name="Normal 6 5 6 3 3 2 2 2" xfId="13391"/>
    <cellStyle name="Normal 6 5 6 3 3 2 2 2 2" xfId="25593"/>
    <cellStyle name="Normal 6 5 6 3 3 2 2 2 2 2" xfId="49890"/>
    <cellStyle name="Normal 6 5 6 3 3 2 2 2 3" xfId="37688"/>
    <cellStyle name="Normal 6 5 6 3 3 2 2 3" xfId="17921"/>
    <cellStyle name="Normal 6 5 6 3 3 2 2 3 2" xfId="42218"/>
    <cellStyle name="Normal 6 5 6 3 3 2 2 4" xfId="30016"/>
    <cellStyle name="Normal 6 5 6 3 3 2 3" xfId="7416"/>
    <cellStyle name="Normal 6 5 6 3 3 2 3 2" xfId="13392"/>
    <cellStyle name="Normal 6 5 6 3 3 2 3 2 2" xfId="25594"/>
    <cellStyle name="Normal 6 5 6 3 3 2 3 2 2 2" xfId="49891"/>
    <cellStyle name="Normal 6 5 6 3 3 2 3 2 3" xfId="37689"/>
    <cellStyle name="Normal 6 5 6 3 3 2 3 3" xfId="19618"/>
    <cellStyle name="Normal 6 5 6 3 3 2 3 3 2" xfId="43915"/>
    <cellStyle name="Normal 6 5 6 3 3 2 3 4" xfId="31713"/>
    <cellStyle name="Normal 6 5 6 3 3 2 4" xfId="13390"/>
    <cellStyle name="Normal 6 5 6 3 3 2 4 2" xfId="25592"/>
    <cellStyle name="Normal 6 5 6 3 3 2 4 2 2" xfId="49889"/>
    <cellStyle name="Normal 6 5 6 3 3 2 4 3" xfId="37687"/>
    <cellStyle name="Normal 6 5 6 3 3 2 5" xfId="15693"/>
    <cellStyle name="Normal 6 5 6 3 3 2 5 2" xfId="39990"/>
    <cellStyle name="Normal 6 5 6 3 3 2 6" xfId="27681"/>
    <cellStyle name="Normal 6 5 6 3 3 3" xfId="3910"/>
    <cellStyle name="Normal 6 5 6 3 3 3 2" xfId="13393"/>
    <cellStyle name="Normal 6 5 6 3 3 3 2 2" xfId="25595"/>
    <cellStyle name="Normal 6 5 6 3 3 3 2 2 2" xfId="49892"/>
    <cellStyle name="Normal 6 5 6 3 3 3 2 3" xfId="37690"/>
    <cellStyle name="Normal 6 5 6 3 3 3 3" xfId="16221"/>
    <cellStyle name="Normal 6 5 6 3 3 3 3 2" xfId="40518"/>
    <cellStyle name="Normal 6 5 6 3 3 3 4" xfId="28209"/>
    <cellStyle name="Normal 6 5 6 3 3 4" xfId="4550"/>
    <cellStyle name="Normal 6 5 6 3 3 4 2" xfId="13394"/>
    <cellStyle name="Normal 6 5 6 3 3 4 2 2" xfId="25596"/>
    <cellStyle name="Normal 6 5 6 3 3 4 2 2 2" xfId="49893"/>
    <cellStyle name="Normal 6 5 6 3 3 4 2 3" xfId="37691"/>
    <cellStyle name="Normal 6 5 6 3 3 4 3" xfId="16752"/>
    <cellStyle name="Normal 6 5 6 3 3 4 3 2" xfId="41049"/>
    <cellStyle name="Normal 6 5 6 3 3 4 4" xfId="28847"/>
    <cellStyle name="Normal 6 5 6 3 3 5" xfId="6247"/>
    <cellStyle name="Normal 6 5 6 3 3 5 2" xfId="13395"/>
    <cellStyle name="Normal 6 5 6 3 3 5 2 2" xfId="25597"/>
    <cellStyle name="Normal 6 5 6 3 3 5 2 2 2" xfId="49894"/>
    <cellStyle name="Normal 6 5 6 3 3 5 2 3" xfId="37692"/>
    <cellStyle name="Normal 6 5 6 3 3 5 3" xfId="18449"/>
    <cellStyle name="Normal 6 5 6 3 3 5 3 2" xfId="42746"/>
    <cellStyle name="Normal 6 5 6 3 3 5 4" xfId="30544"/>
    <cellStyle name="Normal 6 5 6 3 3 6" xfId="13389"/>
    <cellStyle name="Normal 6 5 6 3 3 6 2" xfId="25591"/>
    <cellStyle name="Normal 6 5 6 3 3 6 2 2" xfId="49888"/>
    <cellStyle name="Normal 6 5 6 3 3 6 3" xfId="37686"/>
    <cellStyle name="Normal 6 5 6 3 3 7" xfId="14524"/>
    <cellStyle name="Normal 6 5 6 3 3 7 2" xfId="38821"/>
    <cellStyle name="Normal 6 5 6 3 3 8" xfId="26512"/>
    <cellStyle name="Normal 6 5 6 3 3 9" xfId="50920"/>
    <cellStyle name="Normal 6 5 6 3 4" xfId="2740"/>
    <cellStyle name="Normal 6 5 6 3 4 2" xfId="5188"/>
    <cellStyle name="Normal 6 5 6 3 4 2 2" xfId="13397"/>
    <cellStyle name="Normal 6 5 6 3 4 2 2 2" xfId="25599"/>
    <cellStyle name="Normal 6 5 6 3 4 2 2 2 2" xfId="49896"/>
    <cellStyle name="Normal 6 5 6 3 4 2 2 3" xfId="37694"/>
    <cellStyle name="Normal 6 5 6 3 4 2 3" xfId="17390"/>
    <cellStyle name="Normal 6 5 6 3 4 2 3 2" xfId="41687"/>
    <cellStyle name="Normal 6 5 6 3 4 2 4" xfId="29485"/>
    <cellStyle name="Normal 6 5 6 3 4 3" xfId="6778"/>
    <cellStyle name="Normal 6 5 6 3 4 3 2" xfId="13398"/>
    <cellStyle name="Normal 6 5 6 3 4 3 2 2" xfId="25600"/>
    <cellStyle name="Normal 6 5 6 3 4 3 2 2 2" xfId="49897"/>
    <cellStyle name="Normal 6 5 6 3 4 3 2 3" xfId="37695"/>
    <cellStyle name="Normal 6 5 6 3 4 3 3" xfId="18980"/>
    <cellStyle name="Normal 6 5 6 3 4 3 3 2" xfId="43277"/>
    <cellStyle name="Normal 6 5 6 3 4 3 4" xfId="31075"/>
    <cellStyle name="Normal 6 5 6 3 4 4" xfId="13396"/>
    <cellStyle name="Normal 6 5 6 3 4 4 2" xfId="25598"/>
    <cellStyle name="Normal 6 5 6 3 4 4 2 2" xfId="49895"/>
    <cellStyle name="Normal 6 5 6 3 4 4 3" xfId="37693"/>
    <cellStyle name="Normal 6 5 6 3 4 5" xfId="15162"/>
    <cellStyle name="Normal 6 5 6 3 4 5 2" xfId="39459"/>
    <cellStyle name="Normal 6 5 6 3 4 6" xfId="27150"/>
    <cellStyle name="Normal 6 5 6 3 5" xfId="13377"/>
    <cellStyle name="Normal 6 5 6 3 5 2" xfId="25579"/>
    <cellStyle name="Normal 6 5 6 3 5 2 2" xfId="49876"/>
    <cellStyle name="Normal 6 5 6 3 5 3" xfId="37674"/>
    <cellStyle name="Normal 6 5 6 3 6" xfId="13990"/>
    <cellStyle name="Normal 6 5 6 3 6 2" xfId="25978"/>
    <cellStyle name="Normal 6 5 6 3 6 2 2" xfId="50275"/>
    <cellStyle name="Normal 6 5 6 3 6 3" xfId="38287"/>
    <cellStyle name="Normal 6 5 6 3 7" xfId="51826"/>
    <cellStyle name="Normal 6 5 6 3 8" xfId="52094"/>
    <cellStyle name="Normal 6 5 6 4" xfId="887"/>
    <cellStyle name="Normal 6 5 6 4 2" xfId="2380"/>
    <cellStyle name="Normal 6 5 6 4 2 10" xfId="52900"/>
    <cellStyle name="Normal 6 5 6 4 2 2" xfId="3546"/>
    <cellStyle name="Normal 6 5 6 4 2 2 2" xfId="5887"/>
    <cellStyle name="Normal 6 5 6 4 2 2 2 2" xfId="13402"/>
    <cellStyle name="Normal 6 5 6 4 2 2 2 2 2" xfId="25604"/>
    <cellStyle name="Normal 6 5 6 4 2 2 2 2 2 2" xfId="49901"/>
    <cellStyle name="Normal 6 5 6 4 2 2 2 2 3" xfId="37699"/>
    <cellStyle name="Normal 6 5 6 4 2 2 2 3" xfId="18089"/>
    <cellStyle name="Normal 6 5 6 4 2 2 2 3 2" xfId="42386"/>
    <cellStyle name="Normal 6 5 6 4 2 2 2 4" xfId="30184"/>
    <cellStyle name="Normal 6 5 6 4 2 2 3" xfId="7584"/>
    <cellStyle name="Normal 6 5 6 4 2 2 3 2" xfId="13403"/>
    <cellStyle name="Normal 6 5 6 4 2 2 3 2 2" xfId="25605"/>
    <cellStyle name="Normal 6 5 6 4 2 2 3 2 2 2" xfId="49902"/>
    <cellStyle name="Normal 6 5 6 4 2 2 3 2 3" xfId="37700"/>
    <cellStyle name="Normal 6 5 6 4 2 2 3 3" xfId="19786"/>
    <cellStyle name="Normal 6 5 6 4 2 2 3 3 2" xfId="44083"/>
    <cellStyle name="Normal 6 5 6 4 2 2 3 4" xfId="31881"/>
    <cellStyle name="Normal 6 5 6 4 2 2 4" xfId="13401"/>
    <cellStyle name="Normal 6 5 6 4 2 2 4 2" xfId="25603"/>
    <cellStyle name="Normal 6 5 6 4 2 2 4 2 2" xfId="49900"/>
    <cellStyle name="Normal 6 5 6 4 2 2 4 3" xfId="37698"/>
    <cellStyle name="Normal 6 5 6 4 2 2 5" xfId="15861"/>
    <cellStyle name="Normal 6 5 6 4 2 2 5 2" xfId="40158"/>
    <cellStyle name="Normal 6 5 6 4 2 2 6" xfId="27849"/>
    <cellStyle name="Normal 6 5 6 4 2 3" xfId="4078"/>
    <cellStyle name="Normal 6 5 6 4 2 3 2" xfId="13404"/>
    <cellStyle name="Normal 6 5 6 4 2 3 2 2" xfId="25606"/>
    <cellStyle name="Normal 6 5 6 4 2 3 2 2 2" xfId="49903"/>
    <cellStyle name="Normal 6 5 6 4 2 3 2 3" xfId="37701"/>
    <cellStyle name="Normal 6 5 6 4 2 3 3" xfId="16389"/>
    <cellStyle name="Normal 6 5 6 4 2 3 3 2" xfId="40686"/>
    <cellStyle name="Normal 6 5 6 4 2 3 4" xfId="28377"/>
    <cellStyle name="Normal 6 5 6 4 2 4" xfId="4718"/>
    <cellStyle name="Normal 6 5 6 4 2 4 2" xfId="13405"/>
    <cellStyle name="Normal 6 5 6 4 2 4 2 2" xfId="25607"/>
    <cellStyle name="Normal 6 5 6 4 2 4 2 2 2" xfId="49904"/>
    <cellStyle name="Normal 6 5 6 4 2 4 2 3" xfId="37702"/>
    <cellStyle name="Normal 6 5 6 4 2 4 3" xfId="16920"/>
    <cellStyle name="Normal 6 5 6 4 2 4 3 2" xfId="41217"/>
    <cellStyle name="Normal 6 5 6 4 2 4 4" xfId="29015"/>
    <cellStyle name="Normal 6 5 6 4 2 5" xfId="6415"/>
    <cellStyle name="Normal 6 5 6 4 2 5 2" xfId="13406"/>
    <cellStyle name="Normal 6 5 6 4 2 5 2 2" xfId="25608"/>
    <cellStyle name="Normal 6 5 6 4 2 5 2 2 2" xfId="49905"/>
    <cellStyle name="Normal 6 5 6 4 2 5 2 3" xfId="37703"/>
    <cellStyle name="Normal 6 5 6 4 2 5 3" xfId="18617"/>
    <cellStyle name="Normal 6 5 6 4 2 5 3 2" xfId="42914"/>
    <cellStyle name="Normal 6 5 6 4 2 5 4" xfId="30712"/>
    <cellStyle name="Normal 6 5 6 4 2 6" xfId="13400"/>
    <cellStyle name="Normal 6 5 6 4 2 6 2" xfId="25602"/>
    <cellStyle name="Normal 6 5 6 4 2 6 2 2" xfId="49899"/>
    <cellStyle name="Normal 6 5 6 4 2 6 3" xfId="37697"/>
    <cellStyle name="Normal 6 5 6 4 2 7" xfId="14692"/>
    <cellStyle name="Normal 6 5 6 4 2 7 2" xfId="38989"/>
    <cellStyle name="Normal 6 5 6 4 2 8" xfId="26680"/>
    <cellStyle name="Normal 6 5 6 4 2 9" xfId="51088"/>
    <cellStyle name="Normal 6 5 6 4 3" xfId="2908"/>
    <cellStyle name="Normal 6 5 6 4 3 2" xfId="5356"/>
    <cellStyle name="Normal 6 5 6 4 3 2 2" xfId="13408"/>
    <cellStyle name="Normal 6 5 6 4 3 2 2 2" xfId="25610"/>
    <cellStyle name="Normal 6 5 6 4 3 2 2 2 2" xfId="49907"/>
    <cellStyle name="Normal 6 5 6 4 3 2 2 3" xfId="37705"/>
    <cellStyle name="Normal 6 5 6 4 3 2 3" xfId="17558"/>
    <cellStyle name="Normal 6 5 6 4 3 2 3 2" xfId="41855"/>
    <cellStyle name="Normal 6 5 6 4 3 2 4" xfId="29653"/>
    <cellStyle name="Normal 6 5 6 4 3 3" xfId="6946"/>
    <cellStyle name="Normal 6 5 6 4 3 3 2" xfId="13409"/>
    <cellStyle name="Normal 6 5 6 4 3 3 2 2" xfId="25611"/>
    <cellStyle name="Normal 6 5 6 4 3 3 2 2 2" xfId="49908"/>
    <cellStyle name="Normal 6 5 6 4 3 3 2 3" xfId="37706"/>
    <cellStyle name="Normal 6 5 6 4 3 3 3" xfId="19148"/>
    <cellStyle name="Normal 6 5 6 4 3 3 3 2" xfId="43445"/>
    <cellStyle name="Normal 6 5 6 4 3 3 4" xfId="31243"/>
    <cellStyle name="Normal 6 5 6 4 3 4" xfId="13407"/>
    <cellStyle name="Normal 6 5 6 4 3 4 2" xfId="25609"/>
    <cellStyle name="Normal 6 5 6 4 3 4 2 2" xfId="49906"/>
    <cellStyle name="Normal 6 5 6 4 3 4 3" xfId="37704"/>
    <cellStyle name="Normal 6 5 6 4 3 5" xfId="15330"/>
    <cellStyle name="Normal 6 5 6 4 3 5 2" xfId="39627"/>
    <cellStyle name="Normal 6 5 6 4 3 6" xfId="27318"/>
    <cellStyle name="Normal 6 5 6 4 4" xfId="13399"/>
    <cellStyle name="Normal 6 5 6 4 4 2" xfId="25601"/>
    <cellStyle name="Normal 6 5 6 4 4 2 2" xfId="49898"/>
    <cellStyle name="Normal 6 5 6 4 4 3" xfId="37696"/>
    <cellStyle name="Normal 6 5 6 4 5" xfId="14158"/>
    <cellStyle name="Normal 6 5 6 4 5 2" xfId="26146"/>
    <cellStyle name="Normal 6 5 6 4 5 2 2" xfId="50443"/>
    <cellStyle name="Normal 6 5 6 4 5 3" xfId="38455"/>
    <cellStyle name="Normal 6 5 6 4 6" xfId="51551"/>
    <cellStyle name="Normal 6 5 6 4 7" xfId="52262"/>
    <cellStyle name="Normal 6 5 6 5" xfId="2116"/>
    <cellStyle name="Normal 6 5 6 5 10" xfId="52636"/>
    <cellStyle name="Normal 6 5 6 5 2" xfId="3282"/>
    <cellStyle name="Normal 6 5 6 5 2 2" xfId="5623"/>
    <cellStyle name="Normal 6 5 6 5 2 2 2" xfId="13412"/>
    <cellStyle name="Normal 6 5 6 5 2 2 2 2" xfId="25614"/>
    <cellStyle name="Normal 6 5 6 5 2 2 2 2 2" xfId="49911"/>
    <cellStyle name="Normal 6 5 6 5 2 2 2 3" xfId="37709"/>
    <cellStyle name="Normal 6 5 6 5 2 2 3" xfId="17825"/>
    <cellStyle name="Normal 6 5 6 5 2 2 3 2" xfId="42122"/>
    <cellStyle name="Normal 6 5 6 5 2 2 4" xfId="29920"/>
    <cellStyle name="Normal 6 5 6 5 2 3" xfId="7320"/>
    <cellStyle name="Normal 6 5 6 5 2 3 2" xfId="13413"/>
    <cellStyle name="Normal 6 5 6 5 2 3 2 2" xfId="25615"/>
    <cellStyle name="Normal 6 5 6 5 2 3 2 2 2" xfId="49912"/>
    <cellStyle name="Normal 6 5 6 5 2 3 2 3" xfId="37710"/>
    <cellStyle name="Normal 6 5 6 5 2 3 3" xfId="19522"/>
    <cellStyle name="Normal 6 5 6 5 2 3 3 2" xfId="43819"/>
    <cellStyle name="Normal 6 5 6 5 2 3 4" xfId="31617"/>
    <cellStyle name="Normal 6 5 6 5 2 4" xfId="13411"/>
    <cellStyle name="Normal 6 5 6 5 2 4 2" xfId="25613"/>
    <cellStyle name="Normal 6 5 6 5 2 4 2 2" xfId="49910"/>
    <cellStyle name="Normal 6 5 6 5 2 4 3" xfId="37708"/>
    <cellStyle name="Normal 6 5 6 5 2 5" xfId="15597"/>
    <cellStyle name="Normal 6 5 6 5 2 5 2" xfId="39894"/>
    <cellStyle name="Normal 6 5 6 5 2 6" xfId="27585"/>
    <cellStyle name="Normal 6 5 6 5 3" xfId="3814"/>
    <cellStyle name="Normal 6 5 6 5 3 2" xfId="13414"/>
    <cellStyle name="Normal 6 5 6 5 3 2 2" xfId="25616"/>
    <cellStyle name="Normal 6 5 6 5 3 2 2 2" xfId="49913"/>
    <cellStyle name="Normal 6 5 6 5 3 2 3" xfId="37711"/>
    <cellStyle name="Normal 6 5 6 5 3 3" xfId="16125"/>
    <cellStyle name="Normal 6 5 6 5 3 3 2" xfId="40422"/>
    <cellStyle name="Normal 6 5 6 5 3 4" xfId="28113"/>
    <cellStyle name="Normal 6 5 6 5 4" xfId="4454"/>
    <cellStyle name="Normal 6 5 6 5 4 2" xfId="13415"/>
    <cellStyle name="Normal 6 5 6 5 4 2 2" xfId="25617"/>
    <cellStyle name="Normal 6 5 6 5 4 2 2 2" xfId="49914"/>
    <cellStyle name="Normal 6 5 6 5 4 2 3" xfId="37712"/>
    <cellStyle name="Normal 6 5 6 5 4 3" xfId="16656"/>
    <cellStyle name="Normal 6 5 6 5 4 3 2" xfId="40953"/>
    <cellStyle name="Normal 6 5 6 5 4 4" xfId="28751"/>
    <cellStyle name="Normal 6 5 6 5 5" xfId="6151"/>
    <cellStyle name="Normal 6 5 6 5 5 2" xfId="13416"/>
    <cellStyle name="Normal 6 5 6 5 5 2 2" xfId="25618"/>
    <cellStyle name="Normal 6 5 6 5 5 2 2 2" xfId="49915"/>
    <cellStyle name="Normal 6 5 6 5 5 2 3" xfId="37713"/>
    <cellStyle name="Normal 6 5 6 5 5 3" xfId="18353"/>
    <cellStyle name="Normal 6 5 6 5 5 3 2" xfId="42650"/>
    <cellStyle name="Normal 6 5 6 5 5 4" xfId="30448"/>
    <cellStyle name="Normal 6 5 6 5 6" xfId="13410"/>
    <cellStyle name="Normal 6 5 6 5 6 2" xfId="25612"/>
    <cellStyle name="Normal 6 5 6 5 6 2 2" xfId="49909"/>
    <cellStyle name="Normal 6 5 6 5 6 3" xfId="37707"/>
    <cellStyle name="Normal 6 5 6 5 7" xfId="14428"/>
    <cellStyle name="Normal 6 5 6 5 7 2" xfId="38725"/>
    <cellStyle name="Normal 6 5 6 5 8" xfId="26416"/>
    <cellStyle name="Normal 6 5 6 5 9" xfId="50824"/>
    <cellStyle name="Normal 6 5 6 6" xfId="2644"/>
    <cellStyle name="Normal 6 5 6 6 2" xfId="5092"/>
    <cellStyle name="Normal 6 5 6 6 2 2" xfId="13418"/>
    <cellStyle name="Normal 6 5 6 6 2 2 2" xfId="25620"/>
    <cellStyle name="Normal 6 5 6 6 2 2 2 2" xfId="49917"/>
    <cellStyle name="Normal 6 5 6 6 2 2 3" xfId="37715"/>
    <cellStyle name="Normal 6 5 6 6 2 3" xfId="17294"/>
    <cellStyle name="Normal 6 5 6 6 2 3 2" xfId="41591"/>
    <cellStyle name="Normal 6 5 6 6 2 4" xfId="29389"/>
    <cellStyle name="Normal 6 5 6 6 3" xfId="6682"/>
    <cellStyle name="Normal 6 5 6 6 3 2" xfId="13419"/>
    <cellStyle name="Normal 6 5 6 6 3 2 2" xfId="25621"/>
    <cellStyle name="Normal 6 5 6 6 3 2 2 2" xfId="49918"/>
    <cellStyle name="Normal 6 5 6 6 3 2 3" xfId="37716"/>
    <cellStyle name="Normal 6 5 6 6 3 3" xfId="18884"/>
    <cellStyle name="Normal 6 5 6 6 3 3 2" xfId="43181"/>
    <cellStyle name="Normal 6 5 6 6 3 4" xfId="30979"/>
    <cellStyle name="Normal 6 5 6 6 4" xfId="13417"/>
    <cellStyle name="Normal 6 5 6 6 4 2" xfId="25619"/>
    <cellStyle name="Normal 6 5 6 6 4 2 2" xfId="49916"/>
    <cellStyle name="Normal 6 5 6 6 4 3" xfId="37714"/>
    <cellStyle name="Normal 6 5 6 6 5" xfId="15066"/>
    <cellStyle name="Normal 6 5 6 6 5 2" xfId="39363"/>
    <cellStyle name="Normal 6 5 6 6 6" xfId="27054"/>
    <cellStyle name="Normal 6 5 6 7" xfId="13354"/>
    <cellStyle name="Normal 6 5 6 7 2" xfId="25556"/>
    <cellStyle name="Normal 6 5 6 7 2 2" xfId="49853"/>
    <cellStyle name="Normal 6 5 6 7 3" xfId="37651"/>
    <cellStyle name="Normal 6 5 6 8" xfId="13894"/>
    <cellStyle name="Normal 6 5 6 8 2" xfId="25882"/>
    <cellStyle name="Normal 6 5 6 8 2 2" xfId="50179"/>
    <cellStyle name="Normal 6 5 6 8 3" xfId="38191"/>
    <cellStyle name="Normal 6 5 6 9" xfId="51682"/>
    <cellStyle name="Normal 6 5 7" xfId="762"/>
    <cellStyle name="Normal 6 5 7 2" xfId="1007"/>
    <cellStyle name="Normal 6 5 7 2 2" xfId="2500"/>
    <cellStyle name="Normal 6 5 7 2 2 10" xfId="53020"/>
    <cellStyle name="Normal 6 5 7 2 2 2" xfId="3666"/>
    <cellStyle name="Normal 6 5 7 2 2 2 2" xfId="6007"/>
    <cellStyle name="Normal 6 5 7 2 2 2 2 2" xfId="13424"/>
    <cellStyle name="Normal 6 5 7 2 2 2 2 2 2" xfId="25626"/>
    <cellStyle name="Normal 6 5 7 2 2 2 2 2 2 2" xfId="49923"/>
    <cellStyle name="Normal 6 5 7 2 2 2 2 2 3" xfId="37721"/>
    <cellStyle name="Normal 6 5 7 2 2 2 2 3" xfId="18209"/>
    <cellStyle name="Normal 6 5 7 2 2 2 2 3 2" xfId="42506"/>
    <cellStyle name="Normal 6 5 7 2 2 2 2 4" xfId="30304"/>
    <cellStyle name="Normal 6 5 7 2 2 2 3" xfId="7704"/>
    <cellStyle name="Normal 6 5 7 2 2 2 3 2" xfId="13425"/>
    <cellStyle name="Normal 6 5 7 2 2 2 3 2 2" xfId="25627"/>
    <cellStyle name="Normal 6 5 7 2 2 2 3 2 2 2" xfId="49924"/>
    <cellStyle name="Normal 6 5 7 2 2 2 3 2 3" xfId="37722"/>
    <cellStyle name="Normal 6 5 7 2 2 2 3 3" xfId="19906"/>
    <cellStyle name="Normal 6 5 7 2 2 2 3 3 2" xfId="44203"/>
    <cellStyle name="Normal 6 5 7 2 2 2 3 4" xfId="32001"/>
    <cellStyle name="Normal 6 5 7 2 2 2 4" xfId="13423"/>
    <cellStyle name="Normal 6 5 7 2 2 2 4 2" xfId="25625"/>
    <cellStyle name="Normal 6 5 7 2 2 2 4 2 2" xfId="49922"/>
    <cellStyle name="Normal 6 5 7 2 2 2 4 3" xfId="37720"/>
    <cellStyle name="Normal 6 5 7 2 2 2 5" xfId="15981"/>
    <cellStyle name="Normal 6 5 7 2 2 2 5 2" xfId="40278"/>
    <cellStyle name="Normal 6 5 7 2 2 2 6" xfId="27969"/>
    <cellStyle name="Normal 6 5 7 2 2 3" xfId="4198"/>
    <cellStyle name="Normal 6 5 7 2 2 3 2" xfId="13426"/>
    <cellStyle name="Normal 6 5 7 2 2 3 2 2" xfId="25628"/>
    <cellStyle name="Normal 6 5 7 2 2 3 2 2 2" xfId="49925"/>
    <cellStyle name="Normal 6 5 7 2 2 3 2 3" xfId="37723"/>
    <cellStyle name="Normal 6 5 7 2 2 3 3" xfId="16509"/>
    <cellStyle name="Normal 6 5 7 2 2 3 3 2" xfId="40806"/>
    <cellStyle name="Normal 6 5 7 2 2 3 4" xfId="28497"/>
    <cellStyle name="Normal 6 5 7 2 2 4" xfId="4838"/>
    <cellStyle name="Normal 6 5 7 2 2 4 2" xfId="13427"/>
    <cellStyle name="Normal 6 5 7 2 2 4 2 2" xfId="25629"/>
    <cellStyle name="Normal 6 5 7 2 2 4 2 2 2" xfId="49926"/>
    <cellStyle name="Normal 6 5 7 2 2 4 2 3" xfId="37724"/>
    <cellStyle name="Normal 6 5 7 2 2 4 3" xfId="17040"/>
    <cellStyle name="Normal 6 5 7 2 2 4 3 2" xfId="41337"/>
    <cellStyle name="Normal 6 5 7 2 2 4 4" xfId="29135"/>
    <cellStyle name="Normal 6 5 7 2 2 5" xfId="6535"/>
    <cellStyle name="Normal 6 5 7 2 2 5 2" xfId="13428"/>
    <cellStyle name="Normal 6 5 7 2 2 5 2 2" xfId="25630"/>
    <cellStyle name="Normal 6 5 7 2 2 5 2 2 2" xfId="49927"/>
    <cellStyle name="Normal 6 5 7 2 2 5 2 3" xfId="37725"/>
    <cellStyle name="Normal 6 5 7 2 2 5 3" xfId="18737"/>
    <cellStyle name="Normal 6 5 7 2 2 5 3 2" xfId="43034"/>
    <cellStyle name="Normal 6 5 7 2 2 5 4" xfId="30832"/>
    <cellStyle name="Normal 6 5 7 2 2 6" xfId="13422"/>
    <cellStyle name="Normal 6 5 7 2 2 6 2" xfId="25624"/>
    <cellStyle name="Normal 6 5 7 2 2 6 2 2" xfId="49921"/>
    <cellStyle name="Normal 6 5 7 2 2 6 3" xfId="37719"/>
    <cellStyle name="Normal 6 5 7 2 2 7" xfId="14812"/>
    <cellStyle name="Normal 6 5 7 2 2 7 2" xfId="39109"/>
    <cellStyle name="Normal 6 5 7 2 2 8" xfId="26800"/>
    <cellStyle name="Normal 6 5 7 2 2 9" xfId="51208"/>
    <cellStyle name="Normal 6 5 7 2 3" xfId="3028"/>
    <cellStyle name="Normal 6 5 7 2 3 2" xfId="5476"/>
    <cellStyle name="Normal 6 5 7 2 3 2 2" xfId="13430"/>
    <cellStyle name="Normal 6 5 7 2 3 2 2 2" xfId="25632"/>
    <cellStyle name="Normal 6 5 7 2 3 2 2 2 2" xfId="49929"/>
    <cellStyle name="Normal 6 5 7 2 3 2 2 3" xfId="37727"/>
    <cellStyle name="Normal 6 5 7 2 3 2 3" xfId="17678"/>
    <cellStyle name="Normal 6 5 7 2 3 2 3 2" xfId="41975"/>
    <cellStyle name="Normal 6 5 7 2 3 2 4" xfId="29773"/>
    <cellStyle name="Normal 6 5 7 2 3 3" xfId="7066"/>
    <cellStyle name="Normal 6 5 7 2 3 3 2" xfId="13431"/>
    <cellStyle name="Normal 6 5 7 2 3 3 2 2" xfId="25633"/>
    <cellStyle name="Normal 6 5 7 2 3 3 2 2 2" xfId="49930"/>
    <cellStyle name="Normal 6 5 7 2 3 3 2 3" xfId="37728"/>
    <cellStyle name="Normal 6 5 7 2 3 3 3" xfId="19268"/>
    <cellStyle name="Normal 6 5 7 2 3 3 3 2" xfId="43565"/>
    <cellStyle name="Normal 6 5 7 2 3 3 4" xfId="31363"/>
    <cellStyle name="Normal 6 5 7 2 3 4" xfId="13429"/>
    <cellStyle name="Normal 6 5 7 2 3 4 2" xfId="25631"/>
    <cellStyle name="Normal 6 5 7 2 3 4 2 2" xfId="49928"/>
    <cellStyle name="Normal 6 5 7 2 3 4 3" xfId="37726"/>
    <cellStyle name="Normal 6 5 7 2 3 5" xfId="15450"/>
    <cellStyle name="Normal 6 5 7 2 3 5 2" xfId="39747"/>
    <cellStyle name="Normal 6 5 7 2 3 6" xfId="27438"/>
    <cellStyle name="Normal 6 5 7 2 4" xfId="13421"/>
    <cellStyle name="Normal 6 5 7 2 4 2" xfId="25623"/>
    <cellStyle name="Normal 6 5 7 2 4 2 2" xfId="49920"/>
    <cellStyle name="Normal 6 5 7 2 4 3" xfId="37718"/>
    <cellStyle name="Normal 6 5 7 2 5" xfId="14278"/>
    <cellStyle name="Normal 6 5 7 2 5 2" xfId="26266"/>
    <cellStyle name="Normal 6 5 7 2 5 2 2" xfId="50563"/>
    <cellStyle name="Normal 6 5 7 2 5 3" xfId="38575"/>
    <cellStyle name="Normal 6 5 7 2 6" xfId="51601"/>
    <cellStyle name="Normal 6 5 7 2 7" xfId="52382"/>
    <cellStyle name="Normal 6 5 7 3" xfId="2260"/>
    <cellStyle name="Normal 6 5 7 3 10" xfId="52780"/>
    <cellStyle name="Normal 6 5 7 3 2" xfId="3426"/>
    <cellStyle name="Normal 6 5 7 3 2 2" xfId="5767"/>
    <cellStyle name="Normal 6 5 7 3 2 2 2" xfId="13434"/>
    <cellStyle name="Normal 6 5 7 3 2 2 2 2" xfId="25636"/>
    <cellStyle name="Normal 6 5 7 3 2 2 2 2 2" xfId="49933"/>
    <cellStyle name="Normal 6 5 7 3 2 2 2 3" xfId="37731"/>
    <cellStyle name="Normal 6 5 7 3 2 2 3" xfId="17969"/>
    <cellStyle name="Normal 6 5 7 3 2 2 3 2" xfId="42266"/>
    <cellStyle name="Normal 6 5 7 3 2 2 4" xfId="30064"/>
    <cellStyle name="Normal 6 5 7 3 2 3" xfId="7464"/>
    <cellStyle name="Normal 6 5 7 3 2 3 2" xfId="13435"/>
    <cellStyle name="Normal 6 5 7 3 2 3 2 2" xfId="25637"/>
    <cellStyle name="Normal 6 5 7 3 2 3 2 2 2" xfId="49934"/>
    <cellStyle name="Normal 6 5 7 3 2 3 2 3" xfId="37732"/>
    <cellStyle name="Normal 6 5 7 3 2 3 3" xfId="19666"/>
    <cellStyle name="Normal 6 5 7 3 2 3 3 2" xfId="43963"/>
    <cellStyle name="Normal 6 5 7 3 2 3 4" xfId="31761"/>
    <cellStyle name="Normal 6 5 7 3 2 4" xfId="13433"/>
    <cellStyle name="Normal 6 5 7 3 2 4 2" xfId="25635"/>
    <cellStyle name="Normal 6 5 7 3 2 4 2 2" xfId="49932"/>
    <cellStyle name="Normal 6 5 7 3 2 4 3" xfId="37730"/>
    <cellStyle name="Normal 6 5 7 3 2 5" xfId="15741"/>
    <cellStyle name="Normal 6 5 7 3 2 5 2" xfId="40038"/>
    <cellStyle name="Normal 6 5 7 3 2 6" xfId="27729"/>
    <cellStyle name="Normal 6 5 7 3 3" xfId="3958"/>
    <cellStyle name="Normal 6 5 7 3 3 2" xfId="13436"/>
    <cellStyle name="Normal 6 5 7 3 3 2 2" xfId="25638"/>
    <cellStyle name="Normal 6 5 7 3 3 2 2 2" xfId="49935"/>
    <cellStyle name="Normal 6 5 7 3 3 2 3" xfId="37733"/>
    <cellStyle name="Normal 6 5 7 3 3 3" xfId="16269"/>
    <cellStyle name="Normal 6 5 7 3 3 3 2" xfId="40566"/>
    <cellStyle name="Normal 6 5 7 3 3 4" xfId="28257"/>
    <cellStyle name="Normal 6 5 7 3 4" xfId="4598"/>
    <cellStyle name="Normal 6 5 7 3 4 2" xfId="13437"/>
    <cellStyle name="Normal 6 5 7 3 4 2 2" xfId="25639"/>
    <cellStyle name="Normal 6 5 7 3 4 2 2 2" xfId="49936"/>
    <cellStyle name="Normal 6 5 7 3 4 2 3" xfId="37734"/>
    <cellStyle name="Normal 6 5 7 3 4 3" xfId="16800"/>
    <cellStyle name="Normal 6 5 7 3 4 3 2" xfId="41097"/>
    <cellStyle name="Normal 6 5 7 3 4 4" xfId="28895"/>
    <cellStyle name="Normal 6 5 7 3 5" xfId="6295"/>
    <cellStyle name="Normal 6 5 7 3 5 2" xfId="13438"/>
    <cellStyle name="Normal 6 5 7 3 5 2 2" xfId="25640"/>
    <cellStyle name="Normal 6 5 7 3 5 2 2 2" xfId="49937"/>
    <cellStyle name="Normal 6 5 7 3 5 2 3" xfId="37735"/>
    <cellStyle name="Normal 6 5 7 3 5 3" xfId="18497"/>
    <cellStyle name="Normal 6 5 7 3 5 3 2" xfId="42794"/>
    <cellStyle name="Normal 6 5 7 3 5 4" xfId="30592"/>
    <cellStyle name="Normal 6 5 7 3 6" xfId="13432"/>
    <cellStyle name="Normal 6 5 7 3 6 2" xfId="25634"/>
    <cellStyle name="Normal 6 5 7 3 6 2 2" xfId="49931"/>
    <cellStyle name="Normal 6 5 7 3 6 3" xfId="37729"/>
    <cellStyle name="Normal 6 5 7 3 7" xfId="14572"/>
    <cellStyle name="Normal 6 5 7 3 7 2" xfId="38869"/>
    <cellStyle name="Normal 6 5 7 3 8" xfId="26560"/>
    <cellStyle name="Normal 6 5 7 3 9" xfId="50968"/>
    <cellStyle name="Normal 6 5 7 4" xfId="2788"/>
    <cellStyle name="Normal 6 5 7 4 2" xfId="5236"/>
    <cellStyle name="Normal 6 5 7 4 2 2" xfId="13440"/>
    <cellStyle name="Normal 6 5 7 4 2 2 2" xfId="25642"/>
    <cellStyle name="Normal 6 5 7 4 2 2 2 2" xfId="49939"/>
    <cellStyle name="Normal 6 5 7 4 2 2 3" xfId="37737"/>
    <cellStyle name="Normal 6 5 7 4 2 3" xfId="17438"/>
    <cellStyle name="Normal 6 5 7 4 2 3 2" xfId="41735"/>
    <cellStyle name="Normal 6 5 7 4 2 4" xfId="29533"/>
    <cellStyle name="Normal 6 5 7 4 3" xfId="6826"/>
    <cellStyle name="Normal 6 5 7 4 3 2" xfId="13441"/>
    <cellStyle name="Normal 6 5 7 4 3 2 2" xfId="25643"/>
    <cellStyle name="Normal 6 5 7 4 3 2 2 2" xfId="49940"/>
    <cellStyle name="Normal 6 5 7 4 3 2 3" xfId="37738"/>
    <cellStyle name="Normal 6 5 7 4 3 3" xfId="19028"/>
    <cellStyle name="Normal 6 5 7 4 3 3 2" xfId="43325"/>
    <cellStyle name="Normal 6 5 7 4 3 4" xfId="31123"/>
    <cellStyle name="Normal 6 5 7 4 4" xfId="13439"/>
    <cellStyle name="Normal 6 5 7 4 4 2" xfId="25641"/>
    <cellStyle name="Normal 6 5 7 4 4 2 2" xfId="49938"/>
    <cellStyle name="Normal 6 5 7 4 4 3" xfId="37736"/>
    <cellStyle name="Normal 6 5 7 4 5" xfId="15210"/>
    <cellStyle name="Normal 6 5 7 4 5 2" xfId="39507"/>
    <cellStyle name="Normal 6 5 7 4 6" xfId="27198"/>
    <cellStyle name="Normal 6 5 7 5" xfId="13420"/>
    <cellStyle name="Normal 6 5 7 5 2" xfId="25622"/>
    <cellStyle name="Normal 6 5 7 5 2 2" xfId="49919"/>
    <cellStyle name="Normal 6 5 7 5 3" xfId="37717"/>
    <cellStyle name="Normal 6 5 7 6" xfId="14038"/>
    <cellStyle name="Normal 6 5 7 6 2" xfId="26026"/>
    <cellStyle name="Normal 6 5 7 6 2 2" xfId="50323"/>
    <cellStyle name="Normal 6 5 7 6 3" xfId="38335"/>
    <cellStyle name="Normal 6 5 7 7" xfId="51748"/>
    <cellStyle name="Normal 6 5 7 8" xfId="52142"/>
    <cellStyle name="Normal 6 5 8" xfId="668"/>
    <cellStyle name="Normal 6 5 8 2" xfId="2169"/>
    <cellStyle name="Normal 6 5 8 2 10" xfId="52689"/>
    <cellStyle name="Normal 6 5 8 2 2" xfId="3335"/>
    <cellStyle name="Normal 6 5 8 2 2 2" xfId="5676"/>
    <cellStyle name="Normal 6 5 8 2 2 2 2" xfId="13445"/>
    <cellStyle name="Normal 6 5 8 2 2 2 2 2" xfId="25647"/>
    <cellStyle name="Normal 6 5 8 2 2 2 2 2 2" xfId="49944"/>
    <cellStyle name="Normal 6 5 8 2 2 2 2 3" xfId="37742"/>
    <cellStyle name="Normal 6 5 8 2 2 2 3" xfId="17878"/>
    <cellStyle name="Normal 6 5 8 2 2 2 3 2" xfId="42175"/>
    <cellStyle name="Normal 6 5 8 2 2 2 4" xfId="29973"/>
    <cellStyle name="Normal 6 5 8 2 2 3" xfId="7373"/>
    <cellStyle name="Normal 6 5 8 2 2 3 2" xfId="13446"/>
    <cellStyle name="Normal 6 5 8 2 2 3 2 2" xfId="25648"/>
    <cellStyle name="Normal 6 5 8 2 2 3 2 2 2" xfId="49945"/>
    <cellStyle name="Normal 6 5 8 2 2 3 2 3" xfId="37743"/>
    <cellStyle name="Normal 6 5 8 2 2 3 3" xfId="19575"/>
    <cellStyle name="Normal 6 5 8 2 2 3 3 2" xfId="43872"/>
    <cellStyle name="Normal 6 5 8 2 2 3 4" xfId="31670"/>
    <cellStyle name="Normal 6 5 8 2 2 4" xfId="13444"/>
    <cellStyle name="Normal 6 5 8 2 2 4 2" xfId="25646"/>
    <cellStyle name="Normal 6 5 8 2 2 4 2 2" xfId="49943"/>
    <cellStyle name="Normal 6 5 8 2 2 4 3" xfId="37741"/>
    <cellStyle name="Normal 6 5 8 2 2 5" xfId="15650"/>
    <cellStyle name="Normal 6 5 8 2 2 5 2" xfId="39947"/>
    <cellStyle name="Normal 6 5 8 2 2 6" xfId="27638"/>
    <cellStyle name="Normal 6 5 8 2 3" xfId="3867"/>
    <cellStyle name="Normal 6 5 8 2 3 2" xfId="13447"/>
    <cellStyle name="Normal 6 5 8 2 3 2 2" xfId="25649"/>
    <cellStyle name="Normal 6 5 8 2 3 2 2 2" xfId="49946"/>
    <cellStyle name="Normal 6 5 8 2 3 2 3" xfId="37744"/>
    <cellStyle name="Normal 6 5 8 2 3 3" xfId="16178"/>
    <cellStyle name="Normal 6 5 8 2 3 3 2" xfId="40475"/>
    <cellStyle name="Normal 6 5 8 2 3 4" xfId="28166"/>
    <cellStyle name="Normal 6 5 8 2 4" xfId="4507"/>
    <cellStyle name="Normal 6 5 8 2 4 2" xfId="13448"/>
    <cellStyle name="Normal 6 5 8 2 4 2 2" xfId="25650"/>
    <cellStyle name="Normal 6 5 8 2 4 2 2 2" xfId="49947"/>
    <cellStyle name="Normal 6 5 8 2 4 2 3" xfId="37745"/>
    <cellStyle name="Normal 6 5 8 2 4 3" xfId="16709"/>
    <cellStyle name="Normal 6 5 8 2 4 3 2" xfId="41006"/>
    <cellStyle name="Normal 6 5 8 2 4 4" xfId="28804"/>
    <cellStyle name="Normal 6 5 8 2 5" xfId="6204"/>
    <cellStyle name="Normal 6 5 8 2 5 2" xfId="13449"/>
    <cellStyle name="Normal 6 5 8 2 5 2 2" xfId="25651"/>
    <cellStyle name="Normal 6 5 8 2 5 2 2 2" xfId="49948"/>
    <cellStyle name="Normal 6 5 8 2 5 2 3" xfId="37746"/>
    <cellStyle name="Normal 6 5 8 2 5 3" xfId="18406"/>
    <cellStyle name="Normal 6 5 8 2 5 3 2" xfId="42703"/>
    <cellStyle name="Normal 6 5 8 2 5 4" xfId="30501"/>
    <cellStyle name="Normal 6 5 8 2 6" xfId="13443"/>
    <cellStyle name="Normal 6 5 8 2 6 2" xfId="25645"/>
    <cellStyle name="Normal 6 5 8 2 6 2 2" xfId="49942"/>
    <cellStyle name="Normal 6 5 8 2 6 3" xfId="37740"/>
    <cellStyle name="Normal 6 5 8 2 7" xfId="14481"/>
    <cellStyle name="Normal 6 5 8 2 7 2" xfId="38778"/>
    <cellStyle name="Normal 6 5 8 2 8" xfId="26469"/>
    <cellStyle name="Normal 6 5 8 2 9" xfId="50877"/>
    <cellStyle name="Normal 6 5 8 3" xfId="2697"/>
    <cellStyle name="Normal 6 5 8 3 2" xfId="5145"/>
    <cellStyle name="Normal 6 5 8 3 2 2" xfId="13451"/>
    <cellStyle name="Normal 6 5 8 3 2 2 2" xfId="25653"/>
    <cellStyle name="Normal 6 5 8 3 2 2 2 2" xfId="49950"/>
    <cellStyle name="Normal 6 5 8 3 2 2 3" xfId="37748"/>
    <cellStyle name="Normal 6 5 8 3 2 3" xfId="17347"/>
    <cellStyle name="Normal 6 5 8 3 2 3 2" xfId="41644"/>
    <cellStyle name="Normal 6 5 8 3 2 4" xfId="29442"/>
    <cellStyle name="Normal 6 5 8 3 3" xfId="6735"/>
    <cellStyle name="Normal 6 5 8 3 3 2" xfId="13452"/>
    <cellStyle name="Normal 6 5 8 3 3 2 2" xfId="25654"/>
    <cellStyle name="Normal 6 5 8 3 3 2 2 2" xfId="49951"/>
    <cellStyle name="Normal 6 5 8 3 3 2 3" xfId="37749"/>
    <cellStyle name="Normal 6 5 8 3 3 3" xfId="18937"/>
    <cellStyle name="Normal 6 5 8 3 3 3 2" xfId="43234"/>
    <cellStyle name="Normal 6 5 8 3 3 4" xfId="31032"/>
    <cellStyle name="Normal 6 5 8 3 4" xfId="13450"/>
    <cellStyle name="Normal 6 5 8 3 4 2" xfId="25652"/>
    <cellStyle name="Normal 6 5 8 3 4 2 2" xfId="49949"/>
    <cellStyle name="Normal 6 5 8 3 4 3" xfId="37747"/>
    <cellStyle name="Normal 6 5 8 3 5" xfId="15119"/>
    <cellStyle name="Normal 6 5 8 3 5 2" xfId="39416"/>
    <cellStyle name="Normal 6 5 8 3 6" xfId="27107"/>
    <cellStyle name="Normal 6 5 8 4" xfId="13442"/>
    <cellStyle name="Normal 6 5 8 4 2" xfId="25644"/>
    <cellStyle name="Normal 6 5 8 4 2 2" xfId="49941"/>
    <cellStyle name="Normal 6 5 8 4 3" xfId="37739"/>
    <cellStyle name="Normal 6 5 8 5" xfId="13947"/>
    <cellStyle name="Normal 6 5 8 5 2" xfId="25935"/>
    <cellStyle name="Normal 6 5 8 5 2 2" xfId="50232"/>
    <cellStyle name="Normal 6 5 8 5 3" xfId="38244"/>
    <cellStyle name="Normal 6 5 8 6" xfId="51524"/>
    <cellStyle name="Normal 6 5 8 7" xfId="52051"/>
    <cellStyle name="Normal 6 5 9" xfId="1867"/>
    <cellStyle name="Normal 6 5 9 10" xfId="52588"/>
    <cellStyle name="Normal 6 5 9 11" xfId="2068"/>
    <cellStyle name="Normal 6 5 9 2" xfId="3234"/>
    <cellStyle name="Normal 6 5 9 2 2" xfId="5575"/>
    <cellStyle name="Normal 6 5 9 2 2 2" xfId="13455"/>
    <cellStyle name="Normal 6 5 9 2 2 2 2" xfId="25657"/>
    <cellStyle name="Normal 6 5 9 2 2 2 2 2" xfId="49954"/>
    <cellStyle name="Normal 6 5 9 2 2 2 3" xfId="37752"/>
    <cellStyle name="Normal 6 5 9 2 2 3" xfId="17777"/>
    <cellStyle name="Normal 6 5 9 2 2 3 2" xfId="42074"/>
    <cellStyle name="Normal 6 5 9 2 2 4" xfId="29872"/>
    <cellStyle name="Normal 6 5 9 2 3" xfId="7272"/>
    <cellStyle name="Normal 6 5 9 2 3 2" xfId="13456"/>
    <cellStyle name="Normal 6 5 9 2 3 2 2" xfId="25658"/>
    <cellStyle name="Normal 6 5 9 2 3 2 2 2" xfId="49955"/>
    <cellStyle name="Normal 6 5 9 2 3 2 3" xfId="37753"/>
    <cellStyle name="Normal 6 5 9 2 3 3" xfId="19474"/>
    <cellStyle name="Normal 6 5 9 2 3 3 2" xfId="43771"/>
    <cellStyle name="Normal 6 5 9 2 3 4" xfId="31569"/>
    <cellStyle name="Normal 6 5 9 2 4" xfId="13454"/>
    <cellStyle name="Normal 6 5 9 2 4 2" xfId="25656"/>
    <cellStyle name="Normal 6 5 9 2 4 2 2" xfId="49953"/>
    <cellStyle name="Normal 6 5 9 2 4 3" xfId="37751"/>
    <cellStyle name="Normal 6 5 9 2 5" xfId="15549"/>
    <cellStyle name="Normal 6 5 9 2 5 2" xfId="39846"/>
    <cellStyle name="Normal 6 5 9 2 6" xfId="27537"/>
    <cellStyle name="Normal 6 5 9 3" xfId="3766"/>
    <cellStyle name="Normal 6 5 9 3 2" xfId="13457"/>
    <cellStyle name="Normal 6 5 9 3 2 2" xfId="25659"/>
    <cellStyle name="Normal 6 5 9 3 2 2 2" xfId="49956"/>
    <cellStyle name="Normal 6 5 9 3 2 3" xfId="37754"/>
    <cellStyle name="Normal 6 5 9 3 3" xfId="16077"/>
    <cellStyle name="Normal 6 5 9 3 3 2" xfId="40374"/>
    <cellStyle name="Normal 6 5 9 3 4" xfId="28065"/>
    <cellStyle name="Normal 6 5 9 4" xfId="4406"/>
    <cellStyle name="Normal 6 5 9 4 2" xfId="13458"/>
    <cellStyle name="Normal 6 5 9 4 2 2" xfId="25660"/>
    <cellStyle name="Normal 6 5 9 4 2 2 2" xfId="49957"/>
    <cellStyle name="Normal 6 5 9 4 2 3" xfId="37755"/>
    <cellStyle name="Normal 6 5 9 4 3" xfId="16608"/>
    <cellStyle name="Normal 6 5 9 4 3 2" xfId="40905"/>
    <cellStyle name="Normal 6 5 9 4 4" xfId="28703"/>
    <cellStyle name="Normal 6 5 9 5" xfId="6103"/>
    <cellStyle name="Normal 6 5 9 5 2" xfId="13459"/>
    <cellStyle name="Normal 6 5 9 5 2 2" xfId="25661"/>
    <cellStyle name="Normal 6 5 9 5 2 2 2" xfId="49958"/>
    <cellStyle name="Normal 6 5 9 5 2 3" xfId="37756"/>
    <cellStyle name="Normal 6 5 9 5 3" xfId="18305"/>
    <cellStyle name="Normal 6 5 9 5 3 2" xfId="42602"/>
    <cellStyle name="Normal 6 5 9 5 4" xfId="30400"/>
    <cellStyle name="Normal 6 5 9 6" xfId="13453"/>
    <cellStyle name="Normal 6 5 9 6 2" xfId="25655"/>
    <cellStyle name="Normal 6 5 9 6 2 2" xfId="49952"/>
    <cellStyle name="Normal 6 5 9 6 3" xfId="37750"/>
    <cellStyle name="Normal 6 5 9 7" xfId="14380"/>
    <cellStyle name="Normal 6 5 9 7 2" xfId="38677"/>
    <cellStyle name="Normal 6 5 9 8" xfId="26368"/>
    <cellStyle name="Normal 6 5 9 9" xfId="50776"/>
    <cellStyle name="Normal 6 6" xfId="335"/>
    <cellStyle name="Normal 6 6 2" xfId="1825"/>
    <cellStyle name="Normal 6 6 3" xfId="1958"/>
    <cellStyle name="Normal 6 7" xfId="426"/>
    <cellStyle name="Normal 6 7 2" xfId="1832"/>
    <cellStyle name="Normal 6 7 3" xfId="1818"/>
    <cellStyle name="Normal 6 8" xfId="200"/>
    <cellStyle name="Normal 6 8 2" xfId="1934"/>
    <cellStyle name="Normal 6 8 3" xfId="1861"/>
    <cellStyle name="Normal 6 8 4" xfId="1951"/>
    <cellStyle name="Normal 6 9" xfId="579"/>
    <cellStyle name="Normal 6 9 10" xfId="51765"/>
    <cellStyle name="Normal 6 9 11" xfId="51962"/>
    <cellStyle name="Normal 6 9 2" xfId="627"/>
    <cellStyle name="Normal 6 9 2 10" xfId="52010"/>
    <cellStyle name="Normal 6 9 2 2" xfId="822"/>
    <cellStyle name="Normal 6 9 2 2 2" xfId="1067"/>
    <cellStyle name="Normal 6 9 2 2 2 2" xfId="2560"/>
    <cellStyle name="Normal 6 9 2 2 2 2 10" xfId="53080"/>
    <cellStyle name="Normal 6 9 2 2 2 2 2" xfId="3726"/>
    <cellStyle name="Normal 6 9 2 2 2 2 2 2" xfId="6067"/>
    <cellStyle name="Normal 6 9 2 2 2 2 2 2 2" xfId="13466"/>
    <cellStyle name="Normal 6 9 2 2 2 2 2 2 2 2" xfId="25668"/>
    <cellStyle name="Normal 6 9 2 2 2 2 2 2 2 2 2" xfId="49965"/>
    <cellStyle name="Normal 6 9 2 2 2 2 2 2 2 3" xfId="37763"/>
    <cellStyle name="Normal 6 9 2 2 2 2 2 2 3" xfId="18269"/>
    <cellStyle name="Normal 6 9 2 2 2 2 2 2 3 2" xfId="42566"/>
    <cellStyle name="Normal 6 9 2 2 2 2 2 2 4" xfId="30364"/>
    <cellStyle name="Normal 6 9 2 2 2 2 2 3" xfId="7764"/>
    <cellStyle name="Normal 6 9 2 2 2 2 2 3 2" xfId="13467"/>
    <cellStyle name="Normal 6 9 2 2 2 2 2 3 2 2" xfId="25669"/>
    <cellStyle name="Normal 6 9 2 2 2 2 2 3 2 2 2" xfId="49966"/>
    <cellStyle name="Normal 6 9 2 2 2 2 2 3 2 3" xfId="37764"/>
    <cellStyle name="Normal 6 9 2 2 2 2 2 3 3" xfId="19966"/>
    <cellStyle name="Normal 6 9 2 2 2 2 2 3 3 2" xfId="44263"/>
    <cellStyle name="Normal 6 9 2 2 2 2 2 3 4" xfId="32061"/>
    <cellStyle name="Normal 6 9 2 2 2 2 2 4" xfId="13465"/>
    <cellStyle name="Normal 6 9 2 2 2 2 2 4 2" xfId="25667"/>
    <cellStyle name="Normal 6 9 2 2 2 2 2 4 2 2" xfId="49964"/>
    <cellStyle name="Normal 6 9 2 2 2 2 2 4 3" xfId="37762"/>
    <cellStyle name="Normal 6 9 2 2 2 2 2 5" xfId="16041"/>
    <cellStyle name="Normal 6 9 2 2 2 2 2 5 2" xfId="40338"/>
    <cellStyle name="Normal 6 9 2 2 2 2 2 6" xfId="28029"/>
    <cellStyle name="Normal 6 9 2 2 2 2 3" xfId="4258"/>
    <cellStyle name="Normal 6 9 2 2 2 2 3 2" xfId="13468"/>
    <cellStyle name="Normal 6 9 2 2 2 2 3 2 2" xfId="25670"/>
    <cellStyle name="Normal 6 9 2 2 2 2 3 2 2 2" xfId="49967"/>
    <cellStyle name="Normal 6 9 2 2 2 2 3 2 3" xfId="37765"/>
    <cellStyle name="Normal 6 9 2 2 2 2 3 3" xfId="16569"/>
    <cellStyle name="Normal 6 9 2 2 2 2 3 3 2" xfId="40866"/>
    <cellStyle name="Normal 6 9 2 2 2 2 3 4" xfId="28557"/>
    <cellStyle name="Normal 6 9 2 2 2 2 4" xfId="4898"/>
    <cellStyle name="Normal 6 9 2 2 2 2 4 2" xfId="13469"/>
    <cellStyle name="Normal 6 9 2 2 2 2 4 2 2" xfId="25671"/>
    <cellStyle name="Normal 6 9 2 2 2 2 4 2 2 2" xfId="49968"/>
    <cellStyle name="Normal 6 9 2 2 2 2 4 2 3" xfId="37766"/>
    <cellStyle name="Normal 6 9 2 2 2 2 4 3" xfId="17100"/>
    <cellStyle name="Normal 6 9 2 2 2 2 4 3 2" xfId="41397"/>
    <cellStyle name="Normal 6 9 2 2 2 2 4 4" xfId="29195"/>
    <cellStyle name="Normal 6 9 2 2 2 2 5" xfId="6595"/>
    <cellStyle name="Normal 6 9 2 2 2 2 5 2" xfId="13470"/>
    <cellStyle name="Normal 6 9 2 2 2 2 5 2 2" xfId="25672"/>
    <cellStyle name="Normal 6 9 2 2 2 2 5 2 2 2" xfId="49969"/>
    <cellStyle name="Normal 6 9 2 2 2 2 5 2 3" xfId="37767"/>
    <cellStyle name="Normal 6 9 2 2 2 2 5 3" xfId="18797"/>
    <cellStyle name="Normal 6 9 2 2 2 2 5 3 2" xfId="43094"/>
    <cellStyle name="Normal 6 9 2 2 2 2 5 4" xfId="30892"/>
    <cellStyle name="Normal 6 9 2 2 2 2 6" xfId="13464"/>
    <cellStyle name="Normal 6 9 2 2 2 2 6 2" xfId="25666"/>
    <cellStyle name="Normal 6 9 2 2 2 2 6 2 2" xfId="49963"/>
    <cellStyle name="Normal 6 9 2 2 2 2 6 3" xfId="37761"/>
    <cellStyle name="Normal 6 9 2 2 2 2 7" xfId="14872"/>
    <cellStyle name="Normal 6 9 2 2 2 2 7 2" xfId="39169"/>
    <cellStyle name="Normal 6 9 2 2 2 2 8" xfId="26860"/>
    <cellStyle name="Normal 6 9 2 2 2 2 9" xfId="51268"/>
    <cellStyle name="Normal 6 9 2 2 2 3" xfId="3088"/>
    <cellStyle name="Normal 6 9 2 2 2 3 2" xfId="5536"/>
    <cellStyle name="Normal 6 9 2 2 2 3 2 2" xfId="13472"/>
    <cellStyle name="Normal 6 9 2 2 2 3 2 2 2" xfId="25674"/>
    <cellStyle name="Normal 6 9 2 2 2 3 2 2 2 2" xfId="49971"/>
    <cellStyle name="Normal 6 9 2 2 2 3 2 2 3" xfId="37769"/>
    <cellStyle name="Normal 6 9 2 2 2 3 2 3" xfId="17738"/>
    <cellStyle name="Normal 6 9 2 2 2 3 2 3 2" xfId="42035"/>
    <cellStyle name="Normal 6 9 2 2 2 3 2 4" xfId="29833"/>
    <cellStyle name="Normal 6 9 2 2 2 3 3" xfId="7126"/>
    <cellStyle name="Normal 6 9 2 2 2 3 3 2" xfId="13473"/>
    <cellStyle name="Normal 6 9 2 2 2 3 3 2 2" xfId="25675"/>
    <cellStyle name="Normal 6 9 2 2 2 3 3 2 2 2" xfId="49972"/>
    <cellStyle name="Normal 6 9 2 2 2 3 3 2 3" xfId="37770"/>
    <cellStyle name="Normal 6 9 2 2 2 3 3 3" xfId="19328"/>
    <cellStyle name="Normal 6 9 2 2 2 3 3 3 2" xfId="43625"/>
    <cellStyle name="Normal 6 9 2 2 2 3 3 4" xfId="31423"/>
    <cellStyle name="Normal 6 9 2 2 2 3 4" xfId="13471"/>
    <cellStyle name="Normal 6 9 2 2 2 3 4 2" xfId="25673"/>
    <cellStyle name="Normal 6 9 2 2 2 3 4 2 2" xfId="49970"/>
    <cellStyle name="Normal 6 9 2 2 2 3 4 3" xfId="37768"/>
    <cellStyle name="Normal 6 9 2 2 2 3 5" xfId="15510"/>
    <cellStyle name="Normal 6 9 2 2 2 3 5 2" xfId="39807"/>
    <cellStyle name="Normal 6 9 2 2 2 3 6" xfId="27498"/>
    <cellStyle name="Normal 6 9 2 2 2 4" xfId="13463"/>
    <cellStyle name="Normal 6 9 2 2 2 4 2" xfId="25665"/>
    <cellStyle name="Normal 6 9 2 2 2 4 2 2" xfId="49962"/>
    <cellStyle name="Normal 6 9 2 2 2 4 3" xfId="37760"/>
    <cellStyle name="Normal 6 9 2 2 2 5" xfId="14338"/>
    <cellStyle name="Normal 6 9 2 2 2 5 2" xfId="26326"/>
    <cellStyle name="Normal 6 9 2 2 2 5 2 2" xfId="50623"/>
    <cellStyle name="Normal 6 9 2 2 2 5 3" xfId="38635"/>
    <cellStyle name="Normal 6 9 2 2 2 6" xfId="51746"/>
    <cellStyle name="Normal 6 9 2 2 2 7" xfId="52442"/>
    <cellStyle name="Normal 6 9 2 2 3" xfId="2320"/>
    <cellStyle name="Normal 6 9 2 2 3 10" xfId="52840"/>
    <cellStyle name="Normal 6 9 2 2 3 2" xfId="3486"/>
    <cellStyle name="Normal 6 9 2 2 3 2 2" xfId="5827"/>
    <cellStyle name="Normal 6 9 2 2 3 2 2 2" xfId="13476"/>
    <cellStyle name="Normal 6 9 2 2 3 2 2 2 2" xfId="25678"/>
    <cellStyle name="Normal 6 9 2 2 3 2 2 2 2 2" xfId="49975"/>
    <cellStyle name="Normal 6 9 2 2 3 2 2 2 3" xfId="37773"/>
    <cellStyle name="Normal 6 9 2 2 3 2 2 3" xfId="18029"/>
    <cellStyle name="Normal 6 9 2 2 3 2 2 3 2" xfId="42326"/>
    <cellStyle name="Normal 6 9 2 2 3 2 2 4" xfId="30124"/>
    <cellStyle name="Normal 6 9 2 2 3 2 3" xfId="7524"/>
    <cellStyle name="Normal 6 9 2 2 3 2 3 2" xfId="13477"/>
    <cellStyle name="Normal 6 9 2 2 3 2 3 2 2" xfId="25679"/>
    <cellStyle name="Normal 6 9 2 2 3 2 3 2 2 2" xfId="49976"/>
    <cellStyle name="Normal 6 9 2 2 3 2 3 2 3" xfId="37774"/>
    <cellStyle name="Normal 6 9 2 2 3 2 3 3" xfId="19726"/>
    <cellStyle name="Normal 6 9 2 2 3 2 3 3 2" xfId="44023"/>
    <cellStyle name="Normal 6 9 2 2 3 2 3 4" xfId="31821"/>
    <cellStyle name="Normal 6 9 2 2 3 2 4" xfId="13475"/>
    <cellStyle name="Normal 6 9 2 2 3 2 4 2" xfId="25677"/>
    <cellStyle name="Normal 6 9 2 2 3 2 4 2 2" xfId="49974"/>
    <cellStyle name="Normal 6 9 2 2 3 2 4 3" xfId="37772"/>
    <cellStyle name="Normal 6 9 2 2 3 2 5" xfId="15801"/>
    <cellStyle name="Normal 6 9 2 2 3 2 5 2" xfId="40098"/>
    <cellStyle name="Normal 6 9 2 2 3 2 6" xfId="27789"/>
    <cellStyle name="Normal 6 9 2 2 3 3" xfId="4018"/>
    <cellStyle name="Normal 6 9 2 2 3 3 2" xfId="13478"/>
    <cellStyle name="Normal 6 9 2 2 3 3 2 2" xfId="25680"/>
    <cellStyle name="Normal 6 9 2 2 3 3 2 2 2" xfId="49977"/>
    <cellStyle name="Normal 6 9 2 2 3 3 2 3" xfId="37775"/>
    <cellStyle name="Normal 6 9 2 2 3 3 3" xfId="16329"/>
    <cellStyle name="Normal 6 9 2 2 3 3 3 2" xfId="40626"/>
    <cellStyle name="Normal 6 9 2 2 3 3 4" xfId="28317"/>
    <cellStyle name="Normal 6 9 2 2 3 4" xfId="4658"/>
    <cellStyle name="Normal 6 9 2 2 3 4 2" xfId="13479"/>
    <cellStyle name="Normal 6 9 2 2 3 4 2 2" xfId="25681"/>
    <cellStyle name="Normal 6 9 2 2 3 4 2 2 2" xfId="49978"/>
    <cellStyle name="Normal 6 9 2 2 3 4 2 3" xfId="37776"/>
    <cellStyle name="Normal 6 9 2 2 3 4 3" xfId="16860"/>
    <cellStyle name="Normal 6 9 2 2 3 4 3 2" xfId="41157"/>
    <cellStyle name="Normal 6 9 2 2 3 4 4" xfId="28955"/>
    <cellStyle name="Normal 6 9 2 2 3 5" xfId="6355"/>
    <cellStyle name="Normal 6 9 2 2 3 5 2" xfId="13480"/>
    <cellStyle name="Normal 6 9 2 2 3 5 2 2" xfId="25682"/>
    <cellStyle name="Normal 6 9 2 2 3 5 2 2 2" xfId="49979"/>
    <cellStyle name="Normal 6 9 2 2 3 5 2 3" xfId="37777"/>
    <cellStyle name="Normal 6 9 2 2 3 5 3" xfId="18557"/>
    <cellStyle name="Normal 6 9 2 2 3 5 3 2" xfId="42854"/>
    <cellStyle name="Normal 6 9 2 2 3 5 4" xfId="30652"/>
    <cellStyle name="Normal 6 9 2 2 3 6" xfId="13474"/>
    <cellStyle name="Normal 6 9 2 2 3 6 2" xfId="25676"/>
    <cellStyle name="Normal 6 9 2 2 3 6 2 2" xfId="49973"/>
    <cellStyle name="Normal 6 9 2 2 3 6 3" xfId="37771"/>
    <cellStyle name="Normal 6 9 2 2 3 7" xfId="14632"/>
    <cellStyle name="Normal 6 9 2 2 3 7 2" xfId="38929"/>
    <cellStyle name="Normal 6 9 2 2 3 8" xfId="26620"/>
    <cellStyle name="Normal 6 9 2 2 3 9" xfId="51028"/>
    <cellStyle name="Normal 6 9 2 2 4" xfId="2848"/>
    <cellStyle name="Normal 6 9 2 2 4 2" xfId="5296"/>
    <cellStyle name="Normal 6 9 2 2 4 2 2" xfId="13482"/>
    <cellStyle name="Normal 6 9 2 2 4 2 2 2" xfId="25684"/>
    <cellStyle name="Normal 6 9 2 2 4 2 2 2 2" xfId="49981"/>
    <cellStyle name="Normal 6 9 2 2 4 2 2 3" xfId="37779"/>
    <cellStyle name="Normal 6 9 2 2 4 2 3" xfId="17498"/>
    <cellStyle name="Normal 6 9 2 2 4 2 3 2" xfId="41795"/>
    <cellStyle name="Normal 6 9 2 2 4 2 4" xfId="29593"/>
    <cellStyle name="Normal 6 9 2 2 4 3" xfId="6886"/>
    <cellStyle name="Normal 6 9 2 2 4 3 2" xfId="13483"/>
    <cellStyle name="Normal 6 9 2 2 4 3 2 2" xfId="25685"/>
    <cellStyle name="Normal 6 9 2 2 4 3 2 2 2" xfId="49982"/>
    <cellStyle name="Normal 6 9 2 2 4 3 2 3" xfId="37780"/>
    <cellStyle name="Normal 6 9 2 2 4 3 3" xfId="19088"/>
    <cellStyle name="Normal 6 9 2 2 4 3 3 2" xfId="43385"/>
    <cellStyle name="Normal 6 9 2 2 4 3 4" xfId="31183"/>
    <cellStyle name="Normal 6 9 2 2 4 4" xfId="13481"/>
    <cellStyle name="Normal 6 9 2 2 4 4 2" xfId="25683"/>
    <cellStyle name="Normal 6 9 2 2 4 4 2 2" xfId="49980"/>
    <cellStyle name="Normal 6 9 2 2 4 4 3" xfId="37778"/>
    <cellStyle name="Normal 6 9 2 2 4 5" xfId="15270"/>
    <cellStyle name="Normal 6 9 2 2 4 5 2" xfId="39567"/>
    <cellStyle name="Normal 6 9 2 2 4 6" xfId="27258"/>
    <cellStyle name="Normal 6 9 2 2 5" xfId="13462"/>
    <cellStyle name="Normal 6 9 2 2 5 2" xfId="25664"/>
    <cellStyle name="Normal 6 9 2 2 5 2 2" xfId="49961"/>
    <cellStyle name="Normal 6 9 2 2 5 3" xfId="37759"/>
    <cellStyle name="Normal 6 9 2 2 6" xfId="14098"/>
    <cellStyle name="Normal 6 9 2 2 6 2" xfId="26086"/>
    <cellStyle name="Normal 6 9 2 2 6 2 2" xfId="50383"/>
    <cellStyle name="Normal 6 9 2 2 6 3" xfId="38395"/>
    <cellStyle name="Normal 6 9 2 2 7" xfId="51539"/>
    <cellStyle name="Normal 6 9 2 2 8" xfId="52202"/>
    <cellStyle name="Normal 6 9 2 3" xfId="724"/>
    <cellStyle name="Normal 6 9 2 3 2" xfId="971"/>
    <cellStyle name="Normal 6 9 2 3 2 2" xfId="2464"/>
    <cellStyle name="Normal 6 9 2 3 2 2 10" xfId="52984"/>
    <cellStyle name="Normal 6 9 2 3 2 2 2" xfId="3630"/>
    <cellStyle name="Normal 6 9 2 3 2 2 2 2" xfId="5971"/>
    <cellStyle name="Normal 6 9 2 3 2 2 2 2 2" xfId="13488"/>
    <cellStyle name="Normal 6 9 2 3 2 2 2 2 2 2" xfId="25690"/>
    <cellStyle name="Normal 6 9 2 3 2 2 2 2 2 2 2" xfId="49987"/>
    <cellStyle name="Normal 6 9 2 3 2 2 2 2 2 3" xfId="37785"/>
    <cellStyle name="Normal 6 9 2 3 2 2 2 2 3" xfId="18173"/>
    <cellStyle name="Normal 6 9 2 3 2 2 2 2 3 2" xfId="42470"/>
    <cellStyle name="Normal 6 9 2 3 2 2 2 2 4" xfId="30268"/>
    <cellStyle name="Normal 6 9 2 3 2 2 2 3" xfId="7668"/>
    <cellStyle name="Normal 6 9 2 3 2 2 2 3 2" xfId="13489"/>
    <cellStyle name="Normal 6 9 2 3 2 2 2 3 2 2" xfId="25691"/>
    <cellStyle name="Normal 6 9 2 3 2 2 2 3 2 2 2" xfId="49988"/>
    <cellStyle name="Normal 6 9 2 3 2 2 2 3 2 3" xfId="37786"/>
    <cellStyle name="Normal 6 9 2 3 2 2 2 3 3" xfId="19870"/>
    <cellStyle name="Normal 6 9 2 3 2 2 2 3 3 2" xfId="44167"/>
    <cellStyle name="Normal 6 9 2 3 2 2 2 3 4" xfId="31965"/>
    <cellStyle name="Normal 6 9 2 3 2 2 2 4" xfId="13487"/>
    <cellStyle name="Normal 6 9 2 3 2 2 2 4 2" xfId="25689"/>
    <cellStyle name="Normal 6 9 2 3 2 2 2 4 2 2" xfId="49986"/>
    <cellStyle name="Normal 6 9 2 3 2 2 2 4 3" xfId="37784"/>
    <cellStyle name="Normal 6 9 2 3 2 2 2 5" xfId="15945"/>
    <cellStyle name="Normal 6 9 2 3 2 2 2 5 2" xfId="40242"/>
    <cellStyle name="Normal 6 9 2 3 2 2 2 6" xfId="27933"/>
    <cellStyle name="Normal 6 9 2 3 2 2 3" xfId="4162"/>
    <cellStyle name="Normal 6 9 2 3 2 2 3 2" xfId="13490"/>
    <cellStyle name="Normal 6 9 2 3 2 2 3 2 2" xfId="25692"/>
    <cellStyle name="Normal 6 9 2 3 2 2 3 2 2 2" xfId="49989"/>
    <cellStyle name="Normal 6 9 2 3 2 2 3 2 3" xfId="37787"/>
    <cellStyle name="Normal 6 9 2 3 2 2 3 3" xfId="16473"/>
    <cellStyle name="Normal 6 9 2 3 2 2 3 3 2" xfId="40770"/>
    <cellStyle name="Normal 6 9 2 3 2 2 3 4" xfId="28461"/>
    <cellStyle name="Normal 6 9 2 3 2 2 4" xfId="4802"/>
    <cellStyle name="Normal 6 9 2 3 2 2 4 2" xfId="13491"/>
    <cellStyle name="Normal 6 9 2 3 2 2 4 2 2" xfId="25693"/>
    <cellStyle name="Normal 6 9 2 3 2 2 4 2 2 2" xfId="49990"/>
    <cellStyle name="Normal 6 9 2 3 2 2 4 2 3" xfId="37788"/>
    <cellStyle name="Normal 6 9 2 3 2 2 4 3" xfId="17004"/>
    <cellStyle name="Normal 6 9 2 3 2 2 4 3 2" xfId="41301"/>
    <cellStyle name="Normal 6 9 2 3 2 2 4 4" xfId="29099"/>
    <cellStyle name="Normal 6 9 2 3 2 2 5" xfId="6499"/>
    <cellStyle name="Normal 6 9 2 3 2 2 5 2" xfId="13492"/>
    <cellStyle name="Normal 6 9 2 3 2 2 5 2 2" xfId="25694"/>
    <cellStyle name="Normal 6 9 2 3 2 2 5 2 2 2" xfId="49991"/>
    <cellStyle name="Normal 6 9 2 3 2 2 5 2 3" xfId="37789"/>
    <cellStyle name="Normal 6 9 2 3 2 2 5 3" xfId="18701"/>
    <cellStyle name="Normal 6 9 2 3 2 2 5 3 2" xfId="42998"/>
    <cellStyle name="Normal 6 9 2 3 2 2 5 4" xfId="30796"/>
    <cellStyle name="Normal 6 9 2 3 2 2 6" xfId="13486"/>
    <cellStyle name="Normal 6 9 2 3 2 2 6 2" xfId="25688"/>
    <cellStyle name="Normal 6 9 2 3 2 2 6 2 2" xfId="49985"/>
    <cellStyle name="Normal 6 9 2 3 2 2 6 3" xfId="37783"/>
    <cellStyle name="Normal 6 9 2 3 2 2 7" xfId="14776"/>
    <cellStyle name="Normal 6 9 2 3 2 2 7 2" xfId="39073"/>
    <cellStyle name="Normal 6 9 2 3 2 2 8" xfId="26764"/>
    <cellStyle name="Normal 6 9 2 3 2 2 9" xfId="51172"/>
    <cellStyle name="Normal 6 9 2 3 2 3" xfId="2992"/>
    <cellStyle name="Normal 6 9 2 3 2 3 2" xfId="5440"/>
    <cellStyle name="Normal 6 9 2 3 2 3 2 2" xfId="13494"/>
    <cellStyle name="Normal 6 9 2 3 2 3 2 2 2" xfId="25696"/>
    <cellStyle name="Normal 6 9 2 3 2 3 2 2 2 2" xfId="49993"/>
    <cellStyle name="Normal 6 9 2 3 2 3 2 2 3" xfId="37791"/>
    <cellStyle name="Normal 6 9 2 3 2 3 2 3" xfId="17642"/>
    <cellStyle name="Normal 6 9 2 3 2 3 2 3 2" xfId="41939"/>
    <cellStyle name="Normal 6 9 2 3 2 3 2 4" xfId="29737"/>
    <cellStyle name="Normal 6 9 2 3 2 3 3" xfId="7030"/>
    <cellStyle name="Normal 6 9 2 3 2 3 3 2" xfId="13495"/>
    <cellStyle name="Normal 6 9 2 3 2 3 3 2 2" xfId="25697"/>
    <cellStyle name="Normal 6 9 2 3 2 3 3 2 2 2" xfId="49994"/>
    <cellStyle name="Normal 6 9 2 3 2 3 3 2 3" xfId="37792"/>
    <cellStyle name="Normal 6 9 2 3 2 3 3 3" xfId="19232"/>
    <cellStyle name="Normal 6 9 2 3 2 3 3 3 2" xfId="43529"/>
    <cellStyle name="Normal 6 9 2 3 2 3 3 4" xfId="31327"/>
    <cellStyle name="Normal 6 9 2 3 2 3 4" xfId="13493"/>
    <cellStyle name="Normal 6 9 2 3 2 3 4 2" xfId="25695"/>
    <cellStyle name="Normal 6 9 2 3 2 3 4 2 2" xfId="49992"/>
    <cellStyle name="Normal 6 9 2 3 2 3 4 3" xfId="37790"/>
    <cellStyle name="Normal 6 9 2 3 2 3 5" xfId="15414"/>
    <cellStyle name="Normal 6 9 2 3 2 3 5 2" xfId="39711"/>
    <cellStyle name="Normal 6 9 2 3 2 3 6" xfId="27402"/>
    <cellStyle name="Normal 6 9 2 3 2 4" xfId="13485"/>
    <cellStyle name="Normal 6 9 2 3 2 4 2" xfId="25687"/>
    <cellStyle name="Normal 6 9 2 3 2 4 2 2" xfId="49984"/>
    <cellStyle name="Normal 6 9 2 3 2 4 3" xfId="37782"/>
    <cellStyle name="Normal 6 9 2 3 2 5" xfId="14242"/>
    <cellStyle name="Normal 6 9 2 3 2 5 2" xfId="26230"/>
    <cellStyle name="Normal 6 9 2 3 2 5 2 2" xfId="50527"/>
    <cellStyle name="Normal 6 9 2 3 2 5 3" xfId="38539"/>
    <cellStyle name="Normal 6 9 2 3 2 6" xfId="51895"/>
    <cellStyle name="Normal 6 9 2 3 2 7" xfId="52346"/>
    <cellStyle name="Normal 6 9 2 3 3" xfId="2224"/>
    <cellStyle name="Normal 6 9 2 3 3 10" xfId="52744"/>
    <cellStyle name="Normal 6 9 2 3 3 2" xfId="3390"/>
    <cellStyle name="Normal 6 9 2 3 3 2 2" xfId="5731"/>
    <cellStyle name="Normal 6 9 2 3 3 2 2 2" xfId="13498"/>
    <cellStyle name="Normal 6 9 2 3 3 2 2 2 2" xfId="25700"/>
    <cellStyle name="Normal 6 9 2 3 3 2 2 2 2 2" xfId="49997"/>
    <cellStyle name="Normal 6 9 2 3 3 2 2 2 3" xfId="37795"/>
    <cellStyle name="Normal 6 9 2 3 3 2 2 3" xfId="17933"/>
    <cellStyle name="Normal 6 9 2 3 3 2 2 3 2" xfId="42230"/>
    <cellStyle name="Normal 6 9 2 3 3 2 2 4" xfId="30028"/>
    <cellStyle name="Normal 6 9 2 3 3 2 3" xfId="7428"/>
    <cellStyle name="Normal 6 9 2 3 3 2 3 2" xfId="13499"/>
    <cellStyle name="Normal 6 9 2 3 3 2 3 2 2" xfId="25701"/>
    <cellStyle name="Normal 6 9 2 3 3 2 3 2 2 2" xfId="49998"/>
    <cellStyle name="Normal 6 9 2 3 3 2 3 2 3" xfId="37796"/>
    <cellStyle name="Normal 6 9 2 3 3 2 3 3" xfId="19630"/>
    <cellStyle name="Normal 6 9 2 3 3 2 3 3 2" xfId="43927"/>
    <cellStyle name="Normal 6 9 2 3 3 2 3 4" xfId="31725"/>
    <cellStyle name="Normal 6 9 2 3 3 2 4" xfId="13497"/>
    <cellStyle name="Normal 6 9 2 3 3 2 4 2" xfId="25699"/>
    <cellStyle name="Normal 6 9 2 3 3 2 4 2 2" xfId="49996"/>
    <cellStyle name="Normal 6 9 2 3 3 2 4 3" xfId="37794"/>
    <cellStyle name="Normal 6 9 2 3 3 2 5" xfId="15705"/>
    <cellStyle name="Normal 6 9 2 3 3 2 5 2" xfId="40002"/>
    <cellStyle name="Normal 6 9 2 3 3 2 6" xfId="27693"/>
    <cellStyle name="Normal 6 9 2 3 3 3" xfId="3922"/>
    <cellStyle name="Normal 6 9 2 3 3 3 2" xfId="13500"/>
    <cellStyle name="Normal 6 9 2 3 3 3 2 2" xfId="25702"/>
    <cellStyle name="Normal 6 9 2 3 3 3 2 2 2" xfId="49999"/>
    <cellStyle name="Normal 6 9 2 3 3 3 2 3" xfId="37797"/>
    <cellStyle name="Normal 6 9 2 3 3 3 3" xfId="16233"/>
    <cellStyle name="Normal 6 9 2 3 3 3 3 2" xfId="40530"/>
    <cellStyle name="Normal 6 9 2 3 3 3 4" xfId="28221"/>
    <cellStyle name="Normal 6 9 2 3 3 4" xfId="4562"/>
    <cellStyle name="Normal 6 9 2 3 3 4 2" xfId="13501"/>
    <cellStyle name="Normal 6 9 2 3 3 4 2 2" xfId="25703"/>
    <cellStyle name="Normal 6 9 2 3 3 4 2 2 2" xfId="50000"/>
    <cellStyle name="Normal 6 9 2 3 3 4 2 3" xfId="37798"/>
    <cellStyle name="Normal 6 9 2 3 3 4 3" xfId="16764"/>
    <cellStyle name="Normal 6 9 2 3 3 4 3 2" xfId="41061"/>
    <cellStyle name="Normal 6 9 2 3 3 4 4" xfId="28859"/>
    <cellStyle name="Normal 6 9 2 3 3 5" xfId="6259"/>
    <cellStyle name="Normal 6 9 2 3 3 5 2" xfId="13502"/>
    <cellStyle name="Normal 6 9 2 3 3 5 2 2" xfId="25704"/>
    <cellStyle name="Normal 6 9 2 3 3 5 2 2 2" xfId="50001"/>
    <cellStyle name="Normal 6 9 2 3 3 5 2 3" xfId="37799"/>
    <cellStyle name="Normal 6 9 2 3 3 5 3" xfId="18461"/>
    <cellStyle name="Normal 6 9 2 3 3 5 3 2" xfId="42758"/>
    <cellStyle name="Normal 6 9 2 3 3 5 4" xfId="30556"/>
    <cellStyle name="Normal 6 9 2 3 3 6" xfId="13496"/>
    <cellStyle name="Normal 6 9 2 3 3 6 2" xfId="25698"/>
    <cellStyle name="Normal 6 9 2 3 3 6 2 2" xfId="49995"/>
    <cellStyle name="Normal 6 9 2 3 3 6 3" xfId="37793"/>
    <cellStyle name="Normal 6 9 2 3 3 7" xfId="14536"/>
    <cellStyle name="Normal 6 9 2 3 3 7 2" xfId="38833"/>
    <cellStyle name="Normal 6 9 2 3 3 8" xfId="26524"/>
    <cellStyle name="Normal 6 9 2 3 3 9" xfId="50932"/>
    <cellStyle name="Normal 6 9 2 3 4" xfId="2752"/>
    <cellStyle name="Normal 6 9 2 3 4 2" xfId="5200"/>
    <cellStyle name="Normal 6 9 2 3 4 2 2" xfId="13504"/>
    <cellStyle name="Normal 6 9 2 3 4 2 2 2" xfId="25706"/>
    <cellStyle name="Normal 6 9 2 3 4 2 2 2 2" xfId="50003"/>
    <cellStyle name="Normal 6 9 2 3 4 2 2 3" xfId="37801"/>
    <cellStyle name="Normal 6 9 2 3 4 2 3" xfId="17402"/>
    <cellStyle name="Normal 6 9 2 3 4 2 3 2" xfId="41699"/>
    <cellStyle name="Normal 6 9 2 3 4 2 4" xfId="29497"/>
    <cellStyle name="Normal 6 9 2 3 4 3" xfId="6790"/>
    <cellStyle name="Normal 6 9 2 3 4 3 2" xfId="13505"/>
    <cellStyle name="Normal 6 9 2 3 4 3 2 2" xfId="25707"/>
    <cellStyle name="Normal 6 9 2 3 4 3 2 2 2" xfId="50004"/>
    <cellStyle name="Normal 6 9 2 3 4 3 2 3" xfId="37802"/>
    <cellStyle name="Normal 6 9 2 3 4 3 3" xfId="18992"/>
    <cellStyle name="Normal 6 9 2 3 4 3 3 2" xfId="43289"/>
    <cellStyle name="Normal 6 9 2 3 4 3 4" xfId="31087"/>
    <cellStyle name="Normal 6 9 2 3 4 4" xfId="13503"/>
    <cellStyle name="Normal 6 9 2 3 4 4 2" xfId="25705"/>
    <cellStyle name="Normal 6 9 2 3 4 4 2 2" xfId="50002"/>
    <cellStyle name="Normal 6 9 2 3 4 4 3" xfId="37800"/>
    <cellStyle name="Normal 6 9 2 3 4 5" xfId="15174"/>
    <cellStyle name="Normal 6 9 2 3 4 5 2" xfId="39471"/>
    <cellStyle name="Normal 6 9 2 3 4 6" xfId="27162"/>
    <cellStyle name="Normal 6 9 2 3 5" xfId="13484"/>
    <cellStyle name="Normal 6 9 2 3 5 2" xfId="25686"/>
    <cellStyle name="Normal 6 9 2 3 5 2 2" xfId="49983"/>
    <cellStyle name="Normal 6 9 2 3 5 3" xfId="37781"/>
    <cellStyle name="Normal 6 9 2 3 6" xfId="14002"/>
    <cellStyle name="Normal 6 9 2 3 6 2" xfId="25990"/>
    <cellStyle name="Normal 6 9 2 3 6 2 2" xfId="50287"/>
    <cellStyle name="Normal 6 9 2 3 6 3" xfId="38299"/>
    <cellStyle name="Normal 6 9 2 3 7" xfId="51818"/>
    <cellStyle name="Normal 6 9 2 3 8" xfId="52106"/>
    <cellStyle name="Normal 6 9 2 4" xfId="899"/>
    <cellStyle name="Normal 6 9 2 4 2" xfId="2392"/>
    <cellStyle name="Normal 6 9 2 4 2 10" xfId="52912"/>
    <cellStyle name="Normal 6 9 2 4 2 2" xfId="3558"/>
    <cellStyle name="Normal 6 9 2 4 2 2 2" xfId="5899"/>
    <cellStyle name="Normal 6 9 2 4 2 2 2 2" xfId="13509"/>
    <cellStyle name="Normal 6 9 2 4 2 2 2 2 2" xfId="25711"/>
    <cellStyle name="Normal 6 9 2 4 2 2 2 2 2 2" xfId="50008"/>
    <cellStyle name="Normal 6 9 2 4 2 2 2 2 3" xfId="37806"/>
    <cellStyle name="Normal 6 9 2 4 2 2 2 3" xfId="18101"/>
    <cellStyle name="Normal 6 9 2 4 2 2 2 3 2" xfId="42398"/>
    <cellStyle name="Normal 6 9 2 4 2 2 2 4" xfId="30196"/>
    <cellStyle name="Normal 6 9 2 4 2 2 3" xfId="7596"/>
    <cellStyle name="Normal 6 9 2 4 2 2 3 2" xfId="13510"/>
    <cellStyle name="Normal 6 9 2 4 2 2 3 2 2" xfId="25712"/>
    <cellStyle name="Normal 6 9 2 4 2 2 3 2 2 2" xfId="50009"/>
    <cellStyle name="Normal 6 9 2 4 2 2 3 2 3" xfId="37807"/>
    <cellStyle name="Normal 6 9 2 4 2 2 3 3" xfId="19798"/>
    <cellStyle name="Normal 6 9 2 4 2 2 3 3 2" xfId="44095"/>
    <cellStyle name="Normal 6 9 2 4 2 2 3 4" xfId="31893"/>
    <cellStyle name="Normal 6 9 2 4 2 2 4" xfId="13508"/>
    <cellStyle name="Normal 6 9 2 4 2 2 4 2" xfId="25710"/>
    <cellStyle name="Normal 6 9 2 4 2 2 4 2 2" xfId="50007"/>
    <cellStyle name="Normal 6 9 2 4 2 2 4 3" xfId="37805"/>
    <cellStyle name="Normal 6 9 2 4 2 2 5" xfId="15873"/>
    <cellStyle name="Normal 6 9 2 4 2 2 5 2" xfId="40170"/>
    <cellStyle name="Normal 6 9 2 4 2 2 6" xfId="27861"/>
    <cellStyle name="Normal 6 9 2 4 2 3" xfId="4090"/>
    <cellStyle name="Normal 6 9 2 4 2 3 2" xfId="13511"/>
    <cellStyle name="Normal 6 9 2 4 2 3 2 2" xfId="25713"/>
    <cellStyle name="Normal 6 9 2 4 2 3 2 2 2" xfId="50010"/>
    <cellStyle name="Normal 6 9 2 4 2 3 2 3" xfId="37808"/>
    <cellStyle name="Normal 6 9 2 4 2 3 3" xfId="16401"/>
    <cellStyle name="Normal 6 9 2 4 2 3 3 2" xfId="40698"/>
    <cellStyle name="Normal 6 9 2 4 2 3 4" xfId="28389"/>
    <cellStyle name="Normal 6 9 2 4 2 4" xfId="4730"/>
    <cellStyle name="Normal 6 9 2 4 2 4 2" xfId="13512"/>
    <cellStyle name="Normal 6 9 2 4 2 4 2 2" xfId="25714"/>
    <cellStyle name="Normal 6 9 2 4 2 4 2 2 2" xfId="50011"/>
    <cellStyle name="Normal 6 9 2 4 2 4 2 3" xfId="37809"/>
    <cellStyle name="Normal 6 9 2 4 2 4 3" xfId="16932"/>
    <cellStyle name="Normal 6 9 2 4 2 4 3 2" xfId="41229"/>
    <cellStyle name="Normal 6 9 2 4 2 4 4" xfId="29027"/>
    <cellStyle name="Normal 6 9 2 4 2 5" xfId="6427"/>
    <cellStyle name="Normal 6 9 2 4 2 5 2" xfId="13513"/>
    <cellStyle name="Normal 6 9 2 4 2 5 2 2" xfId="25715"/>
    <cellStyle name="Normal 6 9 2 4 2 5 2 2 2" xfId="50012"/>
    <cellStyle name="Normal 6 9 2 4 2 5 2 3" xfId="37810"/>
    <cellStyle name="Normal 6 9 2 4 2 5 3" xfId="18629"/>
    <cellStyle name="Normal 6 9 2 4 2 5 3 2" xfId="42926"/>
    <cellStyle name="Normal 6 9 2 4 2 5 4" xfId="30724"/>
    <cellStyle name="Normal 6 9 2 4 2 6" xfId="13507"/>
    <cellStyle name="Normal 6 9 2 4 2 6 2" xfId="25709"/>
    <cellStyle name="Normal 6 9 2 4 2 6 2 2" xfId="50006"/>
    <cellStyle name="Normal 6 9 2 4 2 6 3" xfId="37804"/>
    <cellStyle name="Normal 6 9 2 4 2 7" xfId="14704"/>
    <cellStyle name="Normal 6 9 2 4 2 7 2" xfId="39001"/>
    <cellStyle name="Normal 6 9 2 4 2 8" xfId="26692"/>
    <cellStyle name="Normal 6 9 2 4 2 9" xfId="51100"/>
    <cellStyle name="Normal 6 9 2 4 3" xfId="2920"/>
    <cellStyle name="Normal 6 9 2 4 3 2" xfId="5368"/>
    <cellStyle name="Normal 6 9 2 4 3 2 2" xfId="13515"/>
    <cellStyle name="Normal 6 9 2 4 3 2 2 2" xfId="25717"/>
    <cellStyle name="Normal 6 9 2 4 3 2 2 2 2" xfId="50014"/>
    <cellStyle name="Normal 6 9 2 4 3 2 2 3" xfId="37812"/>
    <cellStyle name="Normal 6 9 2 4 3 2 3" xfId="17570"/>
    <cellStyle name="Normal 6 9 2 4 3 2 3 2" xfId="41867"/>
    <cellStyle name="Normal 6 9 2 4 3 2 4" xfId="29665"/>
    <cellStyle name="Normal 6 9 2 4 3 3" xfId="6958"/>
    <cellStyle name="Normal 6 9 2 4 3 3 2" xfId="13516"/>
    <cellStyle name="Normal 6 9 2 4 3 3 2 2" xfId="25718"/>
    <cellStyle name="Normal 6 9 2 4 3 3 2 2 2" xfId="50015"/>
    <cellStyle name="Normal 6 9 2 4 3 3 2 3" xfId="37813"/>
    <cellStyle name="Normal 6 9 2 4 3 3 3" xfId="19160"/>
    <cellStyle name="Normal 6 9 2 4 3 3 3 2" xfId="43457"/>
    <cellStyle name="Normal 6 9 2 4 3 3 4" xfId="31255"/>
    <cellStyle name="Normal 6 9 2 4 3 4" xfId="13514"/>
    <cellStyle name="Normal 6 9 2 4 3 4 2" xfId="25716"/>
    <cellStyle name="Normal 6 9 2 4 3 4 2 2" xfId="50013"/>
    <cellStyle name="Normal 6 9 2 4 3 4 3" xfId="37811"/>
    <cellStyle name="Normal 6 9 2 4 3 5" xfId="15342"/>
    <cellStyle name="Normal 6 9 2 4 3 5 2" xfId="39639"/>
    <cellStyle name="Normal 6 9 2 4 3 6" xfId="27330"/>
    <cellStyle name="Normal 6 9 2 4 4" xfId="13506"/>
    <cellStyle name="Normal 6 9 2 4 4 2" xfId="25708"/>
    <cellStyle name="Normal 6 9 2 4 4 2 2" xfId="50005"/>
    <cellStyle name="Normal 6 9 2 4 4 3" xfId="37803"/>
    <cellStyle name="Normal 6 9 2 4 5" xfId="14170"/>
    <cellStyle name="Normal 6 9 2 4 5 2" xfId="26158"/>
    <cellStyle name="Normal 6 9 2 4 5 2 2" xfId="50455"/>
    <cellStyle name="Normal 6 9 2 4 5 3" xfId="38467"/>
    <cellStyle name="Normal 6 9 2 4 6" xfId="51573"/>
    <cellStyle name="Normal 6 9 2 4 7" xfId="52274"/>
    <cellStyle name="Normal 6 9 2 5" xfId="2128"/>
    <cellStyle name="Normal 6 9 2 5 10" xfId="52648"/>
    <cellStyle name="Normal 6 9 2 5 2" xfId="3294"/>
    <cellStyle name="Normal 6 9 2 5 2 2" xfId="5635"/>
    <cellStyle name="Normal 6 9 2 5 2 2 2" xfId="13519"/>
    <cellStyle name="Normal 6 9 2 5 2 2 2 2" xfId="25721"/>
    <cellStyle name="Normal 6 9 2 5 2 2 2 2 2" xfId="50018"/>
    <cellStyle name="Normal 6 9 2 5 2 2 2 3" xfId="37816"/>
    <cellStyle name="Normal 6 9 2 5 2 2 3" xfId="17837"/>
    <cellStyle name="Normal 6 9 2 5 2 2 3 2" xfId="42134"/>
    <cellStyle name="Normal 6 9 2 5 2 2 4" xfId="29932"/>
    <cellStyle name="Normal 6 9 2 5 2 3" xfId="7332"/>
    <cellStyle name="Normal 6 9 2 5 2 3 2" xfId="13520"/>
    <cellStyle name="Normal 6 9 2 5 2 3 2 2" xfId="25722"/>
    <cellStyle name="Normal 6 9 2 5 2 3 2 2 2" xfId="50019"/>
    <cellStyle name="Normal 6 9 2 5 2 3 2 3" xfId="37817"/>
    <cellStyle name="Normal 6 9 2 5 2 3 3" xfId="19534"/>
    <cellStyle name="Normal 6 9 2 5 2 3 3 2" xfId="43831"/>
    <cellStyle name="Normal 6 9 2 5 2 3 4" xfId="31629"/>
    <cellStyle name="Normal 6 9 2 5 2 4" xfId="13518"/>
    <cellStyle name="Normal 6 9 2 5 2 4 2" xfId="25720"/>
    <cellStyle name="Normal 6 9 2 5 2 4 2 2" xfId="50017"/>
    <cellStyle name="Normal 6 9 2 5 2 4 3" xfId="37815"/>
    <cellStyle name="Normal 6 9 2 5 2 5" xfId="15609"/>
    <cellStyle name="Normal 6 9 2 5 2 5 2" xfId="39906"/>
    <cellStyle name="Normal 6 9 2 5 2 6" xfId="27597"/>
    <cellStyle name="Normal 6 9 2 5 3" xfId="3826"/>
    <cellStyle name="Normal 6 9 2 5 3 2" xfId="13521"/>
    <cellStyle name="Normal 6 9 2 5 3 2 2" xfId="25723"/>
    <cellStyle name="Normal 6 9 2 5 3 2 2 2" xfId="50020"/>
    <cellStyle name="Normal 6 9 2 5 3 2 3" xfId="37818"/>
    <cellStyle name="Normal 6 9 2 5 3 3" xfId="16137"/>
    <cellStyle name="Normal 6 9 2 5 3 3 2" xfId="40434"/>
    <cellStyle name="Normal 6 9 2 5 3 4" xfId="28125"/>
    <cellStyle name="Normal 6 9 2 5 4" xfId="4466"/>
    <cellStyle name="Normal 6 9 2 5 4 2" xfId="13522"/>
    <cellStyle name="Normal 6 9 2 5 4 2 2" xfId="25724"/>
    <cellStyle name="Normal 6 9 2 5 4 2 2 2" xfId="50021"/>
    <cellStyle name="Normal 6 9 2 5 4 2 3" xfId="37819"/>
    <cellStyle name="Normal 6 9 2 5 4 3" xfId="16668"/>
    <cellStyle name="Normal 6 9 2 5 4 3 2" xfId="40965"/>
    <cellStyle name="Normal 6 9 2 5 4 4" xfId="28763"/>
    <cellStyle name="Normal 6 9 2 5 5" xfId="6163"/>
    <cellStyle name="Normal 6 9 2 5 5 2" xfId="13523"/>
    <cellStyle name="Normal 6 9 2 5 5 2 2" xfId="25725"/>
    <cellStyle name="Normal 6 9 2 5 5 2 2 2" xfId="50022"/>
    <cellStyle name="Normal 6 9 2 5 5 2 3" xfId="37820"/>
    <cellStyle name="Normal 6 9 2 5 5 3" xfId="18365"/>
    <cellStyle name="Normal 6 9 2 5 5 3 2" xfId="42662"/>
    <cellStyle name="Normal 6 9 2 5 5 4" xfId="30460"/>
    <cellStyle name="Normal 6 9 2 5 6" xfId="13517"/>
    <cellStyle name="Normal 6 9 2 5 6 2" xfId="25719"/>
    <cellStyle name="Normal 6 9 2 5 6 2 2" xfId="50016"/>
    <cellStyle name="Normal 6 9 2 5 6 3" xfId="37814"/>
    <cellStyle name="Normal 6 9 2 5 7" xfId="14440"/>
    <cellStyle name="Normal 6 9 2 5 7 2" xfId="38737"/>
    <cellStyle name="Normal 6 9 2 5 8" xfId="26428"/>
    <cellStyle name="Normal 6 9 2 5 9" xfId="50836"/>
    <cellStyle name="Normal 6 9 2 6" xfId="2656"/>
    <cellStyle name="Normal 6 9 2 6 2" xfId="5104"/>
    <cellStyle name="Normal 6 9 2 6 2 2" xfId="13525"/>
    <cellStyle name="Normal 6 9 2 6 2 2 2" xfId="25727"/>
    <cellStyle name="Normal 6 9 2 6 2 2 2 2" xfId="50024"/>
    <cellStyle name="Normal 6 9 2 6 2 2 3" xfId="37822"/>
    <cellStyle name="Normal 6 9 2 6 2 3" xfId="17306"/>
    <cellStyle name="Normal 6 9 2 6 2 3 2" xfId="41603"/>
    <cellStyle name="Normal 6 9 2 6 2 4" xfId="29401"/>
    <cellStyle name="Normal 6 9 2 6 3" xfId="6694"/>
    <cellStyle name="Normal 6 9 2 6 3 2" xfId="13526"/>
    <cellStyle name="Normal 6 9 2 6 3 2 2" xfId="25728"/>
    <cellStyle name="Normal 6 9 2 6 3 2 2 2" xfId="50025"/>
    <cellStyle name="Normal 6 9 2 6 3 2 3" xfId="37823"/>
    <cellStyle name="Normal 6 9 2 6 3 3" xfId="18896"/>
    <cellStyle name="Normal 6 9 2 6 3 3 2" xfId="43193"/>
    <cellStyle name="Normal 6 9 2 6 3 4" xfId="30991"/>
    <cellStyle name="Normal 6 9 2 6 4" xfId="13524"/>
    <cellStyle name="Normal 6 9 2 6 4 2" xfId="25726"/>
    <cellStyle name="Normal 6 9 2 6 4 2 2" xfId="50023"/>
    <cellStyle name="Normal 6 9 2 6 4 3" xfId="37821"/>
    <cellStyle name="Normal 6 9 2 6 5" xfId="15078"/>
    <cellStyle name="Normal 6 9 2 6 5 2" xfId="39375"/>
    <cellStyle name="Normal 6 9 2 6 6" xfId="27066"/>
    <cellStyle name="Normal 6 9 2 7" xfId="13461"/>
    <cellStyle name="Normal 6 9 2 7 2" xfId="25663"/>
    <cellStyle name="Normal 6 9 2 7 2 2" xfId="49960"/>
    <cellStyle name="Normal 6 9 2 7 3" xfId="37758"/>
    <cellStyle name="Normal 6 9 2 8" xfId="13906"/>
    <cellStyle name="Normal 6 9 2 8 2" xfId="25894"/>
    <cellStyle name="Normal 6 9 2 8 2 2" xfId="50191"/>
    <cellStyle name="Normal 6 9 2 8 3" xfId="38203"/>
    <cellStyle name="Normal 6 9 2 9" xfId="51875"/>
    <cellStyle name="Normal 6 9 3" xfId="774"/>
    <cellStyle name="Normal 6 9 3 2" xfId="1019"/>
    <cellStyle name="Normal 6 9 3 2 2" xfId="2512"/>
    <cellStyle name="Normal 6 9 3 2 2 10" xfId="53032"/>
    <cellStyle name="Normal 6 9 3 2 2 2" xfId="3678"/>
    <cellStyle name="Normal 6 9 3 2 2 2 2" xfId="6019"/>
    <cellStyle name="Normal 6 9 3 2 2 2 2 2" xfId="13531"/>
    <cellStyle name="Normal 6 9 3 2 2 2 2 2 2" xfId="25733"/>
    <cellStyle name="Normal 6 9 3 2 2 2 2 2 2 2" xfId="50030"/>
    <cellStyle name="Normal 6 9 3 2 2 2 2 2 3" xfId="37828"/>
    <cellStyle name="Normal 6 9 3 2 2 2 2 3" xfId="18221"/>
    <cellStyle name="Normal 6 9 3 2 2 2 2 3 2" xfId="42518"/>
    <cellStyle name="Normal 6 9 3 2 2 2 2 4" xfId="30316"/>
    <cellStyle name="Normal 6 9 3 2 2 2 3" xfId="7716"/>
    <cellStyle name="Normal 6 9 3 2 2 2 3 2" xfId="13532"/>
    <cellStyle name="Normal 6 9 3 2 2 2 3 2 2" xfId="25734"/>
    <cellStyle name="Normal 6 9 3 2 2 2 3 2 2 2" xfId="50031"/>
    <cellStyle name="Normal 6 9 3 2 2 2 3 2 3" xfId="37829"/>
    <cellStyle name="Normal 6 9 3 2 2 2 3 3" xfId="19918"/>
    <cellStyle name="Normal 6 9 3 2 2 2 3 3 2" xfId="44215"/>
    <cellStyle name="Normal 6 9 3 2 2 2 3 4" xfId="32013"/>
    <cellStyle name="Normal 6 9 3 2 2 2 4" xfId="13530"/>
    <cellStyle name="Normal 6 9 3 2 2 2 4 2" xfId="25732"/>
    <cellStyle name="Normal 6 9 3 2 2 2 4 2 2" xfId="50029"/>
    <cellStyle name="Normal 6 9 3 2 2 2 4 3" xfId="37827"/>
    <cellStyle name="Normal 6 9 3 2 2 2 5" xfId="15993"/>
    <cellStyle name="Normal 6 9 3 2 2 2 5 2" xfId="40290"/>
    <cellStyle name="Normal 6 9 3 2 2 2 6" xfId="27981"/>
    <cellStyle name="Normal 6 9 3 2 2 3" xfId="4210"/>
    <cellStyle name="Normal 6 9 3 2 2 3 2" xfId="13533"/>
    <cellStyle name="Normal 6 9 3 2 2 3 2 2" xfId="25735"/>
    <cellStyle name="Normal 6 9 3 2 2 3 2 2 2" xfId="50032"/>
    <cellStyle name="Normal 6 9 3 2 2 3 2 3" xfId="37830"/>
    <cellStyle name="Normal 6 9 3 2 2 3 3" xfId="16521"/>
    <cellStyle name="Normal 6 9 3 2 2 3 3 2" xfId="40818"/>
    <cellStyle name="Normal 6 9 3 2 2 3 4" xfId="28509"/>
    <cellStyle name="Normal 6 9 3 2 2 4" xfId="4850"/>
    <cellStyle name="Normal 6 9 3 2 2 4 2" xfId="13534"/>
    <cellStyle name="Normal 6 9 3 2 2 4 2 2" xfId="25736"/>
    <cellStyle name="Normal 6 9 3 2 2 4 2 2 2" xfId="50033"/>
    <cellStyle name="Normal 6 9 3 2 2 4 2 3" xfId="37831"/>
    <cellStyle name="Normal 6 9 3 2 2 4 3" xfId="17052"/>
    <cellStyle name="Normal 6 9 3 2 2 4 3 2" xfId="41349"/>
    <cellStyle name="Normal 6 9 3 2 2 4 4" xfId="29147"/>
    <cellStyle name="Normal 6 9 3 2 2 5" xfId="6547"/>
    <cellStyle name="Normal 6 9 3 2 2 5 2" xfId="13535"/>
    <cellStyle name="Normal 6 9 3 2 2 5 2 2" xfId="25737"/>
    <cellStyle name="Normal 6 9 3 2 2 5 2 2 2" xfId="50034"/>
    <cellStyle name="Normal 6 9 3 2 2 5 2 3" xfId="37832"/>
    <cellStyle name="Normal 6 9 3 2 2 5 3" xfId="18749"/>
    <cellStyle name="Normal 6 9 3 2 2 5 3 2" xfId="43046"/>
    <cellStyle name="Normal 6 9 3 2 2 5 4" xfId="30844"/>
    <cellStyle name="Normal 6 9 3 2 2 6" xfId="13529"/>
    <cellStyle name="Normal 6 9 3 2 2 6 2" xfId="25731"/>
    <cellStyle name="Normal 6 9 3 2 2 6 2 2" xfId="50028"/>
    <cellStyle name="Normal 6 9 3 2 2 6 3" xfId="37826"/>
    <cellStyle name="Normal 6 9 3 2 2 7" xfId="14824"/>
    <cellStyle name="Normal 6 9 3 2 2 7 2" xfId="39121"/>
    <cellStyle name="Normal 6 9 3 2 2 8" xfId="26812"/>
    <cellStyle name="Normal 6 9 3 2 2 9" xfId="51220"/>
    <cellStyle name="Normal 6 9 3 2 3" xfId="3040"/>
    <cellStyle name="Normal 6 9 3 2 3 2" xfId="5488"/>
    <cellStyle name="Normal 6 9 3 2 3 2 2" xfId="13537"/>
    <cellStyle name="Normal 6 9 3 2 3 2 2 2" xfId="25739"/>
    <cellStyle name="Normal 6 9 3 2 3 2 2 2 2" xfId="50036"/>
    <cellStyle name="Normal 6 9 3 2 3 2 2 3" xfId="37834"/>
    <cellStyle name="Normal 6 9 3 2 3 2 3" xfId="17690"/>
    <cellStyle name="Normal 6 9 3 2 3 2 3 2" xfId="41987"/>
    <cellStyle name="Normal 6 9 3 2 3 2 4" xfId="29785"/>
    <cellStyle name="Normal 6 9 3 2 3 3" xfId="7078"/>
    <cellStyle name="Normal 6 9 3 2 3 3 2" xfId="13538"/>
    <cellStyle name="Normal 6 9 3 2 3 3 2 2" xfId="25740"/>
    <cellStyle name="Normal 6 9 3 2 3 3 2 2 2" xfId="50037"/>
    <cellStyle name="Normal 6 9 3 2 3 3 2 3" xfId="37835"/>
    <cellStyle name="Normal 6 9 3 2 3 3 3" xfId="19280"/>
    <cellStyle name="Normal 6 9 3 2 3 3 3 2" xfId="43577"/>
    <cellStyle name="Normal 6 9 3 2 3 3 4" xfId="31375"/>
    <cellStyle name="Normal 6 9 3 2 3 4" xfId="13536"/>
    <cellStyle name="Normal 6 9 3 2 3 4 2" xfId="25738"/>
    <cellStyle name="Normal 6 9 3 2 3 4 2 2" xfId="50035"/>
    <cellStyle name="Normal 6 9 3 2 3 4 3" xfId="37833"/>
    <cellStyle name="Normal 6 9 3 2 3 5" xfId="15462"/>
    <cellStyle name="Normal 6 9 3 2 3 5 2" xfId="39759"/>
    <cellStyle name="Normal 6 9 3 2 3 6" xfId="27450"/>
    <cellStyle name="Normal 6 9 3 2 4" xfId="13528"/>
    <cellStyle name="Normal 6 9 3 2 4 2" xfId="25730"/>
    <cellStyle name="Normal 6 9 3 2 4 2 2" xfId="50027"/>
    <cellStyle name="Normal 6 9 3 2 4 3" xfId="37825"/>
    <cellStyle name="Normal 6 9 3 2 5" xfId="14290"/>
    <cellStyle name="Normal 6 9 3 2 5 2" xfId="26278"/>
    <cellStyle name="Normal 6 9 3 2 5 2 2" xfId="50575"/>
    <cellStyle name="Normal 6 9 3 2 5 3" xfId="38587"/>
    <cellStyle name="Normal 6 9 3 2 6" xfId="51828"/>
    <cellStyle name="Normal 6 9 3 2 7" xfId="52394"/>
    <cellStyle name="Normal 6 9 3 3" xfId="2272"/>
    <cellStyle name="Normal 6 9 3 3 10" xfId="52792"/>
    <cellStyle name="Normal 6 9 3 3 2" xfId="3438"/>
    <cellStyle name="Normal 6 9 3 3 2 2" xfId="5779"/>
    <cellStyle name="Normal 6 9 3 3 2 2 2" xfId="13541"/>
    <cellStyle name="Normal 6 9 3 3 2 2 2 2" xfId="25743"/>
    <cellStyle name="Normal 6 9 3 3 2 2 2 2 2" xfId="50040"/>
    <cellStyle name="Normal 6 9 3 3 2 2 2 3" xfId="37838"/>
    <cellStyle name="Normal 6 9 3 3 2 2 3" xfId="17981"/>
    <cellStyle name="Normal 6 9 3 3 2 2 3 2" xfId="42278"/>
    <cellStyle name="Normal 6 9 3 3 2 2 4" xfId="30076"/>
    <cellStyle name="Normal 6 9 3 3 2 3" xfId="7476"/>
    <cellStyle name="Normal 6 9 3 3 2 3 2" xfId="13542"/>
    <cellStyle name="Normal 6 9 3 3 2 3 2 2" xfId="25744"/>
    <cellStyle name="Normal 6 9 3 3 2 3 2 2 2" xfId="50041"/>
    <cellStyle name="Normal 6 9 3 3 2 3 2 3" xfId="37839"/>
    <cellStyle name="Normal 6 9 3 3 2 3 3" xfId="19678"/>
    <cellStyle name="Normal 6 9 3 3 2 3 3 2" xfId="43975"/>
    <cellStyle name="Normal 6 9 3 3 2 3 4" xfId="31773"/>
    <cellStyle name="Normal 6 9 3 3 2 4" xfId="13540"/>
    <cellStyle name="Normal 6 9 3 3 2 4 2" xfId="25742"/>
    <cellStyle name="Normal 6 9 3 3 2 4 2 2" xfId="50039"/>
    <cellStyle name="Normal 6 9 3 3 2 4 3" xfId="37837"/>
    <cellStyle name="Normal 6 9 3 3 2 5" xfId="15753"/>
    <cellStyle name="Normal 6 9 3 3 2 5 2" xfId="40050"/>
    <cellStyle name="Normal 6 9 3 3 2 6" xfId="27741"/>
    <cellStyle name="Normal 6 9 3 3 3" xfId="3970"/>
    <cellStyle name="Normal 6 9 3 3 3 2" xfId="13543"/>
    <cellStyle name="Normal 6 9 3 3 3 2 2" xfId="25745"/>
    <cellStyle name="Normal 6 9 3 3 3 2 2 2" xfId="50042"/>
    <cellStyle name="Normal 6 9 3 3 3 2 3" xfId="37840"/>
    <cellStyle name="Normal 6 9 3 3 3 3" xfId="16281"/>
    <cellStyle name="Normal 6 9 3 3 3 3 2" xfId="40578"/>
    <cellStyle name="Normal 6 9 3 3 3 4" xfId="28269"/>
    <cellStyle name="Normal 6 9 3 3 4" xfId="4610"/>
    <cellStyle name="Normal 6 9 3 3 4 2" xfId="13544"/>
    <cellStyle name="Normal 6 9 3 3 4 2 2" xfId="25746"/>
    <cellStyle name="Normal 6 9 3 3 4 2 2 2" xfId="50043"/>
    <cellStyle name="Normal 6 9 3 3 4 2 3" xfId="37841"/>
    <cellStyle name="Normal 6 9 3 3 4 3" xfId="16812"/>
    <cellStyle name="Normal 6 9 3 3 4 3 2" xfId="41109"/>
    <cellStyle name="Normal 6 9 3 3 4 4" xfId="28907"/>
    <cellStyle name="Normal 6 9 3 3 5" xfId="6307"/>
    <cellStyle name="Normal 6 9 3 3 5 2" xfId="13545"/>
    <cellStyle name="Normal 6 9 3 3 5 2 2" xfId="25747"/>
    <cellStyle name="Normal 6 9 3 3 5 2 2 2" xfId="50044"/>
    <cellStyle name="Normal 6 9 3 3 5 2 3" xfId="37842"/>
    <cellStyle name="Normal 6 9 3 3 5 3" xfId="18509"/>
    <cellStyle name="Normal 6 9 3 3 5 3 2" xfId="42806"/>
    <cellStyle name="Normal 6 9 3 3 5 4" xfId="30604"/>
    <cellStyle name="Normal 6 9 3 3 6" xfId="13539"/>
    <cellStyle name="Normal 6 9 3 3 6 2" xfId="25741"/>
    <cellStyle name="Normal 6 9 3 3 6 2 2" xfId="50038"/>
    <cellStyle name="Normal 6 9 3 3 6 3" xfId="37836"/>
    <cellStyle name="Normal 6 9 3 3 7" xfId="14584"/>
    <cellStyle name="Normal 6 9 3 3 7 2" xfId="38881"/>
    <cellStyle name="Normal 6 9 3 3 8" xfId="26572"/>
    <cellStyle name="Normal 6 9 3 3 9" xfId="50980"/>
    <cellStyle name="Normal 6 9 3 4" xfId="2800"/>
    <cellStyle name="Normal 6 9 3 4 2" xfId="5248"/>
    <cellStyle name="Normal 6 9 3 4 2 2" xfId="13547"/>
    <cellStyle name="Normal 6 9 3 4 2 2 2" xfId="25749"/>
    <cellStyle name="Normal 6 9 3 4 2 2 2 2" xfId="50046"/>
    <cellStyle name="Normal 6 9 3 4 2 2 3" xfId="37844"/>
    <cellStyle name="Normal 6 9 3 4 2 3" xfId="17450"/>
    <cellStyle name="Normal 6 9 3 4 2 3 2" xfId="41747"/>
    <cellStyle name="Normal 6 9 3 4 2 4" xfId="29545"/>
    <cellStyle name="Normal 6 9 3 4 3" xfId="6838"/>
    <cellStyle name="Normal 6 9 3 4 3 2" xfId="13548"/>
    <cellStyle name="Normal 6 9 3 4 3 2 2" xfId="25750"/>
    <cellStyle name="Normal 6 9 3 4 3 2 2 2" xfId="50047"/>
    <cellStyle name="Normal 6 9 3 4 3 2 3" xfId="37845"/>
    <cellStyle name="Normal 6 9 3 4 3 3" xfId="19040"/>
    <cellStyle name="Normal 6 9 3 4 3 3 2" xfId="43337"/>
    <cellStyle name="Normal 6 9 3 4 3 4" xfId="31135"/>
    <cellStyle name="Normal 6 9 3 4 4" xfId="13546"/>
    <cellStyle name="Normal 6 9 3 4 4 2" xfId="25748"/>
    <cellStyle name="Normal 6 9 3 4 4 2 2" xfId="50045"/>
    <cellStyle name="Normal 6 9 3 4 4 3" xfId="37843"/>
    <cellStyle name="Normal 6 9 3 4 5" xfId="15222"/>
    <cellStyle name="Normal 6 9 3 4 5 2" xfId="39519"/>
    <cellStyle name="Normal 6 9 3 4 6" xfId="27210"/>
    <cellStyle name="Normal 6 9 3 5" xfId="13527"/>
    <cellStyle name="Normal 6 9 3 5 2" xfId="25729"/>
    <cellStyle name="Normal 6 9 3 5 2 2" xfId="50026"/>
    <cellStyle name="Normal 6 9 3 5 3" xfId="37824"/>
    <cellStyle name="Normal 6 9 3 6" xfId="14050"/>
    <cellStyle name="Normal 6 9 3 6 2" xfId="26038"/>
    <cellStyle name="Normal 6 9 3 6 2 2" xfId="50335"/>
    <cellStyle name="Normal 6 9 3 6 3" xfId="38347"/>
    <cellStyle name="Normal 6 9 3 7" xfId="51817"/>
    <cellStyle name="Normal 6 9 3 8" xfId="52154"/>
    <cellStyle name="Normal 6 9 4" xfId="676"/>
    <cellStyle name="Normal 6 9 4 2" xfId="923"/>
    <cellStyle name="Normal 6 9 4 2 2" xfId="2416"/>
    <cellStyle name="Normal 6 9 4 2 2 10" xfId="52936"/>
    <cellStyle name="Normal 6 9 4 2 2 2" xfId="3582"/>
    <cellStyle name="Normal 6 9 4 2 2 2 2" xfId="5923"/>
    <cellStyle name="Normal 6 9 4 2 2 2 2 2" xfId="13553"/>
    <cellStyle name="Normal 6 9 4 2 2 2 2 2 2" xfId="25755"/>
    <cellStyle name="Normal 6 9 4 2 2 2 2 2 2 2" xfId="50052"/>
    <cellStyle name="Normal 6 9 4 2 2 2 2 2 3" xfId="37850"/>
    <cellStyle name="Normal 6 9 4 2 2 2 2 3" xfId="18125"/>
    <cellStyle name="Normal 6 9 4 2 2 2 2 3 2" xfId="42422"/>
    <cellStyle name="Normal 6 9 4 2 2 2 2 4" xfId="30220"/>
    <cellStyle name="Normal 6 9 4 2 2 2 3" xfId="7620"/>
    <cellStyle name="Normal 6 9 4 2 2 2 3 2" xfId="13554"/>
    <cellStyle name="Normal 6 9 4 2 2 2 3 2 2" xfId="25756"/>
    <cellStyle name="Normal 6 9 4 2 2 2 3 2 2 2" xfId="50053"/>
    <cellStyle name="Normal 6 9 4 2 2 2 3 2 3" xfId="37851"/>
    <cellStyle name="Normal 6 9 4 2 2 2 3 3" xfId="19822"/>
    <cellStyle name="Normal 6 9 4 2 2 2 3 3 2" xfId="44119"/>
    <cellStyle name="Normal 6 9 4 2 2 2 3 4" xfId="31917"/>
    <cellStyle name="Normal 6 9 4 2 2 2 4" xfId="13552"/>
    <cellStyle name="Normal 6 9 4 2 2 2 4 2" xfId="25754"/>
    <cellStyle name="Normal 6 9 4 2 2 2 4 2 2" xfId="50051"/>
    <cellStyle name="Normal 6 9 4 2 2 2 4 3" xfId="37849"/>
    <cellStyle name="Normal 6 9 4 2 2 2 5" xfId="15897"/>
    <cellStyle name="Normal 6 9 4 2 2 2 5 2" xfId="40194"/>
    <cellStyle name="Normal 6 9 4 2 2 2 6" xfId="27885"/>
    <cellStyle name="Normal 6 9 4 2 2 3" xfId="4114"/>
    <cellStyle name="Normal 6 9 4 2 2 3 2" xfId="13555"/>
    <cellStyle name="Normal 6 9 4 2 2 3 2 2" xfId="25757"/>
    <cellStyle name="Normal 6 9 4 2 2 3 2 2 2" xfId="50054"/>
    <cellStyle name="Normal 6 9 4 2 2 3 2 3" xfId="37852"/>
    <cellStyle name="Normal 6 9 4 2 2 3 3" xfId="16425"/>
    <cellStyle name="Normal 6 9 4 2 2 3 3 2" xfId="40722"/>
    <cellStyle name="Normal 6 9 4 2 2 3 4" xfId="28413"/>
    <cellStyle name="Normal 6 9 4 2 2 4" xfId="4754"/>
    <cellStyle name="Normal 6 9 4 2 2 4 2" xfId="13556"/>
    <cellStyle name="Normal 6 9 4 2 2 4 2 2" xfId="25758"/>
    <cellStyle name="Normal 6 9 4 2 2 4 2 2 2" xfId="50055"/>
    <cellStyle name="Normal 6 9 4 2 2 4 2 3" xfId="37853"/>
    <cellStyle name="Normal 6 9 4 2 2 4 3" xfId="16956"/>
    <cellStyle name="Normal 6 9 4 2 2 4 3 2" xfId="41253"/>
    <cellStyle name="Normal 6 9 4 2 2 4 4" xfId="29051"/>
    <cellStyle name="Normal 6 9 4 2 2 5" xfId="6451"/>
    <cellStyle name="Normal 6 9 4 2 2 5 2" xfId="13557"/>
    <cellStyle name="Normal 6 9 4 2 2 5 2 2" xfId="25759"/>
    <cellStyle name="Normal 6 9 4 2 2 5 2 2 2" xfId="50056"/>
    <cellStyle name="Normal 6 9 4 2 2 5 2 3" xfId="37854"/>
    <cellStyle name="Normal 6 9 4 2 2 5 3" xfId="18653"/>
    <cellStyle name="Normal 6 9 4 2 2 5 3 2" xfId="42950"/>
    <cellStyle name="Normal 6 9 4 2 2 5 4" xfId="30748"/>
    <cellStyle name="Normal 6 9 4 2 2 6" xfId="13551"/>
    <cellStyle name="Normal 6 9 4 2 2 6 2" xfId="25753"/>
    <cellStyle name="Normal 6 9 4 2 2 6 2 2" xfId="50050"/>
    <cellStyle name="Normal 6 9 4 2 2 6 3" xfId="37848"/>
    <cellStyle name="Normal 6 9 4 2 2 7" xfId="14728"/>
    <cellStyle name="Normal 6 9 4 2 2 7 2" xfId="39025"/>
    <cellStyle name="Normal 6 9 4 2 2 8" xfId="26716"/>
    <cellStyle name="Normal 6 9 4 2 2 9" xfId="51124"/>
    <cellStyle name="Normal 6 9 4 2 3" xfId="2944"/>
    <cellStyle name="Normal 6 9 4 2 3 2" xfId="5392"/>
    <cellStyle name="Normal 6 9 4 2 3 2 2" xfId="13559"/>
    <cellStyle name="Normal 6 9 4 2 3 2 2 2" xfId="25761"/>
    <cellStyle name="Normal 6 9 4 2 3 2 2 2 2" xfId="50058"/>
    <cellStyle name="Normal 6 9 4 2 3 2 2 3" xfId="37856"/>
    <cellStyle name="Normal 6 9 4 2 3 2 3" xfId="17594"/>
    <cellStyle name="Normal 6 9 4 2 3 2 3 2" xfId="41891"/>
    <cellStyle name="Normal 6 9 4 2 3 2 4" xfId="29689"/>
    <cellStyle name="Normal 6 9 4 2 3 3" xfId="6982"/>
    <cellStyle name="Normal 6 9 4 2 3 3 2" xfId="13560"/>
    <cellStyle name="Normal 6 9 4 2 3 3 2 2" xfId="25762"/>
    <cellStyle name="Normal 6 9 4 2 3 3 2 2 2" xfId="50059"/>
    <cellStyle name="Normal 6 9 4 2 3 3 2 3" xfId="37857"/>
    <cellStyle name="Normal 6 9 4 2 3 3 3" xfId="19184"/>
    <cellStyle name="Normal 6 9 4 2 3 3 3 2" xfId="43481"/>
    <cellStyle name="Normal 6 9 4 2 3 3 4" xfId="31279"/>
    <cellStyle name="Normal 6 9 4 2 3 4" xfId="13558"/>
    <cellStyle name="Normal 6 9 4 2 3 4 2" xfId="25760"/>
    <cellStyle name="Normal 6 9 4 2 3 4 2 2" xfId="50057"/>
    <cellStyle name="Normal 6 9 4 2 3 4 3" xfId="37855"/>
    <cellStyle name="Normal 6 9 4 2 3 5" xfId="15366"/>
    <cellStyle name="Normal 6 9 4 2 3 5 2" xfId="39663"/>
    <cellStyle name="Normal 6 9 4 2 3 6" xfId="27354"/>
    <cellStyle name="Normal 6 9 4 2 4" xfId="13550"/>
    <cellStyle name="Normal 6 9 4 2 4 2" xfId="25752"/>
    <cellStyle name="Normal 6 9 4 2 4 2 2" xfId="50049"/>
    <cellStyle name="Normal 6 9 4 2 4 3" xfId="37847"/>
    <cellStyle name="Normal 6 9 4 2 5" xfId="14194"/>
    <cellStyle name="Normal 6 9 4 2 5 2" xfId="26182"/>
    <cellStyle name="Normal 6 9 4 2 5 2 2" xfId="50479"/>
    <cellStyle name="Normal 6 9 4 2 5 3" xfId="38491"/>
    <cellStyle name="Normal 6 9 4 2 6" xfId="51594"/>
    <cellStyle name="Normal 6 9 4 2 7" xfId="52298"/>
    <cellStyle name="Normal 6 9 4 3" xfId="2176"/>
    <cellStyle name="Normal 6 9 4 3 10" xfId="52696"/>
    <cellStyle name="Normal 6 9 4 3 2" xfId="3342"/>
    <cellStyle name="Normal 6 9 4 3 2 2" xfId="5683"/>
    <cellStyle name="Normal 6 9 4 3 2 2 2" xfId="13563"/>
    <cellStyle name="Normal 6 9 4 3 2 2 2 2" xfId="25765"/>
    <cellStyle name="Normal 6 9 4 3 2 2 2 2 2" xfId="50062"/>
    <cellStyle name="Normal 6 9 4 3 2 2 2 3" xfId="37860"/>
    <cellStyle name="Normal 6 9 4 3 2 2 3" xfId="17885"/>
    <cellStyle name="Normal 6 9 4 3 2 2 3 2" xfId="42182"/>
    <cellStyle name="Normal 6 9 4 3 2 2 4" xfId="29980"/>
    <cellStyle name="Normal 6 9 4 3 2 3" xfId="7380"/>
    <cellStyle name="Normal 6 9 4 3 2 3 2" xfId="13564"/>
    <cellStyle name="Normal 6 9 4 3 2 3 2 2" xfId="25766"/>
    <cellStyle name="Normal 6 9 4 3 2 3 2 2 2" xfId="50063"/>
    <cellStyle name="Normal 6 9 4 3 2 3 2 3" xfId="37861"/>
    <cellStyle name="Normal 6 9 4 3 2 3 3" xfId="19582"/>
    <cellStyle name="Normal 6 9 4 3 2 3 3 2" xfId="43879"/>
    <cellStyle name="Normal 6 9 4 3 2 3 4" xfId="31677"/>
    <cellStyle name="Normal 6 9 4 3 2 4" xfId="13562"/>
    <cellStyle name="Normal 6 9 4 3 2 4 2" xfId="25764"/>
    <cellStyle name="Normal 6 9 4 3 2 4 2 2" xfId="50061"/>
    <cellStyle name="Normal 6 9 4 3 2 4 3" xfId="37859"/>
    <cellStyle name="Normal 6 9 4 3 2 5" xfId="15657"/>
    <cellStyle name="Normal 6 9 4 3 2 5 2" xfId="39954"/>
    <cellStyle name="Normal 6 9 4 3 2 6" xfId="27645"/>
    <cellStyle name="Normal 6 9 4 3 3" xfId="3874"/>
    <cellStyle name="Normal 6 9 4 3 3 2" xfId="13565"/>
    <cellStyle name="Normal 6 9 4 3 3 2 2" xfId="25767"/>
    <cellStyle name="Normal 6 9 4 3 3 2 2 2" xfId="50064"/>
    <cellStyle name="Normal 6 9 4 3 3 2 3" xfId="37862"/>
    <cellStyle name="Normal 6 9 4 3 3 3" xfId="16185"/>
    <cellStyle name="Normal 6 9 4 3 3 3 2" xfId="40482"/>
    <cellStyle name="Normal 6 9 4 3 3 4" xfId="28173"/>
    <cellStyle name="Normal 6 9 4 3 4" xfId="4514"/>
    <cellStyle name="Normal 6 9 4 3 4 2" xfId="13566"/>
    <cellStyle name="Normal 6 9 4 3 4 2 2" xfId="25768"/>
    <cellStyle name="Normal 6 9 4 3 4 2 2 2" xfId="50065"/>
    <cellStyle name="Normal 6 9 4 3 4 2 3" xfId="37863"/>
    <cellStyle name="Normal 6 9 4 3 4 3" xfId="16716"/>
    <cellStyle name="Normal 6 9 4 3 4 3 2" xfId="41013"/>
    <cellStyle name="Normal 6 9 4 3 4 4" xfId="28811"/>
    <cellStyle name="Normal 6 9 4 3 5" xfId="6211"/>
    <cellStyle name="Normal 6 9 4 3 5 2" xfId="13567"/>
    <cellStyle name="Normal 6 9 4 3 5 2 2" xfId="25769"/>
    <cellStyle name="Normal 6 9 4 3 5 2 2 2" xfId="50066"/>
    <cellStyle name="Normal 6 9 4 3 5 2 3" xfId="37864"/>
    <cellStyle name="Normal 6 9 4 3 5 3" xfId="18413"/>
    <cellStyle name="Normal 6 9 4 3 5 3 2" xfId="42710"/>
    <cellStyle name="Normal 6 9 4 3 5 4" xfId="30508"/>
    <cellStyle name="Normal 6 9 4 3 6" xfId="13561"/>
    <cellStyle name="Normal 6 9 4 3 6 2" xfId="25763"/>
    <cellStyle name="Normal 6 9 4 3 6 2 2" xfId="50060"/>
    <cellStyle name="Normal 6 9 4 3 6 3" xfId="37858"/>
    <cellStyle name="Normal 6 9 4 3 7" xfId="14488"/>
    <cellStyle name="Normal 6 9 4 3 7 2" xfId="38785"/>
    <cellStyle name="Normal 6 9 4 3 8" xfId="26476"/>
    <cellStyle name="Normal 6 9 4 3 9" xfId="50884"/>
    <cellStyle name="Normal 6 9 4 4" xfId="2704"/>
    <cellStyle name="Normal 6 9 4 4 2" xfId="5152"/>
    <cellStyle name="Normal 6 9 4 4 2 2" xfId="13569"/>
    <cellStyle name="Normal 6 9 4 4 2 2 2" xfId="25771"/>
    <cellStyle name="Normal 6 9 4 4 2 2 2 2" xfId="50068"/>
    <cellStyle name="Normal 6 9 4 4 2 2 3" xfId="37866"/>
    <cellStyle name="Normal 6 9 4 4 2 3" xfId="17354"/>
    <cellStyle name="Normal 6 9 4 4 2 3 2" xfId="41651"/>
    <cellStyle name="Normal 6 9 4 4 2 4" xfId="29449"/>
    <cellStyle name="Normal 6 9 4 4 3" xfId="6742"/>
    <cellStyle name="Normal 6 9 4 4 3 2" xfId="13570"/>
    <cellStyle name="Normal 6 9 4 4 3 2 2" xfId="25772"/>
    <cellStyle name="Normal 6 9 4 4 3 2 2 2" xfId="50069"/>
    <cellStyle name="Normal 6 9 4 4 3 2 3" xfId="37867"/>
    <cellStyle name="Normal 6 9 4 4 3 3" xfId="18944"/>
    <cellStyle name="Normal 6 9 4 4 3 3 2" xfId="43241"/>
    <cellStyle name="Normal 6 9 4 4 3 4" xfId="31039"/>
    <cellStyle name="Normal 6 9 4 4 4" xfId="13568"/>
    <cellStyle name="Normal 6 9 4 4 4 2" xfId="25770"/>
    <cellStyle name="Normal 6 9 4 4 4 2 2" xfId="50067"/>
    <cellStyle name="Normal 6 9 4 4 4 3" xfId="37865"/>
    <cellStyle name="Normal 6 9 4 4 5" xfId="15126"/>
    <cellStyle name="Normal 6 9 4 4 5 2" xfId="39423"/>
    <cellStyle name="Normal 6 9 4 4 6" xfId="27114"/>
    <cellStyle name="Normal 6 9 4 5" xfId="13549"/>
    <cellStyle name="Normal 6 9 4 5 2" xfId="25751"/>
    <cellStyle name="Normal 6 9 4 5 2 2" xfId="50048"/>
    <cellStyle name="Normal 6 9 4 5 3" xfId="37846"/>
    <cellStyle name="Normal 6 9 4 6" xfId="13954"/>
    <cellStyle name="Normal 6 9 4 6 2" xfId="25942"/>
    <cellStyle name="Normal 6 9 4 6 2 2" xfId="50239"/>
    <cellStyle name="Normal 6 9 4 6 3" xfId="38251"/>
    <cellStyle name="Normal 6 9 4 7" xfId="51631"/>
    <cellStyle name="Normal 6 9 4 8" xfId="52058"/>
    <cellStyle name="Normal 6 9 5" xfId="851"/>
    <cellStyle name="Normal 6 9 5 2" xfId="2344"/>
    <cellStyle name="Normal 6 9 5 2 10" xfId="52864"/>
    <cellStyle name="Normal 6 9 5 2 2" xfId="3510"/>
    <cellStyle name="Normal 6 9 5 2 2 2" xfId="5851"/>
    <cellStyle name="Normal 6 9 5 2 2 2 2" xfId="13574"/>
    <cellStyle name="Normal 6 9 5 2 2 2 2 2" xfId="25776"/>
    <cellStyle name="Normal 6 9 5 2 2 2 2 2 2" xfId="50073"/>
    <cellStyle name="Normal 6 9 5 2 2 2 2 3" xfId="37871"/>
    <cellStyle name="Normal 6 9 5 2 2 2 3" xfId="18053"/>
    <cellStyle name="Normal 6 9 5 2 2 2 3 2" xfId="42350"/>
    <cellStyle name="Normal 6 9 5 2 2 2 4" xfId="30148"/>
    <cellStyle name="Normal 6 9 5 2 2 3" xfId="7548"/>
    <cellStyle name="Normal 6 9 5 2 2 3 2" xfId="13575"/>
    <cellStyle name="Normal 6 9 5 2 2 3 2 2" xfId="25777"/>
    <cellStyle name="Normal 6 9 5 2 2 3 2 2 2" xfId="50074"/>
    <cellStyle name="Normal 6 9 5 2 2 3 2 3" xfId="37872"/>
    <cellStyle name="Normal 6 9 5 2 2 3 3" xfId="19750"/>
    <cellStyle name="Normal 6 9 5 2 2 3 3 2" xfId="44047"/>
    <cellStyle name="Normal 6 9 5 2 2 3 4" xfId="31845"/>
    <cellStyle name="Normal 6 9 5 2 2 4" xfId="13573"/>
    <cellStyle name="Normal 6 9 5 2 2 4 2" xfId="25775"/>
    <cellStyle name="Normal 6 9 5 2 2 4 2 2" xfId="50072"/>
    <cellStyle name="Normal 6 9 5 2 2 4 3" xfId="37870"/>
    <cellStyle name="Normal 6 9 5 2 2 5" xfId="15825"/>
    <cellStyle name="Normal 6 9 5 2 2 5 2" xfId="40122"/>
    <cellStyle name="Normal 6 9 5 2 2 6" xfId="27813"/>
    <cellStyle name="Normal 6 9 5 2 3" xfId="4042"/>
    <cellStyle name="Normal 6 9 5 2 3 2" xfId="13576"/>
    <cellStyle name="Normal 6 9 5 2 3 2 2" xfId="25778"/>
    <cellStyle name="Normal 6 9 5 2 3 2 2 2" xfId="50075"/>
    <cellStyle name="Normal 6 9 5 2 3 2 3" xfId="37873"/>
    <cellStyle name="Normal 6 9 5 2 3 3" xfId="16353"/>
    <cellStyle name="Normal 6 9 5 2 3 3 2" xfId="40650"/>
    <cellStyle name="Normal 6 9 5 2 3 4" xfId="28341"/>
    <cellStyle name="Normal 6 9 5 2 4" xfId="4682"/>
    <cellStyle name="Normal 6 9 5 2 4 2" xfId="13577"/>
    <cellStyle name="Normal 6 9 5 2 4 2 2" xfId="25779"/>
    <cellStyle name="Normal 6 9 5 2 4 2 2 2" xfId="50076"/>
    <cellStyle name="Normal 6 9 5 2 4 2 3" xfId="37874"/>
    <cellStyle name="Normal 6 9 5 2 4 3" xfId="16884"/>
    <cellStyle name="Normal 6 9 5 2 4 3 2" xfId="41181"/>
    <cellStyle name="Normal 6 9 5 2 4 4" xfId="28979"/>
    <cellStyle name="Normal 6 9 5 2 5" xfId="6379"/>
    <cellStyle name="Normal 6 9 5 2 5 2" xfId="13578"/>
    <cellStyle name="Normal 6 9 5 2 5 2 2" xfId="25780"/>
    <cellStyle name="Normal 6 9 5 2 5 2 2 2" xfId="50077"/>
    <cellStyle name="Normal 6 9 5 2 5 2 3" xfId="37875"/>
    <cellStyle name="Normal 6 9 5 2 5 3" xfId="18581"/>
    <cellStyle name="Normal 6 9 5 2 5 3 2" xfId="42878"/>
    <cellStyle name="Normal 6 9 5 2 5 4" xfId="30676"/>
    <cellStyle name="Normal 6 9 5 2 6" xfId="13572"/>
    <cellStyle name="Normal 6 9 5 2 6 2" xfId="25774"/>
    <cellStyle name="Normal 6 9 5 2 6 2 2" xfId="50071"/>
    <cellStyle name="Normal 6 9 5 2 6 3" xfId="37869"/>
    <cellStyle name="Normal 6 9 5 2 7" xfId="14656"/>
    <cellStyle name="Normal 6 9 5 2 7 2" xfId="38953"/>
    <cellStyle name="Normal 6 9 5 2 8" xfId="26644"/>
    <cellStyle name="Normal 6 9 5 2 9" xfId="51052"/>
    <cellStyle name="Normal 6 9 5 3" xfId="2872"/>
    <cellStyle name="Normal 6 9 5 3 2" xfId="5320"/>
    <cellStyle name="Normal 6 9 5 3 2 2" xfId="13580"/>
    <cellStyle name="Normal 6 9 5 3 2 2 2" xfId="25782"/>
    <cellStyle name="Normal 6 9 5 3 2 2 2 2" xfId="50079"/>
    <cellStyle name="Normal 6 9 5 3 2 2 3" xfId="37877"/>
    <cellStyle name="Normal 6 9 5 3 2 3" xfId="17522"/>
    <cellStyle name="Normal 6 9 5 3 2 3 2" xfId="41819"/>
    <cellStyle name="Normal 6 9 5 3 2 4" xfId="29617"/>
    <cellStyle name="Normal 6 9 5 3 3" xfId="6910"/>
    <cellStyle name="Normal 6 9 5 3 3 2" xfId="13581"/>
    <cellStyle name="Normal 6 9 5 3 3 2 2" xfId="25783"/>
    <cellStyle name="Normal 6 9 5 3 3 2 2 2" xfId="50080"/>
    <cellStyle name="Normal 6 9 5 3 3 2 3" xfId="37878"/>
    <cellStyle name="Normal 6 9 5 3 3 3" xfId="19112"/>
    <cellStyle name="Normal 6 9 5 3 3 3 2" xfId="43409"/>
    <cellStyle name="Normal 6 9 5 3 3 4" xfId="31207"/>
    <cellStyle name="Normal 6 9 5 3 4" xfId="13579"/>
    <cellStyle name="Normal 6 9 5 3 4 2" xfId="25781"/>
    <cellStyle name="Normal 6 9 5 3 4 2 2" xfId="50078"/>
    <cellStyle name="Normal 6 9 5 3 4 3" xfId="37876"/>
    <cellStyle name="Normal 6 9 5 3 5" xfId="15294"/>
    <cellStyle name="Normal 6 9 5 3 5 2" xfId="39591"/>
    <cellStyle name="Normal 6 9 5 3 6" xfId="27282"/>
    <cellStyle name="Normal 6 9 5 4" xfId="13571"/>
    <cellStyle name="Normal 6 9 5 4 2" xfId="25773"/>
    <cellStyle name="Normal 6 9 5 4 2 2" xfId="50070"/>
    <cellStyle name="Normal 6 9 5 4 3" xfId="37868"/>
    <cellStyle name="Normal 6 9 5 5" xfId="14122"/>
    <cellStyle name="Normal 6 9 5 5 2" xfId="26110"/>
    <cellStyle name="Normal 6 9 5 5 2 2" xfId="50407"/>
    <cellStyle name="Normal 6 9 5 5 3" xfId="38419"/>
    <cellStyle name="Normal 6 9 5 6" xfId="51752"/>
    <cellStyle name="Normal 6 9 5 7" xfId="52226"/>
    <cellStyle name="Normal 6 9 6" xfId="1932"/>
    <cellStyle name="Normal 6 9 6 10" xfId="52600"/>
    <cellStyle name="Normal 6 9 6 11" xfId="2080"/>
    <cellStyle name="Normal 6 9 6 2" xfId="3246"/>
    <cellStyle name="Normal 6 9 6 2 2" xfId="5587"/>
    <cellStyle name="Normal 6 9 6 2 2 2" xfId="13584"/>
    <cellStyle name="Normal 6 9 6 2 2 2 2" xfId="25786"/>
    <cellStyle name="Normal 6 9 6 2 2 2 2 2" xfId="50083"/>
    <cellStyle name="Normal 6 9 6 2 2 2 3" xfId="37881"/>
    <cellStyle name="Normal 6 9 6 2 2 3" xfId="17789"/>
    <cellStyle name="Normal 6 9 6 2 2 3 2" xfId="42086"/>
    <cellStyle name="Normal 6 9 6 2 2 4" xfId="29884"/>
    <cellStyle name="Normal 6 9 6 2 3" xfId="7284"/>
    <cellStyle name="Normal 6 9 6 2 3 2" xfId="13585"/>
    <cellStyle name="Normal 6 9 6 2 3 2 2" xfId="25787"/>
    <cellStyle name="Normal 6 9 6 2 3 2 2 2" xfId="50084"/>
    <cellStyle name="Normal 6 9 6 2 3 2 3" xfId="37882"/>
    <cellStyle name="Normal 6 9 6 2 3 3" xfId="19486"/>
    <cellStyle name="Normal 6 9 6 2 3 3 2" xfId="43783"/>
    <cellStyle name="Normal 6 9 6 2 3 4" xfId="31581"/>
    <cellStyle name="Normal 6 9 6 2 4" xfId="13583"/>
    <cellStyle name="Normal 6 9 6 2 4 2" xfId="25785"/>
    <cellStyle name="Normal 6 9 6 2 4 2 2" xfId="50082"/>
    <cellStyle name="Normal 6 9 6 2 4 3" xfId="37880"/>
    <cellStyle name="Normal 6 9 6 2 5" xfId="15561"/>
    <cellStyle name="Normal 6 9 6 2 5 2" xfId="39858"/>
    <cellStyle name="Normal 6 9 6 2 6" xfId="27549"/>
    <cellStyle name="Normal 6 9 6 3" xfId="3778"/>
    <cellStyle name="Normal 6 9 6 3 2" xfId="13586"/>
    <cellStyle name="Normal 6 9 6 3 2 2" xfId="25788"/>
    <cellStyle name="Normal 6 9 6 3 2 2 2" xfId="50085"/>
    <cellStyle name="Normal 6 9 6 3 2 3" xfId="37883"/>
    <cellStyle name="Normal 6 9 6 3 3" xfId="16089"/>
    <cellStyle name="Normal 6 9 6 3 3 2" xfId="40386"/>
    <cellStyle name="Normal 6 9 6 3 4" xfId="28077"/>
    <cellStyle name="Normal 6 9 6 4" xfId="4418"/>
    <cellStyle name="Normal 6 9 6 4 2" xfId="13587"/>
    <cellStyle name="Normal 6 9 6 4 2 2" xfId="25789"/>
    <cellStyle name="Normal 6 9 6 4 2 2 2" xfId="50086"/>
    <cellStyle name="Normal 6 9 6 4 2 3" xfId="37884"/>
    <cellStyle name="Normal 6 9 6 4 3" xfId="16620"/>
    <cellStyle name="Normal 6 9 6 4 3 2" xfId="40917"/>
    <cellStyle name="Normal 6 9 6 4 4" xfId="28715"/>
    <cellStyle name="Normal 6 9 6 5" xfId="6115"/>
    <cellStyle name="Normal 6 9 6 5 2" xfId="13588"/>
    <cellStyle name="Normal 6 9 6 5 2 2" xfId="25790"/>
    <cellStyle name="Normal 6 9 6 5 2 2 2" xfId="50087"/>
    <cellStyle name="Normal 6 9 6 5 2 3" xfId="37885"/>
    <cellStyle name="Normal 6 9 6 5 3" xfId="18317"/>
    <cellStyle name="Normal 6 9 6 5 3 2" xfId="42614"/>
    <cellStyle name="Normal 6 9 6 5 4" xfId="30412"/>
    <cellStyle name="Normal 6 9 6 6" xfId="13582"/>
    <cellStyle name="Normal 6 9 6 6 2" xfId="25784"/>
    <cellStyle name="Normal 6 9 6 6 2 2" xfId="50081"/>
    <cellStyle name="Normal 6 9 6 6 3" xfId="37879"/>
    <cellStyle name="Normal 6 9 6 7" xfId="14392"/>
    <cellStyle name="Normal 6 9 6 7 2" xfId="38689"/>
    <cellStyle name="Normal 6 9 6 8" xfId="26380"/>
    <cellStyle name="Normal 6 9 6 9" xfId="50788"/>
    <cellStyle name="Normal 6 9 7" xfId="2608"/>
    <cellStyle name="Normal 6 9 7 2" xfId="5056"/>
    <cellStyle name="Normal 6 9 7 2 2" xfId="13590"/>
    <cellStyle name="Normal 6 9 7 2 2 2" xfId="25792"/>
    <cellStyle name="Normal 6 9 7 2 2 2 2" xfId="50089"/>
    <cellStyle name="Normal 6 9 7 2 2 3" xfId="37887"/>
    <cellStyle name="Normal 6 9 7 2 3" xfId="17258"/>
    <cellStyle name="Normal 6 9 7 2 3 2" xfId="41555"/>
    <cellStyle name="Normal 6 9 7 2 4" xfId="29353"/>
    <cellStyle name="Normal 6 9 7 3" xfId="6646"/>
    <cellStyle name="Normal 6 9 7 3 2" xfId="13591"/>
    <cellStyle name="Normal 6 9 7 3 2 2" xfId="25793"/>
    <cellStyle name="Normal 6 9 7 3 2 2 2" xfId="50090"/>
    <cellStyle name="Normal 6 9 7 3 2 3" xfId="37888"/>
    <cellStyle name="Normal 6 9 7 3 3" xfId="18848"/>
    <cellStyle name="Normal 6 9 7 3 3 2" xfId="43145"/>
    <cellStyle name="Normal 6 9 7 3 4" xfId="30943"/>
    <cellStyle name="Normal 6 9 7 4" xfId="13589"/>
    <cellStyle name="Normal 6 9 7 4 2" xfId="25791"/>
    <cellStyle name="Normal 6 9 7 4 2 2" xfId="50088"/>
    <cellStyle name="Normal 6 9 7 4 3" xfId="37886"/>
    <cellStyle name="Normal 6 9 7 5" xfId="15030"/>
    <cellStyle name="Normal 6 9 7 5 2" xfId="39327"/>
    <cellStyle name="Normal 6 9 7 6" xfId="27018"/>
    <cellStyle name="Normal 6 9 8" xfId="13460"/>
    <cellStyle name="Normal 6 9 8 2" xfId="25662"/>
    <cellStyle name="Normal 6 9 8 2 2" xfId="49959"/>
    <cellStyle name="Normal 6 9 8 3" xfId="37757"/>
    <cellStyle name="Normal 6 9 9" xfId="13858"/>
    <cellStyle name="Normal 6 9 9 2" xfId="25846"/>
    <cellStyle name="Normal 6 9 9 2 2" xfId="50143"/>
    <cellStyle name="Normal 6 9 9 3" xfId="38155"/>
    <cellStyle name="Normal 7" xfId="52"/>
    <cellStyle name="Normal 7 10" xfId="1750"/>
    <cellStyle name="Normal 7 2" xfId="59"/>
    <cellStyle name="Normal 7 2 2" xfId="318"/>
    <cellStyle name="Normal 7 2 2 2" xfId="441"/>
    <cellStyle name="Normal 7 2 2 2 2" xfId="1165"/>
    <cellStyle name="Normal 7 2 2 3" xfId="469"/>
    <cellStyle name="Normal 7 2 2 3 2" xfId="1193"/>
    <cellStyle name="Normal 7 2 2 4" xfId="499"/>
    <cellStyle name="Normal 7 2 2 4 2" xfId="1223"/>
    <cellStyle name="Normal 7 2 2 5" xfId="529"/>
    <cellStyle name="Normal 7 2 2 5 2" xfId="1253"/>
    <cellStyle name="Normal 7 2 2 6" xfId="1136"/>
    <cellStyle name="Normal 7 2 3" xfId="319"/>
    <cellStyle name="Normal 7 2 3 2" xfId="1841"/>
    <cellStyle name="Normal 7 2 4" xfId="427"/>
    <cellStyle name="Normal 7 2 5" xfId="150"/>
    <cellStyle name="Normal 7 2 6" xfId="1113"/>
    <cellStyle name="Normal 7 3" xfId="177"/>
    <cellStyle name="Normal 7 3 2" xfId="442"/>
    <cellStyle name="Normal 7 3 2 2" xfId="1166"/>
    <cellStyle name="Normal 7 3 3" xfId="470"/>
    <cellStyle name="Normal 7 3 3 2" xfId="1194"/>
    <cellStyle name="Normal 7 3 4" xfId="500"/>
    <cellStyle name="Normal 7 3 4 2" xfId="1224"/>
    <cellStyle name="Normal 7 3 5" xfId="530"/>
    <cellStyle name="Normal 7 3 5 2" xfId="1254"/>
    <cellStyle name="Normal 7 3 6" xfId="320"/>
    <cellStyle name="Normal 7 3 6 2" xfId="1137"/>
    <cellStyle name="Normal 7 4" xfId="321"/>
    <cellStyle name="Normal 7 4 2" xfId="443"/>
    <cellStyle name="Normal 7 4 2 2" xfId="1167"/>
    <cellStyle name="Normal 7 4 3" xfId="471"/>
    <cellStyle name="Normal 7 4 3 2" xfId="1195"/>
    <cellStyle name="Normal 7 4 4" xfId="501"/>
    <cellStyle name="Normal 7 4 4 2" xfId="1225"/>
    <cellStyle name="Normal 7 4 5" xfId="531"/>
    <cellStyle name="Normal 7 4 5 2" xfId="1255"/>
    <cellStyle name="Normal 7 4 6" xfId="1138"/>
    <cellStyle name="Normal 7 4 7" xfId="1408"/>
    <cellStyle name="Normal 7 5" xfId="322"/>
    <cellStyle name="Normal 7 5 2" xfId="444"/>
    <cellStyle name="Normal 7 5 2 2" xfId="1168"/>
    <cellStyle name="Normal 7 5 3" xfId="472"/>
    <cellStyle name="Normal 7 5 3 2" xfId="1196"/>
    <cellStyle name="Normal 7 5 4" xfId="502"/>
    <cellStyle name="Normal 7 5 4 2" xfId="1226"/>
    <cellStyle name="Normal 7 5 5" xfId="532"/>
    <cellStyle name="Normal 7 5 5 2" xfId="1256"/>
    <cellStyle name="Normal 7 5 6" xfId="1139"/>
    <cellStyle name="Normal 7 5 7" xfId="1409"/>
    <cellStyle name="Normal 7 6" xfId="336"/>
    <cellStyle name="Normal 7 6 2" xfId="1892"/>
    <cellStyle name="Normal 7 7" xfId="317"/>
    <cellStyle name="Normal 7 7 2" xfId="1897"/>
    <cellStyle name="Normal 7 8" xfId="428"/>
    <cellStyle name="Normal 7 9" xfId="671"/>
    <cellStyle name="Normal 8" xfId="63"/>
    <cellStyle name="Normal 8 10" xfId="141"/>
    <cellStyle name="Normal 8 11" xfId="1114"/>
    <cellStyle name="Normal 8 2" xfId="67"/>
    <cellStyle name="Normal 8 2 2" xfId="325"/>
    <cellStyle name="Normal 8 2 2 2" xfId="446"/>
    <cellStyle name="Normal 8 2 2 2 2" xfId="1170"/>
    <cellStyle name="Normal 8 2 2 3" xfId="474"/>
    <cellStyle name="Normal 8 2 2 3 2" xfId="1198"/>
    <cellStyle name="Normal 8 2 2 4" xfId="504"/>
    <cellStyle name="Normal 8 2 2 4 2" xfId="1228"/>
    <cellStyle name="Normal 8 2 2 5" xfId="534"/>
    <cellStyle name="Normal 8 2 2 5 2" xfId="1258"/>
    <cellStyle name="Normal 8 2 2 6" xfId="1141"/>
    <cellStyle name="Normal 8 2 2 7" xfId="1410"/>
    <cellStyle name="Normal 8 2 3" xfId="326"/>
    <cellStyle name="Normal 8 2 3 2" xfId="1918"/>
    <cellStyle name="Normal 8 2 4" xfId="429"/>
    <cellStyle name="Normal 8 2 4 2" xfId="1964"/>
    <cellStyle name="Normal 8 2 5" xfId="324"/>
    <cellStyle name="Normal 8 2 5 2" xfId="1820"/>
    <cellStyle name="Normal 8 2 6" xfId="1116"/>
    <cellStyle name="Normal 8 3" xfId="327"/>
    <cellStyle name="Normal 8 3 2" xfId="328"/>
    <cellStyle name="Normal 8 3 2 2" xfId="447"/>
    <cellStyle name="Normal 8 3 2 2 2" xfId="1171"/>
    <cellStyle name="Normal 8 3 2 3" xfId="475"/>
    <cellStyle name="Normal 8 3 2 3 2" xfId="1199"/>
    <cellStyle name="Normal 8 3 2 4" xfId="505"/>
    <cellStyle name="Normal 8 3 2 4 2" xfId="1229"/>
    <cellStyle name="Normal 8 3 2 5" xfId="535"/>
    <cellStyle name="Normal 8 3 2 5 2" xfId="1259"/>
    <cellStyle name="Normal 8 3 2 6" xfId="1142"/>
    <cellStyle name="Normal 8 3 2 7" xfId="1412"/>
    <cellStyle name="Normal 8 3 3" xfId="329"/>
    <cellStyle name="Normal 8 3 4" xfId="430"/>
    <cellStyle name="Normal 8 3 5" xfId="1411"/>
    <cellStyle name="Normal 8 4" xfId="330"/>
    <cellStyle name="Normal 8 4 2" xfId="448"/>
    <cellStyle name="Normal 8 4 2 2" xfId="1172"/>
    <cellStyle name="Normal 8 4 3" xfId="476"/>
    <cellStyle name="Normal 8 4 3 2" xfId="1200"/>
    <cellStyle name="Normal 8 4 4" xfId="506"/>
    <cellStyle name="Normal 8 4 4 2" xfId="1230"/>
    <cellStyle name="Normal 8 4 5" xfId="536"/>
    <cellStyle name="Normal 8 4 5 2" xfId="1260"/>
    <cellStyle name="Normal 8 4 6" xfId="1143"/>
    <cellStyle name="Normal 8 4 7" xfId="1413"/>
    <cellStyle name="Normal 8 5" xfId="445"/>
    <cellStyle name="Normal 8 5 2" xfId="1169"/>
    <cellStyle name="Normal 8 5 3" xfId="1414"/>
    <cellStyle name="Normal 8 6" xfId="473"/>
    <cellStyle name="Normal 8 6 2" xfId="1197"/>
    <cellStyle name="Normal 8 6 3" xfId="1415"/>
    <cellStyle name="Normal 8 7" xfId="503"/>
    <cellStyle name="Normal 8 7 2" xfId="1227"/>
    <cellStyle name="Normal 8 7 3" xfId="1920"/>
    <cellStyle name="Normal 8 8" xfId="533"/>
    <cellStyle name="Normal 8 8 2" xfId="1257"/>
    <cellStyle name="Normal 8 9" xfId="323"/>
    <cellStyle name="Normal 8 9 2" xfId="1140"/>
    <cellStyle name="Normal 9" xfId="71"/>
    <cellStyle name="Normal 9 2" xfId="331"/>
    <cellStyle name="Normal 9 2 2" xfId="449"/>
    <cellStyle name="Normal 9 2 2 2" xfId="1173"/>
    <cellStyle name="Normal 9 2 3" xfId="477"/>
    <cellStyle name="Normal 9 2 3 2" xfId="1201"/>
    <cellStyle name="Normal 9 2 4" xfId="507"/>
    <cellStyle name="Normal 9 2 4 2" xfId="1231"/>
    <cellStyle name="Normal 9 2 5" xfId="537"/>
    <cellStyle name="Normal 9 2 5 2" xfId="1261"/>
    <cellStyle name="Normal 9 2 6" xfId="1144"/>
    <cellStyle name="Normal 9 2 7" xfId="1416"/>
    <cellStyle name="Normal 9 3" xfId="332"/>
    <cellStyle name="Normal 9 3 2" xfId="333"/>
    <cellStyle name="Normal 9 3 2 2" xfId="1940"/>
    <cellStyle name="Normal 9 3 3" xfId="431"/>
    <cellStyle name="Normal 9 3 4" xfId="1417"/>
    <cellStyle name="Normal 9 3 5" xfId="1911"/>
    <cellStyle name="Normal 9 4" xfId="334"/>
    <cellStyle name="Normal 9 4 2" xfId="1418"/>
    <cellStyle name="Normal 9 4 2 2" xfId="1790"/>
    <cellStyle name="Normal 9 4 3" xfId="2018"/>
    <cellStyle name="Normal 9 5" xfId="432"/>
    <cellStyle name="Normal 9 5 2" xfId="1419"/>
    <cellStyle name="Normal 9 5 3" xfId="1881"/>
    <cellStyle name="Normal 9 6" xfId="151"/>
    <cellStyle name="Normal 9 6 2" xfId="1420"/>
    <cellStyle name="Normal 9 6 3" xfId="1814"/>
    <cellStyle name="Normal 9 7" xfId="1117"/>
    <cellStyle name="Normal 9 8" xfId="1731"/>
    <cellStyle name="Normal 9 8 2" xfId="1765"/>
    <cellStyle name="Normal 9 9" xfId="1740"/>
    <cellStyle name="Note" xfId="16" builtinId="10" customBuiltin="1"/>
    <cellStyle name="Note 2" xfId="98"/>
    <cellStyle name="Note 2 2" xfId="846"/>
    <cellStyle name="Note 2 2 2" xfId="55182"/>
    <cellStyle name="Note 2 3" xfId="142"/>
    <cellStyle name="Note 2 3 2" xfId="1125"/>
    <cellStyle name="Note 3" xfId="81"/>
    <cellStyle name="Note 3 2" xfId="1121"/>
    <cellStyle name="Note 4" xfId="1097"/>
    <cellStyle name="Note 4 2" xfId="55183"/>
    <cellStyle name="Output" xfId="11" builtinId="21" customBuiltin="1"/>
    <cellStyle name="Output 2" xfId="93"/>
    <cellStyle name="Percent 10" xfId="1421"/>
    <cellStyle name="Percent 11" xfId="1422"/>
    <cellStyle name="Percent 11 2" xfId="1423"/>
    <cellStyle name="Percent 11 3" xfId="1424"/>
    <cellStyle name="Percent 11 4" xfId="1425"/>
    <cellStyle name="Percent 11 5" xfId="1426"/>
    <cellStyle name="Percent 12" xfId="1427"/>
    <cellStyle name="Percent 12 2" xfId="1428"/>
    <cellStyle name="Percent 12 3" xfId="1429"/>
    <cellStyle name="Percent 12 4" xfId="1430"/>
    <cellStyle name="Percent 12 5" xfId="1431"/>
    <cellStyle name="Percent 13" xfId="1432"/>
    <cellStyle name="Percent 14" xfId="1433"/>
    <cellStyle name="Percent 15" xfId="1434"/>
    <cellStyle name="Percent 15 2" xfId="1435"/>
    <cellStyle name="Percent 16" xfId="1436"/>
    <cellStyle name="Percent 17" xfId="1437"/>
    <cellStyle name="Percent 18" xfId="1438"/>
    <cellStyle name="Percent 19" xfId="1439"/>
    <cellStyle name="Percent 2" xfId="46"/>
    <cellStyle name="Percent 2 2" xfId="163"/>
    <cellStyle name="Percent 2 2 2" xfId="1442"/>
    <cellStyle name="Percent 2 2 2 2" xfId="1901"/>
    <cellStyle name="Percent 2 2 3" xfId="1443"/>
    <cellStyle name="Percent 2 2 3 2" xfId="1924"/>
    <cellStyle name="Percent 2 2 4" xfId="1441"/>
    <cellStyle name="Percent 2 2 5" xfId="2009"/>
    <cellStyle name="Percent 2 3" xfId="129"/>
    <cellStyle name="Percent 2 3 2" xfId="1445"/>
    <cellStyle name="Percent 2 3 2 2" xfId="1816"/>
    <cellStyle name="Percent 2 3 3" xfId="1444"/>
    <cellStyle name="Percent 2 3 4" xfId="1999"/>
    <cellStyle name="Percent 2 4" xfId="76"/>
    <cellStyle name="Percent 2 4 2" xfId="1446"/>
    <cellStyle name="Percent 2 4 2 2" xfId="1993"/>
    <cellStyle name="Percent 2 5" xfId="1447"/>
    <cellStyle name="Percent 2 5 2" xfId="1919"/>
    <cellStyle name="Percent 2 6" xfId="1440"/>
    <cellStyle name="Percent 2 6 2" xfId="1926"/>
    <cellStyle name="Percent 2 7" xfId="1782"/>
    <cellStyle name="Percent 20" xfId="1448"/>
    <cellStyle name="Percent 21" xfId="1449"/>
    <cellStyle name="Percent 22" xfId="1450"/>
    <cellStyle name="Percent 23" xfId="1451"/>
    <cellStyle name="Percent 24" xfId="1452"/>
    <cellStyle name="Percent 3" xfId="55"/>
    <cellStyle name="Percent 3 2" xfId="62"/>
    <cellStyle name="Percent 3 2 2" xfId="1455"/>
    <cellStyle name="Percent 3 2 3" xfId="1456"/>
    <cellStyle name="Percent 3 2 4" xfId="1457"/>
    <cellStyle name="Percent 3 2 5" xfId="1454"/>
    <cellStyle name="Percent 3 3" xfId="162"/>
    <cellStyle name="Percent 3 3 2" xfId="1458"/>
    <cellStyle name="Percent 3 4" xfId="1110"/>
    <cellStyle name="Percent 3 4 2" xfId="1459"/>
    <cellStyle name="Percent 3 5" xfId="1460"/>
    <cellStyle name="Percent 3 6" xfId="1461"/>
    <cellStyle name="Percent 3 7" xfId="1453"/>
    <cellStyle name="Percent 4" xfId="66"/>
    <cellStyle name="Percent 4 2" xfId="70"/>
    <cellStyle name="Percent 4 2 2" xfId="1463"/>
    <cellStyle name="Percent 4 3" xfId="1464"/>
    <cellStyle name="Percent 4 4" xfId="1465"/>
    <cellStyle name="Percent 4 5" xfId="1462"/>
    <cellStyle name="Percent 4 6" xfId="4385"/>
    <cellStyle name="Percent 5" xfId="74"/>
    <cellStyle name="Percent 5 2" xfId="745"/>
    <cellStyle name="Percent 5 2 2" xfId="1467"/>
    <cellStyle name="Percent 5 3" xfId="1468"/>
    <cellStyle name="Percent 5 4" xfId="1469"/>
    <cellStyle name="Percent 5 5" xfId="1466"/>
    <cellStyle name="Percent 6" xfId="78"/>
    <cellStyle name="Percent 6 2" xfId="1120"/>
    <cellStyle name="Percent 6 2 2" xfId="1471"/>
    <cellStyle name="Percent 6 3" xfId="1472"/>
    <cellStyle name="Percent 6 4" xfId="1473"/>
    <cellStyle name="Percent 6 5" xfId="1470"/>
    <cellStyle name="Percent 7" xfId="1474"/>
    <cellStyle name="Percent 7 2" xfId="1475"/>
    <cellStyle name="Percent 7 3" xfId="1476"/>
    <cellStyle name="Percent 7 4" xfId="1730"/>
    <cellStyle name="Percent 7 5" xfId="1894"/>
    <cellStyle name="Percent 7 6" xfId="2032"/>
    <cellStyle name="Percent 7 7" xfId="2046"/>
    <cellStyle name="Percent 8" xfId="1477"/>
    <cellStyle name="Percent 8 2" xfId="1478"/>
    <cellStyle name="Percent 8 3" xfId="1479"/>
    <cellStyle name="Percent 8 4" xfId="1727"/>
    <cellStyle name="Percent 8 5" xfId="1895"/>
    <cellStyle name="Percent 8 6" xfId="2033"/>
    <cellStyle name="Percent 8 7" xfId="2047"/>
    <cellStyle name="Percent 9" xfId="1480"/>
    <cellStyle name="SAPBEXaggData" xfId="1481"/>
    <cellStyle name="SAPBEXaggData 10" xfId="53641"/>
    <cellStyle name="SAPBEXaggData 11" xfId="53855"/>
    <cellStyle name="SAPBEXaggData 12" xfId="54069"/>
    <cellStyle name="SAPBEXaggData 13" xfId="54283"/>
    <cellStyle name="SAPBEXaggData 14" xfId="54497"/>
    <cellStyle name="SAPBEXaggData 15" xfId="54711"/>
    <cellStyle name="SAPBEXaggData 16" xfId="54925"/>
    <cellStyle name="SAPBEXaggData 2" xfId="1482"/>
    <cellStyle name="SAPBEXaggData 2 10" xfId="54070"/>
    <cellStyle name="SAPBEXaggData 2 11" xfId="54284"/>
    <cellStyle name="SAPBEXaggData 2 12" xfId="54498"/>
    <cellStyle name="SAPBEXaggData 2 13" xfId="54712"/>
    <cellStyle name="SAPBEXaggData 2 14" xfId="54926"/>
    <cellStyle name="SAPBEXaggData 2 2" xfId="1611"/>
    <cellStyle name="SAPBEXaggData 2 2 10" xfId="53749"/>
    <cellStyle name="SAPBEXaggData 2 2 11" xfId="53963"/>
    <cellStyle name="SAPBEXaggData 2 2 12" xfId="54177"/>
    <cellStyle name="SAPBEXaggData 2 2 13" xfId="54391"/>
    <cellStyle name="SAPBEXaggData 2 2 14" xfId="54605"/>
    <cellStyle name="SAPBEXaggData 2 2 15" xfId="54819"/>
    <cellStyle name="SAPBEXaggData 2 2 16" xfId="55033"/>
    <cellStyle name="SAPBEXaggData 2 2 2" xfId="4279"/>
    <cellStyle name="SAPBEXaggData 2 2 2 2" xfId="28578"/>
    <cellStyle name="SAPBEXaggData 2 2 3" xfId="4919"/>
    <cellStyle name="SAPBEXaggData 2 2 3 2" xfId="13592"/>
    <cellStyle name="SAPBEXaggData 2 2 3 2 2" xfId="37889"/>
    <cellStyle name="SAPBEXaggData 2 2 3 3" xfId="17121"/>
    <cellStyle name="SAPBEXaggData 2 2 3 3 2" xfId="41418"/>
    <cellStyle name="SAPBEXaggData 2 2 3 4" xfId="29216"/>
    <cellStyle name="SAPBEXaggData 2 2 4" xfId="14893"/>
    <cellStyle name="SAPBEXaggData 2 2 4 2" xfId="39190"/>
    <cellStyle name="SAPBEXaggData 2 2 5" xfId="26881"/>
    <cellStyle name="SAPBEXaggData 2 2 6" xfId="51289"/>
    <cellStyle name="SAPBEXaggData 2 2 7" xfId="53101"/>
    <cellStyle name="SAPBEXaggData 2 2 8" xfId="53321"/>
    <cellStyle name="SAPBEXaggData 2 2 9" xfId="53535"/>
    <cellStyle name="SAPBEXaggData 2 3" xfId="3109"/>
    <cellStyle name="SAPBEXaggData 2 3 2" xfId="7147"/>
    <cellStyle name="SAPBEXaggData 2 3 2 2" xfId="13593"/>
    <cellStyle name="SAPBEXaggData 2 3 2 2 2" xfId="37890"/>
    <cellStyle name="SAPBEXaggData 2 3 2 3" xfId="19349"/>
    <cellStyle name="SAPBEXaggData 2 3 2 3 2" xfId="43646"/>
    <cellStyle name="SAPBEXaggData 2 3 2 4" xfId="31444"/>
    <cellStyle name="SAPBEXaggData 2 4" xfId="50651"/>
    <cellStyle name="SAPBEXaggData 2 5" xfId="52463"/>
    <cellStyle name="SAPBEXaggData 2 6" xfId="53214"/>
    <cellStyle name="SAPBEXaggData 2 7" xfId="53428"/>
    <cellStyle name="SAPBEXaggData 2 8" xfId="53642"/>
    <cellStyle name="SAPBEXaggData 2 9" xfId="53856"/>
    <cellStyle name="SAPBEXaggData 3" xfId="1483"/>
    <cellStyle name="SAPBEXaggData 3 10" xfId="54071"/>
    <cellStyle name="SAPBEXaggData 3 11" xfId="54285"/>
    <cellStyle name="SAPBEXaggData 3 12" xfId="54499"/>
    <cellStyle name="SAPBEXaggData 3 13" xfId="54713"/>
    <cellStyle name="SAPBEXaggData 3 14" xfId="54927"/>
    <cellStyle name="SAPBEXaggData 3 2" xfId="1612"/>
    <cellStyle name="SAPBEXaggData 3 2 10" xfId="53750"/>
    <cellStyle name="SAPBEXaggData 3 2 11" xfId="53964"/>
    <cellStyle name="SAPBEXaggData 3 2 12" xfId="54178"/>
    <cellStyle name="SAPBEXaggData 3 2 13" xfId="54392"/>
    <cellStyle name="SAPBEXaggData 3 2 14" xfId="54606"/>
    <cellStyle name="SAPBEXaggData 3 2 15" xfId="54820"/>
    <cellStyle name="SAPBEXaggData 3 2 16" xfId="55034"/>
    <cellStyle name="SAPBEXaggData 3 2 2" xfId="4280"/>
    <cellStyle name="SAPBEXaggData 3 2 2 2" xfId="28579"/>
    <cellStyle name="SAPBEXaggData 3 2 3" xfId="4920"/>
    <cellStyle name="SAPBEXaggData 3 2 3 2" xfId="13594"/>
    <cellStyle name="SAPBEXaggData 3 2 3 2 2" xfId="37891"/>
    <cellStyle name="SAPBEXaggData 3 2 3 3" xfId="17122"/>
    <cellStyle name="SAPBEXaggData 3 2 3 3 2" xfId="41419"/>
    <cellStyle name="SAPBEXaggData 3 2 3 4" xfId="29217"/>
    <cellStyle name="SAPBEXaggData 3 2 4" xfId="14894"/>
    <cellStyle name="SAPBEXaggData 3 2 4 2" xfId="39191"/>
    <cellStyle name="SAPBEXaggData 3 2 5" xfId="26882"/>
    <cellStyle name="SAPBEXaggData 3 2 6" xfId="51290"/>
    <cellStyle name="SAPBEXaggData 3 2 7" xfId="53102"/>
    <cellStyle name="SAPBEXaggData 3 2 8" xfId="53322"/>
    <cellStyle name="SAPBEXaggData 3 2 9" xfId="53536"/>
    <cellStyle name="SAPBEXaggData 3 3" xfId="3110"/>
    <cellStyle name="SAPBEXaggData 3 3 2" xfId="7148"/>
    <cellStyle name="SAPBEXaggData 3 3 2 2" xfId="13595"/>
    <cellStyle name="SAPBEXaggData 3 3 2 2 2" xfId="37892"/>
    <cellStyle name="SAPBEXaggData 3 3 2 3" xfId="19350"/>
    <cellStyle name="SAPBEXaggData 3 3 2 3 2" xfId="43647"/>
    <cellStyle name="SAPBEXaggData 3 3 2 4" xfId="31445"/>
    <cellStyle name="SAPBEXaggData 3 4" xfId="50652"/>
    <cellStyle name="SAPBEXaggData 3 5" xfId="52464"/>
    <cellStyle name="SAPBEXaggData 3 6" xfId="53215"/>
    <cellStyle name="SAPBEXaggData 3 7" xfId="53429"/>
    <cellStyle name="SAPBEXaggData 3 8" xfId="53643"/>
    <cellStyle name="SAPBEXaggData 3 9" xfId="53857"/>
    <cellStyle name="SAPBEXaggData 4" xfId="1610"/>
    <cellStyle name="SAPBEXaggData 4 10" xfId="53748"/>
    <cellStyle name="SAPBEXaggData 4 11" xfId="53962"/>
    <cellStyle name="SAPBEXaggData 4 12" xfId="54176"/>
    <cellStyle name="SAPBEXaggData 4 13" xfId="54390"/>
    <cellStyle name="SAPBEXaggData 4 14" xfId="54604"/>
    <cellStyle name="SAPBEXaggData 4 15" xfId="54818"/>
    <cellStyle name="SAPBEXaggData 4 16" xfId="55032"/>
    <cellStyle name="SAPBEXaggData 4 2" xfId="4278"/>
    <cellStyle name="SAPBEXaggData 4 2 2" xfId="28577"/>
    <cellStyle name="SAPBEXaggData 4 3" xfId="4918"/>
    <cellStyle name="SAPBEXaggData 4 3 2" xfId="13596"/>
    <cellStyle name="SAPBEXaggData 4 3 2 2" xfId="37893"/>
    <cellStyle name="SAPBEXaggData 4 3 3" xfId="17120"/>
    <cellStyle name="SAPBEXaggData 4 3 3 2" xfId="41417"/>
    <cellStyle name="SAPBEXaggData 4 3 4" xfId="29215"/>
    <cellStyle name="SAPBEXaggData 4 4" xfId="14892"/>
    <cellStyle name="SAPBEXaggData 4 4 2" xfId="39189"/>
    <cellStyle name="SAPBEXaggData 4 5" xfId="26880"/>
    <cellStyle name="SAPBEXaggData 4 6" xfId="51288"/>
    <cellStyle name="SAPBEXaggData 4 7" xfId="53100"/>
    <cellStyle name="SAPBEXaggData 4 8" xfId="53320"/>
    <cellStyle name="SAPBEXaggData 4 9" xfId="53534"/>
    <cellStyle name="SAPBEXaggData 5" xfId="3108"/>
    <cellStyle name="SAPBEXaggData 5 2" xfId="7146"/>
    <cellStyle name="SAPBEXaggData 5 2 2" xfId="13597"/>
    <cellStyle name="SAPBEXaggData 5 2 2 2" xfId="37894"/>
    <cellStyle name="SAPBEXaggData 5 2 3" xfId="19348"/>
    <cellStyle name="SAPBEXaggData 5 2 3 2" xfId="43645"/>
    <cellStyle name="SAPBEXaggData 5 2 4" xfId="31443"/>
    <cellStyle name="SAPBEXaggData 6" xfId="50650"/>
    <cellStyle name="SAPBEXaggData 7" xfId="52462"/>
    <cellStyle name="SAPBEXaggData 8" xfId="53213"/>
    <cellStyle name="SAPBEXaggData 9" xfId="53427"/>
    <cellStyle name="SAPBEXaggDataEmph" xfId="1484"/>
    <cellStyle name="SAPBEXaggDataEmph 10" xfId="53644"/>
    <cellStyle name="SAPBEXaggDataEmph 11" xfId="53858"/>
    <cellStyle name="SAPBEXaggDataEmph 12" xfId="54072"/>
    <cellStyle name="SAPBEXaggDataEmph 13" xfId="54286"/>
    <cellStyle name="SAPBEXaggDataEmph 14" xfId="54500"/>
    <cellStyle name="SAPBEXaggDataEmph 15" xfId="54714"/>
    <cellStyle name="SAPBEXaggDataEmph 16" xfId="54928"/>
    <cellStyle name="SAPBEXaggDataEmph 2" xfId="1485"/>
    <cellStyle name="SAPBEXaggDataEmph 2 10" xfId="54073"/>
    <cellStyle name="SAPBEXaggDataEmph 2 11" xfId="54287"/>
    <cellStyle name="SAPBEXaggDataEmph 2 12" xfId="54501"/>
    <cellStyle name="SAPBEXaggDataEmph 2 13" xfId="54715"/>
    <cellStyle name="SAPBEXaggDataEmph 2 14" xfId="54929"/>
    <cellStyle name="SAPBEXaggDataEmph 2 2" xfId="1614"/>
    <cellStyle name="SAPBEXaggDataEmph 2 2 10" xfId="53752"/>
    <cellStyle name="SAPBEXaggDataEmph 2 2 11" xfId="53966"/>
    <cellStyle name="SAPBEXaggDataEmph 2 2 12" xfId="54180"/>
    <cellStyle name="SAPBEXaggDataEmph 2 2 13" xfId="54394"/>
    <cellStyle name="SAPBEXaggDataEmph 2 2 14" xfId="54608"/>
    <cellStyle name="SAPBEXaggDataEmph 2 2 15" xfId="54822"/>
    <cellStyle name="SAPBEXaggDataEmph 2 2 16" xfId="55036"/>
    <cellStyle name="SAPBEXaggDataEmph 2 2 2" xfId="4282"/>
    <cellStyle name="SAPBEXaggDataEmph 2 2 2 2" xfId="28581"/>
    <cellStyle name="SAPBEXaggDataEmph 2 2 3" xfId="4922"/>
    <cellStyle name="SAPBEXaggDataEmph 2 2 3 2" xfId="13598"/>
    <cellStyle name="SAPBEXaggDataEmph 2 2 3 2 2" xfId="37895"/>
    <cellStyle name="SAPBEXaggDataEmph 2 2 3 3" xfId="17124"/>
    <cellStyle name="SAPBEXaggDataEmph 2 2 3 3 2" xfId="41421"/>
    <cellStyle name="SAPBEXaggDataEmph 2 2 3 4" xfId="29219"/>
    <cellStyle name="SAPBEXaggDataEmph 2 2 4" xfId="14896"/>
    <cellStyle name="SAPBEXaggDataEmph 2 2 4 2" xfId="39193"/>
    <cellStyle name="SAPBEXaggDataEmph 2 2 5" xfId="26884"/>
    <cellStyle name="SAPBEXaggDataEmph 2 2 6" xfId="51292"/>
    <cellStyle name="SAPBEXaggDataEmph 2 2 7" xfId="53104"/>
    <cellStyle name="SAPBEXaggDataEmph 2 2 8" xfId="53324"/>
    <cellStyle name="SAPBEXaggDataEmph 2 2 9" xfId="53538"/>
    <cellStyle name="SAPBEXaggDataEmph 2 3" xfId="3112"/>
    <cellStyle name="SAPBEXaggDataEmph 2 3 2" xfId="7150"/>
    <cellStyle name="SAPBEXaggDataEmph 2 3 2 2" xfId="13599"/>
    <cellStyle name="SAPBEXaggDataEmph 2 3 2 2 2" xfId="37896"/>
    <cellStyle name="SAPBEXaggDataEmph 2 3 2 3" xfId="19352"/>
    <cellStyle name="SAPBEXaggDataEmph 2 3 2 3 2" xfId="43649"/>
    <cellStyle name="SAPBEXaggDataEmph 2 3 2 4" xfId="31447"/>
    <cellStyle name="SAPBEXaggDataEmph 2 4" xfId="50654"/>
    <cellStyle name="SAPBEXaggDataEmph 2 5" xfId="52466"/>
    <cellStyle name="SAPBEXaggDataEmph 2 6" xfId="53217"/>
    <cellStyle name="SAPBEXaggDataEmph 2 7" xfId="53431"/>
    <cellStyle name="SAPBEXaggDataEmph 2 8" xfId="53645"/>
    <cellStyle name="SAPBEXaggDataEmph 2 9" xfId="53859"/>
    <cellStyle name="SAPBEXaggDataEmph 3" xfId="1486"/>
    <cellStyle name="SAPBEXaggDataEmph 3 10" xfId="54074"/>
    <cellStyle name="SAPBEXaggDataEmph 3 11" xfId="54288"/>
    <cellStyle name="SAPBEXaggDataEmph 3 12" xfId="54502"/>
    <cellStyle name="SAPBEXaggDataEmph 3 13" xfId="54716"/>
    <cellStyle name="SAPBEXaggDataEmph 3 14" xfId="54930"/>
    <cellStyle name="SAPBEXaggDataEmph 3 2" xfId="1615"/>
    <cellStyle name="SAPBEXaggDataEmph 3 2 10" xfId="53753"/>
    <cellStyle name="SAPBEXaggDataEmph 3 2 11" xfId="53967"/>
    <cellStyle name="SAPBEXaggDataEmph 3 2 12" xfId="54181"/>
    <cellStyle name="SAPBEXaggDataEmph 3 2 13" xfId="54395"/>
    <cellStyle name="SAPBEXaggDataEmph 3 2 14" xfId="54609"/>
    <cellStyle name="SAPBEXaggDataEmph 3 2 15" xfId="54823"/>
    <cellStyle name="SAPBEXaggDataEmph 3 2 16" xfId="55037"/>
    <cellStyle name="SAPBEXaggDataEmph 3 2 2" xfId="4283"/>
    <cellStyle name="SAPBEXaggDataEmph 3 2 2 2" xfId="28582"/>
    <cellStyle name="SAPBEXaggDataEmph 3 2 3" xfId="4923"/>
    <cellStyle name="SAPBEXaggDataEmph 3 2 3 2" xfId="13600"/>
    <cellStyle name="SAPBEXaggDataEmph 3 2 3 2 2" xfId="37897"/>
    <cellStyle name="SAPBEXaggDataEmph 3 2 3 3" xfId="17125"/>
    <cellStyle name="SAPBEXaggDataEmph 3 2 3 3 2" xfId="41422"/>
    <cellStyle name="SAPBEXaggDataEmph 3 2 3 4" xfId="29220"/>
    <cellStyle name="SAPBEXaggDataEmph 3 2 4" xfId="14897"/>
    <cellStyle name="SAPBEXaggDataEmph 3 2 4 2" xfId="39194"/>
    <cellStyle name="SAPBEXaggDataEmph 3 2 5" xfId="26885"/>
    <cellStyle name="SAPBEXaggDataEmph 3 2 6" xfId="51293"/>
    <cellStyle name="SAPBEXaggDataEmph 3 2 7" xfId="53105"/>
    <cellStyle name="SAPBEXaggDataEmph 3 2 8" xfId="53325"/>
    <cellStyle name="SAPBEXaggDataEmph 3 2 9" xfId="53539"/>
    <cellStyle name="SAPBEXaggDataEmph 3 3" xfId="3113"/>
    <cellStyle name="SAPBEXaggDataEmph 3 3 2" xfId="7151"/>
    <cellStyle name="SAPBEXaggDataEmph 3 3 2 2" xfId="13601"/>
    <cellStyle name="SAPBEXaggDataEmph 3 3 2 2 2" xfId="37898"/>
    <cellStyle name="SAPBEXaggDataEmph 3 3 2 3" xfId="19353"/>
    <cellStyle name="SAPBEXaggDataEmph 3 3 2 3 2" xfId="43650"/>
    <cellStyle name="SAPBEXaggDataEmph 3 3 2 4" xfId="31448"/>
    <cellStyle name="SAPBEXaggDataEmph 3 4" xfId="50655"/>
    <cellStyle name="SAPBEXaggDataEmph 3 5" xfId="52467"/>
    <cellStyle name="SAPBEXaggDataEmph 3 6" xfId="53218"/>
    <cellStyle name="SAPBEXaggDataEmph 3 7" xfId="53432"/>
    <cellStyle name="SAPBEXaggDataEmph 3 8" xfId="53646"/>
    <cellStyle name="SAPBEXaggDataEmph 3 9" xfId="53860"/>
    <cellStyle name="SAPBEXaggDataEmph 4" xfId="1613"/>
    <cellStyle name="SAPBEXaggDataEmph 4 10" xfId="53751"/>
    <cellStyle name="SAPBEXaggDataEmph 4 11" xfId="53965"/>
    <cellStyle name="SAPBEXaggDataEmph 4 12" xfId="54179"/>
    <cellStyle name="SAPBEXaggDataEmph 4 13" xfId="54393"/>
    <cellStyle name="SAPBEXaggDataEmph 4 14" xfId="54607"/>
    <cellStyle name="SAPBEXaggDataEmph 4 15" xfId="54821"/>
    <cellStyle name="SAPBEXaggDataEmph 4 16" xfId="55035"/>
    <cellStyle name="SAPBEXaggDataEmph 4 2" xfId="4281"/>
    <cellStyle name="SAPBEXaggDataEmph 4 2 2" xfId="28580"/>
    <cellStyle name="SAPBEXaggDataEmph 4 3" xfId="4921"/>
    <cellStyle name="SAPBEXaggDataEmph 4 3 2" xfId="13602"/>
    <cellStyle name="SAPBEXaggDataEmph 4 3 2 2" xfId="37899"/>
    <cellStyle name="SAPBEXaggDataEmph 4 3 3" xfId="17123"/>
    <cellStyle name="SAPBEXaggDataEmph 4 3 3 2" xfId="41420"/>
    <cellStyle name="SAPBEXaggDataEmph 4 3 4" xfId="29218"/>
    <cellStyle name="SAPBEXaggDataEmph 4 4" xfId="14895"/>
    <cellStyle name="SAPBEXaggDataEmph 4 4 2" xfId="39192"/>
    <cellStyle name="SAPBEXaggDataEmph 4 5" xfId="26883"/>
    <cellStyle name="SAPBEXaggDataEmph 4 6" xfId="51291"/>
    <cellStyle name="SAPBEXaggDataEmph 4 7" xfId="53103"/>
    <cellStyle name="SAPBEXaggDataEmph 4 8" xfId="53323"/>
    <cellStyle name="SAPBEXaggDataEmph 4 9" xfId="53537"/>
    <cellStyle name="SAPBEXaggDataEmph 5" xfId="3111"/>
    <cellStyle name="SAPBEXaggDataEmph 5 2" xfId="7149"/>
    <cellStyle name="SAPBEXaggDataEmph 5 2 2" xfId="13603"/>
    <cellStyle name="SAPBEXaggDataEmph 5 2 2 2" xfId="37900"/>
    <cellStyle name="SAPBEXaggDataEmph 5 2 3" xfId="19351"/>
    <cellStyle name="SAPBEXaggDataEmph 5 2 3 2" xfId="43648"/>
    <cellStyle name="SAPBEXaggDataEmph 5 2 4" xfId="31446"/>
    <cellStyle name="SAPBEXaggDataEmph 6" xfId="50653"/>
    <cellStyle name="SAPBEXaggDataEmph 7" xfId="52465"/>
    <cellStyle name="SAPBEXaggDataEmph 8" xfId="53216"/>
    <cellStyle name="SAPBEXaggDataEmph 9" xfId="53430"/>
    <cellStyle name="SAPBEXaggItem" xfId="1487"/>
    <cellStyle name="SAPBEXaggItem 10" xfId="53647"/>
    <cellStyle name="SAPBEXaggItem 11" xfId="53861"/>
    <cellStyle name="SAPBEXaggItem 12" xfId="54075"/>
    <cellStyle name="SAPBEXaggItem 13" xfId="54289"/>
    <cellStyle name="SAPBEXaggItem 14" xfId="54503"/>
    <cellStyle name="SAPBEXaggItem 15" xfId="54717"/>
    <cellStyle name="SAPBEXaggItem 16" xfId="54931"/>
    <cellStyle name="SAPBEXaggItem 2" xfId="1488"/>
    <cellStyle name="SAPBEXaggItem 2 10" xfId="54076"/>
    <cellStyle name="SAPBEXaggItem 2 11" xfId="54290"/>
    <cellStyle name="SAPBEXaggItem 2 12" xfId="54504"/>
    <cellStyle name="SAPBEXaggItem 2 13" xfId="54718"/>
    <cellStyle name="SAPBEXaggItem 2 14" xfId="54932"/>
    <cellStyle name="SAPBEXaggItem 2 2" xfId="1617"/>
    <cellStyle name="SAPBEXaggItem 2 2 10" xfId="53755"/>
    <cellStyle name="SAPBEXaggItem 2 2 11" xfId="53969"/>
    <cellStyle name="SAPBEXaggItem 2 2 12" xfId="54183"/>
    <cellStyle name="SAPBEXaggItem 2 2 13" xfId="54397"/>
    <cellStyle name="SAPBEXaggItem 2 2 14" xfId="54611"/>
    <cellStyle name="SAPBEXaggItem 2 2 15" xfId="54825"/>
    <cellStyle name="SAPBEXaggItem 2 2 16" xfId="55039"/>
    <cellStyle name="SAPBEXaggItem 2 2 2" xfId="4285"/>
    <cellStyle name="SAPBEXaggItem 2 2 2 2" xfId="28584"/>
    <cellStyle name="SAPBEXaggItem 2 2 3" xfId="4925"/>
    <cellStyle name="SAPBEXaggItem 2 2 3 2" xfId="13604"/>
    <cellStyle name="SAPBEXaggItem 2 2 3 2 2" xfId="37901"/>
    <cellStyle name="SAPBEXaggItem 2 2 3 3" xfId="17127"/>
    <cellStyle name="SAPBEXaggItem 2 2 3 3 2" xfId="41424"/>
    <cellStyle name="SAPBEXaggItem 2 2 3 4" xfId="29222"/>
    <cellStyle name="SAPBEXaggItem 2 2 4" xfId="14899"/>
    <cellStyle name="SAPBEXaggItem 2 2 4 2" xfId="39196"/>
    <cellStyle name="SAPBEXaggItem 2 2 5" xfId="26887"/>
    <cellStyle name="SAPBEXaggItem 2 2 6" xfId="51295"/>
    <cellStyle name="SAPBEXaggItem 2 2 7" xfId="53107"/>
    <cellStyle name="SAPBEXaggItem 2 2 8" xfId="53327"/>
    <cellStyle name="SAPBEXaggItem 2 2 9" xfId="53541"/>
    <cellStyle name="SAPBEXaggItem 2 3" xfId="3115"/>
    <cellStyle name="SAPBEXaggItem 2 3 2" xfId="7153"/>
    <cellStyle name="SAPBEXaggItem 2 3 2 2" xfId="13605"/>
    <cellStyle name="SAPBEXaggItem 2 3 2 2 2" xfId="37902"/>
    <cellStyle name="SAPBEXaggItem 2 3 2 3" xfId="19355"/>
    <cellStyle name="SAPBEXaggItem 2 3 2 3 2" xfId="43652"/>
    <cellStyle name="SAPBEXaggItem 2 3 2 4" xfId="31450"/>
    <cellStyle name="SAPBEXaggItem 2 4" xfId="50657"/>
    <cellStyle name="SAPBEXaggItem 2 5" xfId="52469"/>
    <cellStyle name="SAPBEXaggItem 2 6" xfId="53220"/>
    <cellStyle name="SAPBEXaggItem 2 7" xfId="53434"/>
    <cellStyle name="SAPBEXaggItem 2 8" xfId="53648"/>
    <cellStyle name="SAPBEXaggItem 2 9" xfId="53862"/>
    <cellStyle name="SAPBEXaggItem 3" xfId="1489"/>
    <cellStyle name="SAPBEXaggItem 3 10" xfId="54077"/>
    <cellStyle name="SAPBEXaggItem 3 11" xfId="54291"/>
    <cellStyle name="SAPBEXaggItem 3 12" xfId="54505"/>
    <cellStyle name="SAPBEXaggItem 3 13" xfId="54719"/>
    <cellStyle name="SAPBEXaggItem 3 14" xfId="54933"/>
    <cellStyle name="SAPBEXaggItem 3 2" xfId="1618"/>
    <cellStyle name="SAPBEXaggItem 3 2 10" xfId="53756"/>
    <cellStyle name="SAPBEXaggItem 3 2 11" xfId="53970"/>
    <cellStyle name="SAPBEXaggItem 3 2 12" xfId="54184"/>
    <cellStyle name="SAPBEXaggItem 3 2 13" xfId="54398"/>
    <cellStyle name="SAPBEXaggItem 3 2 14" xfId="54612"/>
    <cellStyle name="SAPBEXaggItem 3 2 15" xfId="54826"/>
    <cellStyle name="SAPBEXaggItem 3 2 16" xfId="55040"/>
    <cellStyle name="SAPBEXaggItem 3 2 2" xfId="4286"/>
    <cellStyle name="SAPBEXaggItem 3 2 2 2" xfId="28585"/>
    <cellStyle name="SAPBEXaggItem 3 2 3" xfId="4926"/>
    <cellStyle name="SAPBEXaggItem 3 2 3 2" xfId="13606"/>
    <cellStyle name="SAPBEXaggItem 3 2 3 2 2" xfId="37903"/>
    <cellStyle name="SAPBEXaggItem 3 2 3 3" xfId="17128"/>
    <cellStyle name="SAPBEXaggItem 3 2 3 3 2" xfId="41425"/>
    <cellStyle name="SAPBEXaggItem 3 2 3 4" xfId="29223"/>
    <cellStyle name="SAPBEXaggItem 3 2 4" xfId="14900"/>
    <cellStyle name="SAPBEXaggItem 3 2 4 2" xfId="39197"/>
    <cellStyle name="SAPBEXaggItem 3 2 5" xfId="26888"/>
    <cellStyle name="SAPBEXaggItem 3 2 6" xfId="51296"/>
    <cellStyle name="SAPBEXaggItem 3 2 7" xfId="53108"/>
    <cellStyle name="SAPBEXaggItem 3 2 8" xfId="53328"/>
    <cellStyle name="SAPBEXaggItem 3 2 9" xfId="53542"/>
    <cellStyle name="SAPBEXaggItem 3 3" xfId="3116"/>
    <cellStyle name="SAPBEXaggItem 3 3 2" xfId="7154"/>
    <cellStyle name="SAPBEXaggItem 3 3 2 2" xfId="13607"/>
    <cellStyle name="SAPBEXaggItem 3 3 2 2 2" xfId="37904"/>
    <cellStyle name="SAPBEXaggItem 3 3 2 3" xfId="19356"/>
    <cellStyle name="SAPBEXaggItem 3 3 2 3 2" xfId="43653"/>
    <cellStyle name="SAPBEXaggItem 3 3 2 4" xfId="31451"/>
    <cellStyle name="SAPBEXaggItem 3 4" xfId="50658"/>
    <cellStyle name="SAPBEXaggItem 3 5" xfId="52470"/>
    <cellStyle name="SAPBEXaggItem 3 6" xfId="53221"/>
    <cellStyle name="SAPBEXaggItem 3 7" xfId="53435"/>
    <cellStyle name="SAPBEXaggItem 3 8" xfId="53649"/>
    <cellStyle name="SAPBEXaggItem 3 9" xfId="53863"/>
    <cellStyle name="SAPBEXaggItem 4" xfId="1616"/>
    <cellStyle name="SAPBEXaggItem 4 10" xfId="53754"/>
    <cellStyle name="SAPBEXaggItem 4 11" xfId="53968"/>
    <cellStyle name="SAPBEXaggItem 4 12" xfId="54182"/>
    <cellStyle name="SAPBEXaggItem 4 13" xfId="54396"/>
    <cellStyle name="SAPBEXaggItem 4 14" xfId="54610"/>
    <cellStyle name="SAPBEXaggItem 4 15" xfId="54824"/>
    <cellStyle name="SAPBEXaggItem 4 16" xfId="55038"/>
    <cellStyle name="SAPBEXaggItem 4 2" xfId="4284"/>
    <cellStyle name="SAPBEXaggItem 4 2 2" xfId="28583"/>
    <cellStyle name="SAPBEXaggItem 4 3" xfId="4924"/>
    <cellStyle name="SAPBEXaggItem 4 3 2" xfId="13608"/>
    <cellStyle name="SAPBEXaggItem 4 3 2 2" xfId="37905"/>
    <cellStyle name="SAPBEXaggItem 4 3 3" xfId="17126"/>
    <cellStyle name="SAPBEXaggItem 4 3 3 2" xfId="41423"/>
    <cellStyle name="SAPBEXaggItem 4 3 4" xfId="29221"/>
    <cellStyle name="SAPBEXaggItem 4 4" xfId="14898"/>
    <cellStyle name="SAPBEXaggItem 4 4 2" xfId="39195"/>
    <cellStyle name="SAPBEXaggItem 4 5" xfId="26886"/>
    <cellStyle name="SAPBEXaggItem 4 6" xfId="51294"/>
    <cellStyle name="SAPBEXaggItem 4 7" xfId="53106"/>
    <cellStyle name="SAPBEXaggItem 4 8" xfId="53326"/>
    <cellStyle name="SAPBEXaggItem 4 9" xfId="53540"/>
    <cellStyle name="SAPBEXaggItem 5" xfId="3114"/>
    <cellStyle name="SAPBEXaggItem 5 2" xfId="7152"/>
    <cellStyle name="SAPBEXaggItem 5 2 2" xfId="13609"/>
    <cellStyle name="SAPBEXaggItem 5 2 2 2" xfId="37906"/>
    <cellStyle name="SAPBEXaggItem 5 2 3" xfId="19354"/>
    <cellStyle name="SAPBEXaggItem 5 2 3 2" xfId="43651"/>
    <cellStyle name="SAPBEXaggItem 5 2 4" xfId="31449"/>
    <cellStyle name="SAPBEXaggItem 6" xfId="50656"/>
    <cellStyle name="SAPBEXaggItem 7" xfId="52468"/>
    <cellStyle name="SAPBEXaggItem 8" xfId="53219"/>
    <cellStyle name="SAPBEXaggItem 9" xfId="53433"/>
    <cellStyle name="SAPBEXaggItemX" xfId="1490"/>
    <cellStyle name="SAPBEXaggItemX 10" xfId="53650"/>
    <cellStyle name="SAPBEXaggItemX 11" xfId="53864"/>
    <cellStyle name="SAPBEXaggItemX 12" xfId="54078"/>
    <cellStyle name="SAPBEXaggItemX 13" xfId="54292"/>
    <cellStyle name="SAPBEXaggItemX 14" xfId="54506"/>
    <cellStyle name="SAPBEXaggItemX 15" xfId="54720"/>
    <cellStyle name="SAPBEXaggItemX 16" xfId="54934"/>
    <cellStyle name="SAPBEXaggItemX 2" xfId="1491"/>
    <cellStyle name="SAPBEXaggItemX 2 10" xfId="54079"/>
    <cellStyle name="SAPBEXaggItemX 2 11" xfId="54293"/>
    <cellStyle name="SAPBEXaggItemX 2 12" xfId="54507"/>
    <cellStyle name="SAPBEXaggItemX 2 13" xfId="54721"/>
    <cellStyle name="SAPBEXaggItemX 2 14" xfId="54935"/>
    <cellStyle name="SAPBEXaggItemX 2 2" xfId="1620"/>
    <cellStyle name="SAPBEXaggItemX 2 2 10" xfId="53758"/>
    <cellStyle name="SAPBEXaggItemX 2 2 11" xfId="53972"/>
    <cellStyle name="SAPBEXaggItemX 2 2 12" xfId="54186"/>
    <cellStyle name="SAPBEXaggItemX 2 2 13" xfId="54400"/>
    <cellStyle name="SAPBEXaggItemX 2 2 14" xfId="54614"/>
    <cellStyle name="SAPBEXaggItemX 2 2 15" xfId="54828"/>
    <cellStyle name="SAPBEXaggItemX 2 2 16" xfId="55042"/>
    <cellStyle name="SAPBEXaggItemX 2 2 2" xfId="4288"/>
    <cellStyle name="SAPBEXaggItemX 2 2 2 2" xfId="28587"/>
    <cellStyle name="SAPBEXaggItemX 2 2 3" xfId="4928"/>
    <cellStyle name="SAPBEXaggItemX 2 2 3 2" xfId="13610"/>
    <cellStyle name="SAPBEXaggItemX 2 2 3 2 2" xfId="37907"/>
    <cellStyle name="SAPBEXaggItemX 2 2 3 3" xfId="17130"/>
    <cellStyle name="SAPBEXaggItemX 2 2 3 3 2" xfId="41427"/>
    <cellStyle name="SAPBEXaggItemX 2 2 3 4" xfId="29225"/>
    <cellStyle name="SAPBEXaggItemX 2 2 4" xfId="14902"/>
    <cellStyle name="SAPBEXaggItemX 2 2 4 2" xfId="39199"/>
    <cellStyle name="SAPBEXaggItemX 2 2 5" xfId="26890"/>
    <cellStyle name="SAPBEXaggItemX 2 2 6" xfId="51298"/>
    <cellStyle name="SAPBEXaggItemX 2 2 7" xfId="53110"/>
    <cellStyle name="SAPBEXaggItemX 2 2 8" xfId="53330"/>
    <cellStyle name="SAPBEXaggItemX 2 2 9" xfId="53544"/>
    <cellStyle name="SAPBEXaggItemX 2 3" xfId="3118"/>
    <cellStyle name="SAPBEXaggItemX 2 3 2" xfId="7156"/>
    <cellStyle name="SAPBEXaggItemX 2 3 2 2" xfId="13611"/>
    <cellStyle name="SAPBEXaggItemX 2 3 2 2 2" xfId="37908"/>
    <cellStyle name="SAPBEXaggItemX 2 3 2 3" xfId="19358"/>
    <cellStyle name="SAPBEXaggItemX 2 3 2 3 2" xfId="43655"/>
    <cellStyle name="SAPBEXaggItemX 2 3 2 4" xfId="31453"/>
    <cellStyle name="SAPBEXaggItemX 2 4" xfId="50660"/>
    <cellStyle name="SAPBEXaggItemX 2 5" xfId="52472"/>
    <cellStyle name="SAPBEXaggItemX 2 6" xfId="53223"/>
    <cellStyle name="SAPBEXaggItemX 2 7" xfId="53437"/>
    <cellStyle name="SAPBEXaggItemX 2 8" xfId="53651"/>
    <cellStyle name="SAPBEXaggItemX 2 9" xfId="53865"/>
    <cellStyle name="SAPBEXaggItemX 3" xfId="1492"/>
    <cellStyle name="SAPBEXaggItemX 3 10" xfId="54080"/>
    <cellStyle name="SAPBEXaggItemX 3 11" xfId="54294"/>
    <cellStyle name="SAPBEXaggItemX 3 12" xfId="54508"/>
    <cellStyle name="SAPBEXaggItemX 3 13" xfId="54722"/>
    <cellStyle name="SAPBEXaggItemX 3 14" xfId="54936"/>
    <cellStyle name="SAPBEXaggItemX 3 2" xfId="1621"/>
    <cellStyle name="SAPBEXaggItemX 3 2 10" xfId="53759"/>
    <cellStyle name="SAPBEXaggItemX 3 2 11" xfId="53973"/>
    <cellStyle name="SAPBEXaggItemX 3 2 12" xfId="54187"/>
    <cellStyle name="SAPBEXaggItemX 3 2 13" xfId="54401"/>
    <cellStyle name="SAPBEXaggItemX 3 2 14" xfId="54615"/>
    <cellStyle name="SAPBEXaggItemX 3 2 15" xfId="54829"/>
    <cellStyle name="SAPBEXaggItemX 3 2 16" xfId="55043"/>
    <cellStyle name="SAPBEXaggItemX 3 2 2" xfId="4289"/>
    <cellStyle name="SAPBEXaggItemX 3 2 2 2" xfId="28588"/>
    <cellStyle name="SAPBEXaggItemX 3 2 3" xfId="4929"/>
    <cellStyle name="SAPBEXaggItemX 3 2 3 2" xfId="13612"/>
    <cellStyle name="SAPBEXaggItemX 3 2 3 2 2" xfId="37909"/>
    <cellStyle name="SAPBEXaggItemX 3 2 3 3" xfId="17131"/>
    <cellStyle name="SAPBEXaggItemX 3 2 3 3 2" xfId="41428"/>
    <cellStyle name="SAPBEXaggItemX 3 2 3 4" xfId="29226"/>
    <cellStyle name="SAPBEXaggItemX 3 2 4" xfId="14903"/>
    <cellStyle name="SAPBEXaggItemX 3 2 4 2" xfId="39200"/>
    <cellStyle name="SAPBEXaggItemX 3 2 5" xfId="26891"/>
    <cellStyle name="SAPBEXaggItemX 3 2 6" xfId="51299"/>
    <cellStyle name="SAPBEXaggItemX 3 2 7" xfId="53111"/>
    <cellStyle name="SAPBEXaggItemX 3 2 8" xfId="53331"/>
    <cellStyle name="SAPBEXaggItemX 3 2 9" xfId="53545"/>
    <cellStyle name="SAPBEXaggItemX 3 3" xfId="3119"/>
    <cellStyle name="SAPBEXaggItemX 3 3 2" xfId="7157"/>
    <cellStyle name="SAPBEXaggItemX 3 3 2 2" xfId="13613"/>
    <cellStyle name="SAPBEXaggItemX 3 3 2 2 2" xfId="37910"/>
    <cellStyle name="SAPBEXaggItemX 3 3 2 3" xfId="19359"/>
    <cellStyle name="SAPBEXaggItemX 3 3 2 3 2" xfId="43656"/>
    <cellStyle name="SAPBEXaggItemX 3 3 2 4" xfId="31454"/>
    <cellStyle name="SAPBEXaggItemX 3 4" xfId="50661"/>
    <cellStyle name="SAPBEXaggItemX 3 5" xfId="52473"/>
    <cellStyle name="SAPBEXaggItemX 3 6" xfId="53224"/>
    <cellStyle name="SAPBEXaggItemX 3 7" xfId="53438"/>
    <cellStyle name="SAPBEXaggItemX 3 8" xfId="53652"/>
    <cellStyle name="SAPBEXaggItemX 3 9" xfId="53866"/>
    <cellStyle name="SAPBEXaggItemX 4" xfId="1619"/>
    <cellStyle name="SAPBEXaggItemX 4 10" xfId="53757"/>
    <cellStyle name="SAPBEXaggItemX 4 11" xfId="53971"/>
    <cellStyle name="SAPBEXaggItemX 4 12" xfId="54185"/>
    <cellStyle name="SAPBEXaggItemX 4 13" xfId="54399"/>
    <cellStyle name="SAPBEXaggItemX 4 14" xfId="54613"/>
    <cellStyle name="SAPBEXaggItemX 4 15" xfId="54827"/>
    <cellStyle name="SAPBEXaggItemX 4 16" xfId="55041"/>
    <cellStyle name="SAPBEXaggItemX 4 2" xfId="4287"/>
    <cellStyle name="SAPBEXaggItemX 4 2 2" xfId="28586"/>
    <cellStyle name="SAPBEXaggItemX 4 3" xfId="4927"/>
    <cellStyle name="SAPBEXaggItemX 4 3 2" xfId="13614"/>
    <cellStyle name="SAPBEXaggItemX 4 3 2 2" xfId="37911"/>
    <cellStyle name="SAPBEXaggItemX 4 3 3" xfId="17129"/>
    <cellStyle name="SAPBEXaggItemX 4 3 3 2" xfId="41426"/>
    <cellStyle name="SAPBEXaggItemX 4 3 4" xfId="29224"/>
    <cellStyle name="SAPBEXaggItemX 4 4" xfId="14901"/>
    <cellStyle name="SAPBEXaggItemX 4 4 2" xfId="39198"/>
    <cellStyle name="SAPBEXaggItemX 4 5" xfId="26889"/>
    <cellStyle name="SAPBEXaggItemX 4 6" xfId="51297"/>
    <cellStyle name="SAPBEXaggItemX 4 7" xfId="53109"/>
    <cellStyle name="SAPBEXaggItemX 4 8" xfId="53329"/>
    <cellStyle name="SAPBEXaggItemX 4 9" xfId="53543"/>
    <cellStyle name="SAPBEXaggItemX 5" xfId="3117"/>
    <cellStyle name="SAPBEXaggItemX 5 2" xfId="7155"/>
    <cellStyle name="SAPBEXaggItemX 5 2 2" xfId="13615"/>
    <cellStyle name="SAPBEXaggItemX 5 2 2 2" xfId="37912"/>
    <cellStyle name="SAPBEXaggItemX 5 2 3" xfId="19357"/>
    <cellStyle name="SAPBEXaggItemX 5 2 3 2" xfId="43654"/>
    <cellStyle name="SAPBEXaggItemX 5 2 4" xfId="31452"/>
    <cellStyle name="SAPBEXaggItemX 6" xfId="50659"/>
    <cellStyle name="SAPBEXaggItemX 7" xfId="52471"/>
    <cellStyle name="SAPBEXaggItemX 8" xfId="53222"/>
    <cellStyle name="SAPBEXaggItemX 9" xfId="53436"/>
    <cellStyle name="SAPBEXchaText" xfId="1493"/>
    <cellStyle name="SAPBEXchaText 10" xfId="53653"/>
    <cellStyle name="SAPBEXchaText 11" xfId="53867"/>
    <cellStyle name="SAPBEXchaText 12" xfId="54081"/>
    <cellStyle name="SAPBEXchaText 13" xfId="54295"/>
    <cellStyle name="SAPBEXchaText 14" xfId="54509"/>
    <cellStyle name="SAPBEXchaText 15" xfId="54723"/>
    <cellStyle name="SAPBEXchaText 16" xfId="54937"/>
    <cellStyle name="SAPBEXchaText 2" xfId="1494"/>
    <cellStyle name="SAPBEXchaText 2 10" xfId="54082"/>
    <cellStyle name="SAPBEXchaText 2 11" xfId="54296"/>
    <cellStyle name="SAPBEXchaText 2 12" xfId="54510"/>
    <cellStyle name="SAPBEXchaText 2 13" xfId="54724"/>
    <cellStyle name="SAPBEXchaText 2 14" xfId="54938"/>
    <cellStyle name="SAPBEXchaText 2 2" xfId="1623"/>
    <cellStyle name="SAPBEXchaText 2 2 10" xfId="53761"/>
    <cellStyle name="SAPBEXchaText 2 2 11" xfId="53975"/>
    <cellStyle name="SAPBEXchaText 2 2 12" xfId="54189"/>
    <cellStyle name="SAPBEXchaText 2 2 13" xfId="54403"/>
    <cellStyle name="SAPBEXchaText 2 2 14" xfId="54617"/>
    <cellStyle name="SAPBEXchaText 2 2 15" xfId="54831"/>
    <cellStyle name="SAPBEXchaText 2 2 16" xfId="55045"/>
    <cellStyle name="SAPBEXchaText 2 2 2" xfId="4291"/>
    <cellStyle name="SAPBEXchaText 2 2 2 2" xfId="28590"/>
    <cellStyle name="SAPBEXchaText 2 2 3" xfId="4931"/>
    <cellStyle name="SAPBEXchaText 2 2 3 2" xfId="13616"/>
    <cellStyle name="SAPBEXchaText 2 2 3 2 2" xfId="37913"/>
    <cellStyle name="SAPBEXchaText 2 2 3 3" xfId="17133"/>
    <cellStyle name="SAPBEXchaText 2 2 3 3 2" xfId="41430"/>
    <cellStyle name="SAPBEXchaText 2 2 3 4" xfId="29228"/>
    <cellStyle name="SAPBEXchaText 2 2 4" xfId="14905"/>
    <cellStyle name="SAPBEXchaText 2 2 4 2" xfId="39202"/>
    <cellStyle name="SAPBEXchaText 2 2 5" xfId="26893"/>
    <cellStyle name="SAPBEXchaText 2 2 6" xfId="51301"/>
    <cellStyle name="SAPBEXchaText 2 2 7" xfId="53113"/>
    <cellStyle name="SAPBEXchaText 2 2 8" xfId="53333"/>
    <cellStyle name="SAPBEXchaText 2 2 9" xfId="53547"/>
    <cellStyle name="SAPBEXchaText 2 3" xfId="3121"/>
    <cellStyle name="SAPBEXchaText 2 3 2" xfId="7159"/>
    <cellStyle name="SAPBEXchaText 2 3 2 2" xfId="13617"/>
    <cellStyle name="SAPBEXchaText 2 3 2 2 2" xfId="37914"/>
    <cellStyle name="SAPBEXchaText 2 3 2 3" xfId="19361"/>
    <cellStyle name="SAPBEXchaText 2 3 2 3 2" xfId="43658"/>
    <cellStyle name="SAPBEXchaText 2 3 2 4" xfId="31456"/>
    <cellStyle name="SAPBEXchaText 2 4" xfId="50663"/>
    <cellStyle name="SAPBEXchaText 2 5" xfId="52475"/>
    <cellStyle name="SAPBEXchaText 2 6" xfId="53226"/>
    <cellStyle name="SAPBEXchaText 2 7" xfId="53440"/>
    <cellStyle name="SAPBEXchaText 2 8" xfId="53654"/>
    <cellStyle name="SAPBEXchaText 2 9" xfId="53868"/>
    <cellStyle name="SAPBEXchaText 3" xfId="1495"/>
    <cellStyle name="SAPBEXchaText 3 10" xfId="54083"/>
    <cellStyle name="SAPBEXchaText 3 11" xfId="54297"/>
    <cellStyle name="SAPBEXchaText 3 12" xfId="54511"/>
    <cellStyle name="SAPBEXchaText 3 13" xfId="54725"/>
    <cellStyle name="SAPBEXchaText 3 14" xfId="54939"/>
    <cellStyle name="SAPBEXchaText 3 2" xfId="1624"/>
    <cellStyle name="SAPBEXchaText 3 2 10" xfId="53762"/>
    <cellStyle name="SAPBEXchaText 3 2 11" xfId="53976"/>
    <cellStyle name="SAPBEXchaText 3 2 12" xfId="54190"/>
    <cellStyle name="SAPBEXchaText 3 2 13" xfId="54404"/>
    <cellStyle name="SAPBEXchaText 3 2 14" xfId="54618"/>
    <cellStyle name="SAPBEXchaText 3 2 15" xfId="54832"/>
    <cellStyle name="SAPBEXchaText 3 2 16" xfId="55046"/>
    <cellStyle name="SAPBEXchaText 3 2 2" xfId="4292"/>
    <cellStyle name="SAPBEXchaText 3 2 2 2" xfId="28591"/>
    <cellStyle name="SAPBEXchaText 3 2 3" xfId="4932"/>
    <cellStyle name="SAPBEXchaText 3 2 3 2" xfId="13618"/>
    <cellStyle name="SAPBEXchaText 3 2 3 2 2" xfId="37915"/>
    <cellStyle name="SAPBEXchaText 3 2 3 3" xfId="17134"/>
    <cellStyle name="SAPBEXchaText 3 2 3 3 2" xfId="41431"/>
    <cellStyle name="SAPBEXchaText 3 2 3 4" xfId="29229"/>
    <cellStyle name="SAPBEXchaText 3 2 4" xfId="14906"/>
    <cellStyle name="SAPBEXchaText 3 2 4 2" xfId="39203"/>
    <cellStyle name="SAPBEXchaText 3 2 5" xfId="26894"/>
    <cellStyle name="SAPBEXchaText 3 2 6" xfId="51302"/>
    <cellStyle name="SAPBEXchaText 3 2 7" xfId="53114"/>
    <cellStyle name="SAPBEXchaText 3 2 8" xfId="53334"/>
    <cellStyle name="SAPBEXchaText 3 2 9" xfId="53548"/>
    <cellStyle name="SAPBEXchaText 3 3" xfId="3122"/>
    <cellStyle name="SAPBEXchaText 3 3 2" xfId="7160"/>
    <cellStyle name="SAPBEXchaText 3 3 2 2" xfId="13619"/>
    <cellStyle name="SAPBEXchaText 3 3 2 2 2" xfId="37916"/>
    <cellStyle name="SAPBEXchaText 3 3 2 3" xfId="19362"/>
    <cellStyle name="SAPBEXchaText 3 3 2 3 2" xfId="43659"/>
    <cellStyle name="SAPBEXchaText 3 3 2 4" xfId="31457"/>
    <cellStyle name="SAPBEXchaText 3 4" xfId="50664"/>
    <cellStyle name="SAPBEXchaText 3 5" xfId="52476"/>
    <cellStyle name="SAPBEXchaText 3 6" xfId="53227"/>
    <cellStyle name="SAPBEXchaText 3 7" xfId="53441"/>
    <cellStyle name="SAPBEXchaText 3 8" xfId="53655"/>
    <cellStyle name="SAPBEXchaText 3 9" xfId="53869"/>
    <cellStyle name="SAPBEXchaText 4" xfId="1622"/>
    <cellStyle name="SAPBEXchaText 4 10" xfId="53760"/>
    <cellStyle name="SAPBEXchaText 4 11" xfId="53974"/>
    <cellStyle name="SAPBEXchaText 4 12" xfId="54188"/>
    <cellStyle name="SAPBEXchaText 4 13" xfId="54402"/>
    <cellStyle name="SAPBEXchaText 4 14" xfId="54616"/>
    <cellStyle name="SAPBEXchaText 4 15" xfId="54830"/>
    <cellStyle name="SAPBEXchaText 4 16" xfId="55044"/>
    <cellStyle name="SAPBEXchaText 4 2" xfId="4290"/>
    <cellStyle name="SAPBEXchaText 4 2 2" xfId="28589"/>
    <cellStyle name="SAPBEXchaText 4 3" xfId="4930"/>
    <cellStyle name="SAPBEXchaText 4 3 2" xfId="13620"/>
    <cellStyle name="SAPBEXchaText 4 3 2 2" xfId="37917"/>
    <cellStyle name="SAPBEXchaText 4 3 3" xfId="17132"/>
    <cellStyle name="SAPBEXchaText 4 3 3 2" xfId="41429"/>
    <cellStyle name="SAPBEXchaText 4 3 4" xfId="29227"/>
    <cellStyle name="SAPBEXchaText 4 4" xfId="14904"/>
    <cellStyle name="SAPBEXchaText 4 4 2" xfId="39201"/>
    <cellStyle name="SAPBEXchaText 4 5" xfId="26892"/>
    <cellStyle name="SAPBEXchaText 4 6" xfId="51300"/>
    <cellStyle name="SAPBEXchaText 4 7" xfId="53112"/>
    <cellStyle name="SAPBEXchaText 4 8" xfId="53332"/>
    <cellStyle name="SAPBEXchaText 4 9" xfId="53546"/>
    <cellStyle name="SAPBEXchaText 5" xfId="3120"/>
    <cellStyle name="SAPBEXchaText 5 2" xfId="7158"/>
    <cellStyle name="SAPBEXchaText 5 2 2" xfId="13621"/>
    <cellStyle name="SAPBEXchaText 5 2 2 2" xfId="37918"/>
    <cellStyle name="SAPBEXchaText 5 2 3" xfId="19360"/>
    <cellStyle name="SAPBEXchaText 5 2 3 2" xfId="43657"/>
    <cellStyle name="SAPBEXchaText 5 2 4" xfId="31455"/>
    <cellStyle name="SAPBEXchaText 6" xfId="50662"/>
    <cellStyle name="SAPBEXchaText 7" xfId="52474"/>
    <cellStyle name="SAPBEXchaText 8" xfId="53225"/>
    <cellStyle name="SAPBEXchaText 9" xfId="53439"/>
    <cellStyle name="SAPBEXexcBad7" xfId="1496"/>
    <cellStyle name="SAPBEXexcBad7 10" xfId="53656"/>
    <cellStyle name="SAPBEXexcBad7 11" xfId="53870"/>
    <cellStyle name="SAPBEXexcBad7 12" xfId="54084"/>
    <cellStyle name="SAPBEXexcBad7 13" xfId="54298"/>
    <cellStyle name="SAPBEXexcBad7 14" xfId="54512"/>
    <cellStyle name="SAPBEXexcBad7 15" xfId="54726"/>
    <cellStyle name="SAPBEXexcBad7 16" xfId="54940"/>
    <cellStyle name="SAPBEXexcBad7 2" xfId="1497"/>
    <cellStyle name="SAPBEXexcBad7 2 10" xfId="54085"/>
    <cellStyle name="SAPBEXexcBad7 2 11" xfId="54299"/>
    <cellStyle name="SAPBEXexcBad7 2 12" xfId="54513"/>
    <cellStyle name="SAPBEXexcBad7 2 13" xfId="54727"/>
    <cellStyle name="SAPBEXexcBad7 2 14" xfId="54941"/>
    <cellStyle name="SAPBEXexcBad7 2 2" xfId="1626"/>
    <cellStyle name="SAPBEXexcBad7 2 2 10" xfId="53764"/>
    <cellStyle name="SAPBEXexcBad7 2 2 11" xfId="53978"/>
    <cellStyle name="SAPBEXexcBad7 2 2 12" xfId="54192"/>
    <cellStyle name="SAPBEXexcBad7 2 2 13" xfId="54406"/>
    <cellStyle name="SAPBEXexcBad7 2 2 14" xfId="54620"/>
    <cellStyle name="SAPBEXexcBad7 2 2 15" xfId="54834"/>
    <cellStyle name="SAPBEXexcBad7 2 2 16" xfId="55048"/>
    <cellStyle name="SAPBEXexcBad7 2 2 2" xfId="4294"/>
    <cellStyle name="SAPBEXexcBad7 2 2 2 2" xfId="28593"/>
    <cellStyle name="SAPBEXexcBad7 2 2 3" xfId="4934"/>
    <cellStyle name="SAPBEXexcBad7 2 2 3 2" xfId="13622"/>
    <cellStyle name="SAPBEXexcBad7 2 2 3 2 2" xfId="37919"/>
    <cellStyle name="SAPBEXexcBad7 2 2 3 3" xfId="17136"/>
    <cellStyle name="SAPBEXexcBad7 2 2 3 3 2" xfId="41433"/>
    <cellStyle name="SAPBEXexcBad7 2 2 3 4" xfId="29231"/>
    <cellStyle name="SAPBEXexcBad7 2 2 4" xfId="14908"/>
    <cellStyle name="SAPBEXexcBad7 2 2 4 2" xfId="39205"/>
    <cellStyle name="SAPBEXexcBad7 2 2 5" xfId="26896"/>
    <cellStyle name="SAPBEXexcBad7 2 2 6" xfId="51304"/>
    <cellStyle name="SAPBEXexcBad7 2 2 7" xfId="53116"/>
    <cellStyle name="SAPBEXexcBad7 2 2 8" xfId="53336"/>
    <cellStyle name="SAPBEXexcBad7 2 2 9" xfId="53550"/>
    <cellStyle name="SAPBEXexcBad7 2 3" xfId="3124"/>
    <cellStyle name="SAPBEXexcBad7 2 3 2" xfId="7162"/>
    <cellStyle name="SAPBEXexcBad7 2 3 2 2" xfId="13623"/>
    <cellStyle name="SAPBEXexcBad7 2 3 2 2 2" xfId="37920"/>
    <cellStyle name="SAPBEXexcBad7 2 3 2 3" xfId="19364"/>
    <cellStyle name="SAPBEXexcBad7 2 3 2 3 2" xfId="43661"/>
    <cellStyle name="SAPBEXexcBad7 2 3 2 4" xfId="31459"/>
    <cellStyle name="SAPBEXexcBad7 2 4" xfId="50666"/>
    <cellStyle name="SAPBEXexcBad7 2 5" xfId="52478"/>
    <cellStyle name="SAPBEXexcBad7 2 6" xfId="53229"/>
    <cellStyle name="SAPBEXexcBad7 2 7" xfId="53443"/>
    <cellStyle name="SAPBEXexcBad7 2 8" xfId="53657"/>
    <cellStyle name="SAPBEXexcBad7 2 9" xfId="53871"/>
    <cellStyle name="SAPBEXexcBad7 3" xfId="1498"/>
    <cellStyle name="SAPBEXexcBad7 3 10" xfId="54086"/>
    <cellStyle name="SAPBEXexcBad7 3 11" xfId="54300"/>
    <cellStyle name="SAPBEXexcBad7 3 12" xfId="54514"/>
    <cellStyle name="SAPBEXexcBad7 3 13" xfId="54728"/>
    <cellStyle name="SAPBEXexcBad7 3 14" xfId="54942"/>
    <cellStyle name="SAPBEXexcBad7 3 2" xfId="1627"/>
    <cellStyle name="SAPBEXexcBad7 3 2 10" xfId="53765"/>
    <cellStyle name="SAPBEXexcBad7 3 2 11" xfId="53979"/>
    <cellStyle name="SAPBEXexcBad7 3 2 12" xfId="54193"/>
    <cellStyle name="SAPBEXexcBad7 3 2 13" xfId="54407"/>
    <cellStyle name="SAPBEXexcBad7 3 2 14" xfId="54621"/>
    <cellStyle name="SAPBEXexcBad7 3 2 15" xfId="54835"/>
    <cellStyle name="SAPBEXexcBad7 3 2 16" xfId="55049"/>
    <cellStyle name="SAPBEXexcBad7 3 2 2" xfId="4295"/>
    <cellStyle name="SAPBEXexcBad7 3 2 2 2" xfId="28594"/>
    <cellStyle name="SAPBEXexcBad7 3 2 3" xfId="4935"/>
    <cellStyle name="SAPBEXexcBad7 3 2 3 2" xfId="13624"/>
    <cellStyle name="SAPBEXexcBad7 3 2 3 2 2" xfId="37921"/>
    <cellStyle name="SAPBEXexcBad7 3 2 3 3" xfId="17137"/>
    <cellStyle name="SAPBEXexcBad7 3 2 3 3 2" xfId="41434"/>
    <cellStyle name="SAPBEXexcBad7 3 2 3 4" xfId="29232"/>
    <cellStyle name="SAPBEXexcBad7 3 2 4" xfId="14909"/>
    <cellStyle name="SAPBEXexcBad7 3 2 4 2" xfId="39206"/>
    <cellStyle name="SAPBEXexcBad7 3 2 5" xfId="26897"/>
    <cellStyle name="SAPBEXexcBad7 3 2 6" xfId="51305"/>
    <cellStyle name="SAPBEXexcBad7 3 2 7" xfId="53117"/>
    <cellStyle name="SAPBEXexcBad7 3 2 8" xfId="53337"/>
    <cellStyle name="SAPBEXexcBad7 3 2 9" xfId="53551"/>
    <cellStyle name="SAPBEXexcBad7 3 3" xfId="3125"/>
    <cellStyle name="SAPBEXexcBad7 3 3 2" xfId="7163"/>
    <cellStyle name="SAPBEXexcBad7 3 3 2 2" xfId="13625"/>
    <cellStyle name="SAPBEXexcBad7 3 3 2 2 2" xfId="37922"/>
    <cellStyle name="SAPBEXexcBad7 3 3 2 3" xfId="19365"/>
    <cellStyle name="SAPBEXexcBad7 3 3 2 3 2" xfId="43662"/>
    <cellStyle name="SAPBEXexcBad7 3 3 2 4" xfId="31460"/>
    <cellStyle name="SAPBEXexcBad7 3 4" xfId="50667"/>
    <cellStyle name="SAPBEXexcBad7 3 5" xfId="52479"/>
    <cellStyle name="SAPBEXexcBad7 3 6" xfId="53230"/>
    <cellStyle name="SAPBEXexcBad7 3 7" xfId="53444"/>
    <cellStyle name="SAPBEXexcBad7 3 8" xfId="53658"/>
    <cellStyle name="SAPBEXexcBad7 3 9" xfId="53872"/>
    <cellStyle name="SAPBEXexcBad7 4" xfId="1625"/>
    <cellStyle name="SAPBEXexcBad7 4 10" xfId="53763"/>
    <cellStyle name="SAPBEXexcBad7 4 11" xfId="53977"/>
    <cellStyle name="SAPBEXexcBad7 4 12" xfId="54191"/>
    <cellStyle name="SAPBEXexcBad7 4 13" xfId="54405"/>
    <cellStyle name="SAPBEXexcBad7 4 14" xfId="54619"/>
    <cellStyle name="SAPBEXexcBad7 4 15" xfId="54833"/>
    <cellStyle name="SAPBEXexcBad7 4 16" xfId="55047"/>
    <cellStyle name="SAPBEXexcBad7 4 2" xfId="4293"/>
    <cellStyle name="SAPBEXexcBad7 4 2 2" xfId="28592"/>
    <cellStyle name="SAPBEXexcBad7 4 3" xfId="4933"/>
    <cellStyle name="SAPBEXexcBad7 4 3 2" xfId="13626"/>
    <cellStyle name="SAPBEXexcBad7 4 3 2 2" xfId="37923"/>
    <cellStyle name="SAPBEXexcBad7 4 3 3" xfId="17135"/>
    <cellStyle name="SAPBEXexcBad7 4 3 3 2" xfId="41432"/>
    <cellStyle name="SAPBEXexcBad7 4 3 4" xfId="29230"/>
    <cellStyle name="SAPBEXexcBad7 4 4" xfId="14907"/>
    <cellStyle name="SAPBEXexcBad7 4 4 2" xfId="39204"/>
    <cellStyle name="SAPBEXexcBad7 4 5" xfId="26895"/>
    <cellStyle name="SAPBEXexcBad7 4 6" xfId="51303"/>
    <cellStyle name="SAPBEXexcBad7 4 7" xfId="53115"/>
    <cellStyle name="SAPBEXexcBad7 4 8" xfId="53335"/>
    <cellStyle name="SAPBEXexcBad7 4 9" xfId="53549"/>
    <cellStyle name="SAPBEXexcBad7 5" xfId="3123"/>
    <cellStyle name="SAPBEXexcBad7 5 2" xfId="7161"/>
    <cellStyle name="SAPBEXexcBad7 5 2 2" xfId="13627"/>
    <cellStyle name="SAPBEXexcBad7 5 2 2 2" xfId="37924"/>
    <cellStyle name="SAPBEXexcBad7 5 2 3" xfId="19363"/>
    <cellStyle name="SAPBEXexcBad7 5 2 3 2" xfId="43660"/>
    <cellStyle name="SAPBEXexcBad7 5 2 4" xfId="31458"/>
    <cellStyle name="SAPBEXexcBad7 6" xfId="50665"/>
    <cellStyle name="SAPBEXexcBad7 7" xfId="52477"/>
    <cellStyle name="SAPBEXexcBad7 8" xfId="53228"/>
    <cellStyle name="SAPBEXexcBad7 9" xfId="53442"/>
    <cellStyle name="SAPBEXexcBad8" xfId="1499"/>
    <cellStyle name="SAPBEXexcBad8 10" xfId="53659"/>
    <cellStyle name="SAPBEXexcBad8 11" xfId="53873"/>
    <cellStyle name="SAPBEXexcBad8 12" xfId="54087"/>
    <cellStyle name="SAPBEXexcBad8 13" xfId="54301"/>
    <cellStyle name="SAPBEXexcBad8 14" xfId="54515"/>
    <cellStyle name="SAPBEXexcBad8 15" xfId="54729"/>
    <cellStyle name="SAPBEXexcBad8 16" xfId="54943"/>
    <cellStyle name="SAPBEXexcBad8 2" xfId="1500"/>
    <cellStyle name="SAPBEXexcBad8 2 10" xfId="54088"/>
    <cellStyle name="SAPBEXexcBad8 2 11" xfId="54302"/>
    <cellStyle name="SAPBEXexcBad8 2 12" xfId="54516"/>
    <cellStyle name="SAPBEXexcBad8 2 13" xfId="54730"/>
    <cellStyle name="SAPBEXexcBad8 2 14" xfId="54944"/>
    <cellStyle name="SAPBEXexcBad8 2 2" xfId="1629"/>
    <cellStyle name="SAPBEXexcBad8 2 2 10" xfId="53767"/>
    <cellStyle name="SAPBEXexcBad8 2 2 11" xfId="53981"/>
    <cellStyle name="SAPBEXexcBad8 2 2 12" xfId="54195"/>
    <cellStyle name="SAPBEXexcBad8 2 2 13" xfId="54409"/>
    <cellStyle name="SAPBEXexcBad8 2 2 14" xfId="54623"/>
    <cellStyle name="SAPBEXexcBad8 2 2 15" xfId="54837"/>
    <cellStyle name="SAPBEXexcBad8 2 2 16" xfId="55051"/>
    <cellStyle name="SAPBEXexcBad8 2 2 2" xfId="4297"/>
    <cellStyle name="SAPBEXexcBad8 2 2 2 2" xfId="28596"/>
    <cellStyle name="SAPBEXexcBad8 2 2 3" xfId="4937"/>
    <cellStyle name="SAPBEXexcBad8 2 2 3 2" xfId="13628"/>
    <cellStyle name="SAPBEXexcBad8 2 2 3 2 2" xfId="37925"/>
    <cellStyle name="SAPBEXexcBad8 2 2 3 3" xfId="17139"/>
    <cellStyle name="SAPBEXexcBad8 2 2 3 3 2" xfId="41436"/>
    <cellStyle name="SAPBEXexcBad8 2 2 3 4" xfId="29234"/>
    <cellStyle name="SAPBEXexcBad8 2 2 4" xfId="14911"/>
    <cellStyle name="SAPBEXexcBad8 2 2 4 2" xfId="39208"/>
    <cellStyle name="SAPBEXexcBad8 2 2 5" xfId="26899"/>
    <cellStyle name="SAPBEXexcBad8 2 2 6" xfId="51307"/>
    <cellStyle name="SAPBEXexcBad8 2 2 7" xfId="53119"/>
    <cellStyle name="SAPBEXexcBad8 2 2 8" xfId="53339"/>
    <cellStyle name="SAPBEXexcBad8 2 2 9" xfId="53553"/>
    <cellStyle name="SAPBEXexcBad8 2 3" xfId="3127"/>
    <cellStyle name="SAPBEXexcBad8 2 3 2" xfId="7165"/>
    <cellStyle name="SAPBEXexcBad8 2 3 2 2" xfId="13629"/>
    <cellStyle name="SAPBEXexcBad8 2 3 2 2 2" xfId="37926"/>
    <cellStyle name="SAPBEXexcBad8 2 3 2 3" xfId="19367"/>
    <cellStyle name="SAPBEXexcBad8 2 3 2 3 2" xfId="43664"/>
    <cellStyle name="SAPBEXexcBad8 2 3 2 4" xfId="31462"/>
    <cellStyle name="SAPBEXexcBad8 2 4" xfId="50669"/>
    <cellStyle name="SAPBEXexcBad8 2 5" xfId="52481"/>
    <cellStyle name="SAPBEXexcBad8 2 6" xfId="53232"/>
    <cellStyle name="SAPBEXexcBad8 2 7" xfId="53446"/>
    <cellStyle name="SAPBEXexcBad8 2 8" xfId="53660"/>
    <cellStyle name="SAPBEXexcBad8 2 9" xfId="53874"/>
    <cellStyle name="SAPBEXexcBad8 3" xfId="1501"/>
    <cellStyle name="SAPBEXexcBad8 3 10" xfId="54089"/>
    <cellStyle name="SAPBEXexcBad8 3 11" xfId="54303"/>
    <cellStyle name="SAPBEXexcBad8 3 12" xfId="54517"/>
    <cellStyle name="SAPBEXexcBad8 3 13" xfId="54731"/>
    <cellStyle name="SAPBEXexcBad8 3 14" xfId="54945"/>
    <cellStyle name="SAPBEXexcBad8 3 2" xfId="1630"/>
    <cellStyle name="SAPBEXexcBad8 3 2 10" xfId="53768"/>
    <cellStyle name="SAPBEXexcBad8 3 2 11" xfId="53982"/>
    <cellStyle name="SAPBEXexcBad8 3 2 12" xfId="54196"/>
    <cellStyle name="SAPBEXexcBad8 3 2 13" xfId="54410"/>
    <cellStyle name="SAPBEXexcBad8 3 2 14" xfId="54624"/>
    <cellStyle name="SAPBEXexcBad8 3 2 15" xfId="54838"/>
    <cellStyle name="SAPBEXexcBad8 3 2 16" xfId="55052"/>
    <cellStyle name="SAPBEXexcBad8 3 2 2" xfId="4298"/>
    <cellStyle name="SAPBEXexcBad8 3 2 2 2" xfId="28597"/>
    <cellStyle name="SAPBEXexcBad8 3 2 3" xfId="4938"/>
    <cellStyle name="SAPBEXexcBad8 3 2 3 2" xfId="13630"/>
    <cellStyle name="SAPBEXexcBad8 3 2 3 2 2" xfId="37927"/>
    <cellStyle name="SAPBEXexcBad8 3 2 3 3" xfId="17140"/>
    <cellStyle name="SAPBEXexcBad8 3 2 3 3 2" xfId="41437"/>
    <cellStyle name="SAPBEXexcBad8 3 2 3 4" xfId="29235"/>
    <cellStyle name="SAPBEXexcBad8 3 2 4" xfId="14912"/>
    <cellStyle name="SAPBEXexcBad8 3 2 4 2" xfId="39209"/>
    <cellStyle name="SAPBEXexcBad8 3 2 5" xfId="26900"/>
    <cellStyle name="SAPBEXexcBad8 3 2 6" xfId="51308"/>
    <cellStyle name="SAPBEXexcBad8 3 2 7" xfId="53120"/>
    <cellStyle name="SAPBEXexcBad8 3 2 8" xfId="53340"/>
    <cellStyle name="SAPBEXexcBad8 3 2 9" xfId="53554"/>
    <cellStyle name="SAPBEXexcBad8 3 3" xfId="3128"/>
    <cellStyle name="SAPBEXexcBad8 3 3 2" xfId="7166"/>
    <cellStyle name="SAPBEXexcBad8 3 3 2 2" xfId="13631"/>
    <cellStyle name="SAPBEXexcBad8 3 3 2 2 2" xfId="37928"/>
    <cellStyle name="SAPBEXexcBad8 3 3 2 3" xfId="19368"/>
    <cellStyle name="SAPBEXexcBad8 3 3 2 3 2" xfId="43665"/>
    <cellStyle name="SAPBEXexcBad8 3 3 2 4" xfId="31463"/>
    <cellStyle name="SAPBEXexcBad8 3 4" xfId="50670"/>
    <cellStyle name="SAPBEXexcBad8 3 5" xfId="52482"/>
    <cellStyle name="SAPBEXexcBad8 3 6" xfId="53233"/>
    <cellStyle name="SAPBEXexcBad8 3 7" xfId="53447"/>
    <cellStyle name="SAPBEXexcBad8 3 8" xfId="53661"/>
    <cellStyle name="SAPBEXexcBad8 3 9" xfId="53875"/>
    <cellStyle name="SAPBEXexcBad8 4" xfId="1628"/>
    <cellStyle name="SAPBEXexcBad8 4 10" xfId="53766"/>
    <cellStyle name="SAPBEXexcBad8 4 11" xfId="53980"/>
    <cellStyle name="SAPBEXexcBad8 4 12" xfId="54194"/>
    <cellStyle name="SAPBEXexcBad8 4 13" xfId="54408"/>
    <cellStyle name="SAPBEXexcBad8 4 14" xfId="54622"/>
    <cellStyle name="SAPBEXexcBad8 4 15" xfId="54836"/>
    <cellStyle name="SAPBEXexcBad8 4 16" xfId="55050"/>
    <cellStyle name="SAPBEXexcBad8 4 2" xfId="4296"/>
    <cellStyle name="SAPBEXexcBad8 4 2 2" xfId="28595"/>
    <cellStyle name="SAPBEXexcBad8 4 3" xfId="4936"/>
    <cellStyle name="SAPBEXexcBad8 4 3 2" xfId="13632"/>
    <cellStyle name="SAPBEXexcBad8 4 3 2 2" xfId="37929"/>
    <cellStyle name="SAPBEXexcBad8 4 3 3" xfId="17138"/>
    <cellStyle name="SAPBEXexcBad8 4 3 3 2" xfId="41435"/>
    <cellStyle name="SAPBEXexcBad8 4 3 4" xfId="29233"/>
    <cellStyle name="SAPBEXexcBad8 4 4" xfId="14910"/>
    <cellStyle name="SAPBEXexcBad8 4 4 2" xfId="39207"/>
    <cellStyle name="SAPBEXexcBad8 4 5" xfId="26898"/>
    <cellStyle name="SAPBEXexcBad8 4 6" xfId="51306"/>
    <cellStyle name="SAPBEXexcBad8 4 7" xfId="53118"/>
    <cellStyle name="SAPBEXexcBad8 4 8" xfId="53338"/>
    <cellStyle name="SAPBEXexcBad8 4 9" xfId="53552"/>
    <cellStyle name="SAPBEXexcBad8 5" xfId="3126"/>
    <cellStyle name="SAPBEXexcBad8 5 2" xfId="7164"/>
    <cellStyle name="SAPBEXexcBad8 5 2 2" xfId="13633"/>
    <cellStyle name="SAPBEXexcBad8 5 2 2 2" xfId="37930"/>
    <cellStyle name="SAPBEXexcBad8 5 2 3" xfId="19366"/>
    <cellStyle name="SAPBEXexcBad8 5 2 3 2" xfId="43663"/>
    <cellStyle name="SAPBEXexcBad8 5 2 4" xfId="31461"/>
    <cellStyle name="SAPBEXexcBad8 6" xfId="50668"/>
    <cellStyle name="SAPBEXexcBad8 7" xfId="52480"/>
    <cellStyle name="SAPBEXexcBad8 8" xfId="53231"/>
    <cellStyle name="SAPBEXexcBad8 9" xfId="53445"/>
    <cellStyle name="SAPBEXexcBad9" xfId="1502"/>
    <cellStyle name="SAPBEXexcBad9 10" xfId="53662"/>
    <cellStyle name="SAPBEXexcBad9 11" xfId="53876"/>
    <cellStyle name="SAPBEXexcBad9 12" xfId="54090"/>
    <cellStyle name="SAPBEXexcBad9 13" xfId="54304"/>
    <cellStyle name="SAPBEXexcBad9 14" xfId="54518"/>
    <cellStyle name="SAPBEXexcBad9 15" xfId="54732"/>
    <cellStyle name="SAPBEXexcBad9 16" xfId="54946"/>
    <cellStyle name="SAPBEXexcBad9 2" xfId="1503"/>
    <cellStyle name="SAPBEXexcBad9 2 10" xfId="54091"/>
    <cellStyle name="SAPBEXexcBad9 2 11" xfId="54305"/>
    <cellStyle name="SAPBEXexcBad9 2 12" xfId="54519"/>
    <cellStyle name="SAPBEXexcBad9 2 13" xfId="54733"/>
    <cellStyle name="SAPBEXexcBad9 2 14" xfId="54947"/>
    <cellStyle name="SAPBEXexcBad9 2 2" xfId="1632"/>
    <cellStyle name="SAPBEXexcBad9 2 2 10" xfId="53770"/>
    <cellStyle name="SAPBEXexcBad9 2 2 11" xfId="53984"/>
    <cellStyle name="SAPBEXexcBad9 2 2 12" xfId="54198"/>
    <cellStyle name="SAPBEXexcBad9 2 2 13" xfId="54412"/>
    <cellStyle name="SAPBEXexcBad9 2 2 14" xfId="54626"/>
    <cellStyle name="SAPBEXexcBad9 2 2 15" xfId="54840"/>
    <cellStyle name="SAPBEXexcBad9 2 2 16" xfId="55054"/>
    <cellStyle name="SAPBEXexcBad9 2 2 2" xfId="4300"/>
    <cellStyle name="SAPBEXexcBad9 2 2 2 2" xfId="28599"/>
    <cellStyle name="SAPBEXexcBad9 2 2 3" xfId="4940"/>
    <cellStyle name="SAPBEXexcBad9 2 2 3 2" xfId="13634"/>
    <cellStyle name="SAPBEXexcBad9 2 2 3 2 2" xfId="37931"/>
    <cellStyle name="SAPBEXexcBad9 2 2 3 3" xfId="17142"/>
    <cellStyle name="SAPBEXexcBad9 2 2 3 3 2" xfId="41439"/>
    <cellStyle name="SAPBEXexcBad9 2 2 3 4" xfId="29237"/>
    <cellStyle name="SAPBEXexcBad9 2 2 4" xfId="14914"/>
    <cellStyle name="SAPBEXexcBad9 2 2 4 2" xfId="39211"/>
    <cellStyle name="SAPBEXexcBad9 2 2 5" xfId="26902"/>
    <cellStyle name="SAPBEXexcBad9 2 2 6" xfId="51310"/>
    <cellStyle name="SAPBEXexcBad9 2 2 7" xfId="53122"/>
    <cellStyle name="SAPBEXexcBad9 2 2 8" xfId="53342"/>
    <cellStyle name="SAPBEXexcBad9 2 2 9" xfId="53556"/>
    <cellStyle name="SAPBEXexcBad9 2 3" xfId="3130"/>
    <cellStyle name="SAPBEXexcBad9 2 3 2" xfId="7168"/>
    <cellStyle name="SAPBEXexcBad9 2 3 2 2" xfId="13635"/>
    <cellStyle name="SAPBEXexcBad9 2 3 2 2 2" xfId="37932"/>
    <cellStyle name="SAPBEXexcBad9 2 3 2 3" xfId="19370"/>
    <cellStyle name="SAPBEXexcBad9 2 3 2 3 2" xfId="43667"/>
    <cellStyle name="SAPBEXexcBad9 2 3 2 4" xfId="31465"/>
    <cellStyle name="SAPBEXexcBad9 2 4" xfId="50672"/>
    <cellStyle name="SAPBEXexcBad9 2 5" xfId="52484"/>
    <cellStyle name="SAPBEXexcBad9 2 6" xfId="53235"/>
    <cellStyle name="SAPBEXexcBad9 2 7" xfId="53449"/>
    <cellStyle name="SAPBEXexcBad9 2 8" xfId="53663"/>
    <cellStyle name="SAPBEXexcBad9 2 9" xfId="53877"/>
    <cellStyle name="SAPBEXexcBad9 3" xfId="1504"/>
    <cellStyle name="SAPBEXexcBad9 3 10" xfId="54092"/>
    <cellStyle name="SAPBEXexcBad9 3 11" xfId="54306"/>
    <cellStyle name="SAPBEXexcBad9 3 12" xfId="54520"/>
    <cellStyle name="SAPBEXexcBad9 3 13" xfId="54734"/>
    <cellStyle name="SAPBEXexcBad9 3 14" xfId="54948"/>
    <cellStyle name="SAPBEXexcBad9 3 2" xfId="1633"/>
    <cellStyle name="SAPBEXexcBad9 3 2 10" xfId="53771"/>
    <cellStyle name="SAPBEXexcBad9 3 2 11" xfId="53985"/>
    <cellStyle name="SAPBEXexcBad9 3 2 12" xfId="54199"/>
    <cellStyle name="SAPBEXexcBad9 3 2 13" xfId="54413"/>
    <cellStyle name="SAPBEXexcBad9 3 2 14" xfId="54627"/>
    <cellStyle name="SAPBEXexcBad9 3 2 15" xfId="54841"/>
    <cellStyle name="SAPBEXexcBad9 3 2 16" xfId="55055"/>
    <cellStyle name="SAPBEXexcBad9 3 2 2" xfId="4301"/>
    <cellStyle name="SAPBEXexcBad9 3 2 2 2" xfId="28600"/>
    <cellStyle name="SAPBEXexcBad9 3 2 3" xfId="4941"/>
    <cellStyle name="SAPBEXexcBad9 3 2 3 2" xfId="13636"/>
    <cellStyle name="SAPBEXexcBad9 3 2 3 2 2" xfId="37933"/>
    <cellStyle name="SAPBEXexcBad9 3 2 3 3" xfId="17143"/>
    <cellStyle name="SAPBEXexcBad9 3 2 3 3 2" xfId="41440"/>
    <cellStyle name="SAPBEXexcBad9 3 2 3 4" xfId="29238"/>
    <cellStyle name="SAPBEXexcBad9 3 2 4" xfId="14915"/>
    <cellStyle name="SAPBEXexcBad9 3 2 4 2" xfId="39212"/>
    <cellStyle name="SAPBEXexcBad9 3 2 5" xfId="26903"/>
    <cellStyle name="SAPBEXexcBad9 3 2 6" xfId="51311"/>
    <cellStyle name="SAPBEXexcBad9 3 2 7" xfId="53123"/>
    <cellStyle name="SAPBEXexcBad9 3 2 8" xfId="53343"/>
    <cellStyle name="SAPBEXexcBad9 3 2 9" xfId="53557"/>
    <cellStyle name="SAPBEXexcBad9 3 3" xfId="3131"/>
    <cellStyle name="SAPBEXexcBad9 3 3 2" xfId="7169"/>
    <cellStyle name="SAPBEXexcBad9 3 3 2 2" xfId="13637"/>
    <cellStyle name="SAPBEXexcBad9 3 3 2 2 2" xfId="37934"/>
    <cellStyle name="SAPBEXexcBad9 3 3 2 3" xfId="19371"/>
    <cellStyle name="SAPBEXexcBad9 3 3 2 3 2" xfId="43668"/>
    <cellStyle name="SAPBEXexcBad9 3 3 2 4" xfId="31466"/>
    <cellStyle name="SAPBEXexcBad9 3 4" xfId="50673"/>
    <cellStyle name="SAPBEXexcBad9 3 5" xfId="52485"/>
    <cellStyle name="SAPBEXexcBad9 3 6" xfId="53236"/>
    <cellStyle name="SAPBEXexcBad9 3 7" xfId="53450"/>
    <cellStyle name="SAPBEXexcBad9 3 8" xfId="53664"/>
    <cellStyle name="SAPBEXexcBad9 3 9" xfId="53878"/>
    <cellStyle name="SAPBEXexcBad9 4" xfId="1631"/>
    <cellStyle name="SAPBEXexcBad9 4 10" xfId="53769"/>
    <cellStyle name="SAPBEXexcBad9 4 11" xfId="53983"/>
    <cellStyle name="SAPBEXexcBad9 4 12" xfId="54197"/>
    <cellStyle name="SAPBEXexcBad9 4 13" xfId="54411"/>
    <cellStyle name="SAPBEXexcBad9 4 14" xfId="54625"/>
    <cellStyle name="SAPBEXexcBad9 4 15" xfId="54839"/>
    <cellStyle name="SAPBEXexcBad9 4 16" xfId="55053"/>
    <cellStyle name="SAPBEXexcBad9 4 2" xfId="4299"/>
    <cellStyle name="SAPBEXexcBad9 4 2 2" xfId="28598"/>
    <cellStyle name="SAPBEXexcBad9 4 3" xfId="4939"/>
    <cellStyle name="SAPBEXexcBad9 4 3 2" xfId="13638"/>
    <cellStyle name="SAPBEXexcBad9 4 3 2 2" xfId="37935"/>
    <cellStyle name="SAPBEXexcBad9 4 3 3" xfId="17141"/>
    <cellStyle name="SAPBEXexcBad9 4 3 3 2" xfId="41438"/>
    <cellStyle name="SAPBEXexcBad9 4 3 4" xfId="29236"/>
    <cellStyle name="SAPBEXexcBad9 4 4" xfId="14913"/>
    <cellStyle name="SAPBEXexcBad9 4 4 2" xfId="39210"/>
    <cellStyle name="SAPBEXexcBad9 4 5" xfId="26901"/>
    <cellStyle name="SAPBEXexcBad9 4 6" xfId="51309"/>
    <cellStyle name="SAPBEXexcBad9 4 7" xfId="53121"/>
    <cellStyle name="SAPBEXexcBad9 4 8" xfId="53341"/>
    <cellStyle name="SAPBEXexcBad9 4 9" xfId="53555"/>
    <cellStyle name="SAPBEXexcBad9 5" xfId="3129"/>
    <cellStyle name="SAPBEXexcBad9 5 2" xfId="7167"/>
    <cellStyle name="SAPBEXexcBad9 5 2 2" xfId="13639"/>
    <cellStyle name="SAPBEXexcBad9 5 2 2 2" xfId="37936"/>
    <cellStyle name="SAPBEXexcBad9 5 2 3" xfId="19369"/>
    <cellStyle name="SAPBEXexcBad9 5 2 3 2" xfId="43666"/>
    <cellStyle name="SAPBEXexcBad9 5 2 4" xfId="31464"/>
    <cellStyle name="SAPBEXexcBad9 6" xfId="50671"/>
    <cellStyle name="SAPBEXexcBad9 7" xfId="52483"/>
    <cellStyle name="SAPBEXexcBad9 8" xfId="53234"/>
    <cellStyle name="SAPBEXexcBad9 9" xfId="53448"/>
    <cellStyle name="SAPBEXexcCritical4" xfId="1505"/>
    <cellStyle name="SAPBEXexcCritical4 10" xfId="53665"/>
    <cellStyle name="SAPBEXexcCritical4 11" xfId="53879"/>
    <cellStyle name="SAPBEXexcCritical4 12" xfId="54093"/>
    <cellStyle name="SAPBEXexcCritical4 13" xfId="54307"/>
    <cellStyle name="SAPBEXexcCritical4 14" xfId="54521"/>
    <cellStyle name="SAPBEXexcCritical4 15" xfId="54735"/>
    <cellStyle name="SAPBEXexcCritical4 16" xfId="54949"/>
    <cellStyle name="SAPBEXexcCritical4 2" xfId="1506"/>
    <cellStyle name="SAPBEXexcCritical4 2 10" xfId="54094"/>
    <cellStyle name="SAPBEXexcCritical4 2 11" xfId="54308"/>
    <cellStyle name="SAPBEXexcCritical4 2 12" xfId="54522"/>
    <cellStyle name="SAPBEXexcCritical4 2 13" xfId="54736"/>
    <cellStyle name="SAPBEXexcCritical4 2 14" xfId="54950"/>
    <cellStyle name="SAPBEXexcCritical4 2 2" xfId="1635"/>
    <cellStyle name="SAPBEXexcCritical4 2 2 10" xfId="53773"/>
    <cellStyle name="SAPBEXexcCritical4 2 2 11" xfId="53987"/>
    <cellStyle name="SAPBEXexcCritical4 2 2 12" xfId="54201"/>
    <cellStyle name="SAPBEXexcCritical4 2 2 13" xfId="54415"/>
    <cellStyle name="SAPBEXexcCritical4 2 2 14" xfId="54629"/>
    <cellStyle name="SAPBEXexcCritical4 2 2 15" xfId="54843"/>
    <cellStyle name="SAPBEXexcCritical4 2 2 16" xfId="55057"/>
    <cellStyle name="SAPBEXexcCritical4 2 2 2" xfId="4303"/>
    <cellStyle name="SAPBEXexcCritical4 2 2 2 2" xfId="28602"/>
    <cellStyle name="SAPBEXexcCritical4 2 2 3" xfId="4943"/>
    <cellStyle name="SAPBEXexcCritical4 2 2 3 2" xfId="13640"/>
    <cellStyle name="SAPBEXexcCritical4 2 2 3 2 2" xfId="37937"/>
    <cellStyle name="SAPBEXexcCritical4 2 2 3 3" xfId="17145"/>
    <cellStyle name="SAPBEXexcCritical4 2 2 3 3 2" xfId="41442"/>
    <cellStyle name="SAPBEXexcCritical4 2 2 3 4" xfId="29240"/>
    <cellStyle name="SAPBEXexcCritical4 2 2 4" xfId="14917"/>
    <cellStyle name="SAPBEXexcCritical4 2 2 4 2" xfId="39214"/>
    <cellStyle name="SAPBEXexcCritical4 2 2 5" xfId="26905"/>
    <cellStyle name="SAPBEXexcCritical4 2 2 6" xfId="51313"/>
    <cellStyle name="SAPBEXexcCritical4 2 2 7" xfId="53125"/>
    <cellStyle name="SAPBEXexcCritical4 2 2 8" xfId="53345"/>
    <cellStyle name="SAPBEXexcCritical4 2 2 9" xfId="53559"/>
    <cellStyle name="SAPBEXexcCritical4 2 3" xfId="3133"/>
    <cellStyle name="SAPBEXexcCritical4 2 3 2" xfId="7171"/>
    <cellStyle name="SAPBEXexcCritical4 2 3 2 2" xfId="13641"/>
    <cellStyle name="SAPBEXexcCritical4 2 3 2 2 2" xfId="37938"/>
    <cellStyle name="SAPBEXexcCritical4 2 3 2 3" xfId="19373"/>
    <cellStyle name="SAPBEXexcCritical4 2 3 2 3 2" xfId="43670"/>
    <cellStyle name="SAPBEXexcCritical4 2 3 2 4" xfId="31468"/>
    <cellStyle name="SAPBEXexcCritical4 2 4" xfId="50675"/>
    <cellStyle name="SAPBEXexcCritical4 2 5" xfId="52487"/>
    <cellStyle name="SAPBEXexcCritical4 2 6" xfId="53238"/>
    <cellStyle name="SAPBEXexcCritical4 2 7" xfId="53452"/>
    <cellStyle name="SAPBEXexcCritical4 2 8" xfId="53666"/>
    <cellStyle name="SAPBEXexcCritical4 2 9" xfId="53880"/>
    <cellStyle name="SAPBEXexcCritical4 3" xfId="1507"/>
    <cellStyle name="SAPBEXexcCritical4 3 10" xfId="54095"/>
    <cellStyle name="SAPBEXexcCritical4 3 11" xfId="54309"/>
    <cellStyle name="SAPBEXexcCritical4 3 12" xfId="54523"/>
    <cellStyle name="SAPBEXexcCritical4 3 13" xfId="54737"/>
    <cellStyle name="SAPBEXexcCritical4 3 14" xfId="54951"/>
    <cellStyle name="SAPBEXexcCritical4 3 2" xfId="1636"/>
    <cellStyle name="SAPBEXexcCritical4 3 2 10" xfId="53774"/>
    <cellStyle name="SAPBEXexcCritical4 3 2 11" xfId="53988"/>
    <cellStyle name="SAPBEXexcCritical4 3 2 12" xfId="54202"/>
    <cellStyle name="SAPBEXexcCritical4 3 2 13" xfId="54416"/>
    <cellStyle name="SAPBEXexcCritical4 3 2 14" xfId="54630"/>
    <cellStyle name="SAPBEXexcCritical4 3 2 15" xfId="54844"/>
    <cellStyle name="SAPBEXexcCritical4 3 2 16" xfId="55058"/>
    <cellStyle name="SAPBEXexcCritical4 3 2 2" xfId="4304"/>
    <cellStyle name="SAPBEXexcCritical4 3 2 2 2" xfId="28603"/>
    <cellStyle name="SAPBEXexcCritical4 3 2 3" xfId="4944"/>
    <cellStyle name="SAPBEXexcCritical4 3 2 3 2" xfId="13642"/>
    <cellStyle name="SAPBEXexcCritical4 3 2 3 2 2" xfId="37939"/>
    <cellStyle name="SAPBEXexcCritical4 3 2 3 3" xfId="17146"/>
    <cellStyle name="SAPBEXexcCritical4 3 2 3 3 2" xfId="41443"/>
    <cellStyle name="SAPBEXexcCritical4 3 2 3 4" xfId="29241"/>
    <cellStyle name="SAPBEXexcCritical4 3 2 4" xfId="14918"/>
    <cellStyle name="SAPBEXexcCritical4 3 2 4 2" xfId="39215"/>
    <cellStyle name="SAPBEXexcCritical4 3 2 5" xfId="26906"/>
    <cellStyle name="SAPBEXexcCritical4 3 2 6" xfId="51314"/>
    <cellStyle name="SAPBEXexcCritical4 3 2 7" xfId="53126"/>
    <cellStyle name="SAPBEXexcCritical4 3 2 8" xfId="53346"/>
    <cellStyle name="SAPBEXexcCritical4 3 2 9" xfId="53560"/>
    <cellStyle name="SAPBEXexcCritical4 3 3" xfId="3134"/>
    <cellStyle name="SAPBEXexcCritical4 3 3 2" xfId="7172"/>
    <cellStyle name="SAPBEXexcCritical4 3 3 2 2" xfId="13643"/>
    <cellStyle name="SAPBEXexcCritical4 3 3 2 2 2" xfId="37940"/>
    <cellStyle name="SAPBEXexcCritical4 3 3 2 3" xfId="19374"/>
    <cellStyle name="SAPBEXexcCritical4 3 3 2 3 2" xfId="43671"/>
    <cellStyle name="SAPBEXexcCritical4 3 3 2 4" xfId="31469"/>
    <cellStyle name="SAPBEXexcCritical4 3 4" xfId="50676"/>
    <cellStyle name="SAPBEXexcCritical4 3 5" xfId="52488"/>
    <cellStyle name="SAPBEXexcCritical4 3 6" xfId="53239"/>
    <cellStyle name="SAPBEXexcCritical4 3 7" xfId="53453"/>
    <cellStyle name="SAPBEXexcCritical4 3 8" xfId="53667"/>
    <cellStyle name="SAPBEXexcCritical4 3 9" xfId="53881"/>
    <cellStyle name="SAPBEXexcCritical4 4" xfId="1634"/>
    <cellStyle name="SAPBEXexcCritical4 4 10" xfId="53772"/>
    <cellStyle name="SAPBEXexcCritical4 4 11" xfId="53986"/>
    <cellStyle name="SAPBEXexcCritical4 4 12" xfId="54200"/>
    <cellStyle name="SAPBEXexcCritical4 4 13" xfId="54414"/>
    <cellStyle name="SAPBEXexcCritical4 4 14" xfId="54628"/>
    <cellStyle name="SAPBEXexcCritical4 4 15" xfId="54842"/>
    <cellStyle name="SAPBEXexcCritical4 4 16" xfId="55056"/>
    <cellStyle name="SAPBEXexcCritical4 4 2" xfId="4302"/>
    <cellStyle name="SAPBEXexcCritical4 4 2 2" xfId="28601"/>
    <cellStyle name="SAPBEXexcCritical4 4 3" xfId="4942"/>
    <cellStyle name="SAPBEXexcCritical4 4 3 2" xfId="13644"/>
    <cellStyle name="SAPBEXexcCritical4 4 3 2 2" xfId="37941"/>
    <cellStyle name="SAPBEXexcCritical4 4 3 3" xfId="17144"/>
    <cellStyle name="SAPBEXexcCritical4 4 3 3 2" xfId="41441"/>
    <cellStyle name="SAPBEXexcCritical4 4 3 4" xfId="29239"/>
    <cellStyle name="SAPBEXexcCritical4 4 4" xfId="14916"/>
    <cellStyle name="SAPBEXexcCritical4 4 4 2" xfId="39213"/>
    <cellStyle name="SAPBEXexcCritical4 4 5" xfId="26904"/>
    <cellStyle name="SAPBEXexcCritical4 4 6" xfId="51312"/>
    <cellStyle name="SAPBEXexcCritical4 4 7" xfId="53124"/>
    <cellStyle name="SAPBEXexcCritical4 4 8" xfId="53344"/>
    <cellStyle name="SAPBEXexcCritical4 4 9" xfId="53558"/>
    <cellStyle name="SAPBEXexcCritical4 5" xfId="3132"/>
    <cellStyle name="SAPBEXexcCritical4 5 2" xfId="7170"/>
    <cellStyle name="SAPBEXexcCritical4 5 2 2" xfId="13645"/>
    <cellStyle name="SAPBEXexcCritical4 5 2 2 2" xfId="37942"/>
    <cellStyle name="SAPBEXexcCritical4 5 2 3" xfId="19372"/>
    <cellStyle name="SAPBEXexcCritical4 5 2 3 2" xfId="43669"/>
    <cellStyle name="SAPBEXexcCritical4 5 2 4" xfId="31467"/>
    <cellStyle name="SAPBEXexcCritical4 6" xfId="50674"/>
    <cellStyle name="SAPBEXexcCritical4 7" xfId="52486"/>
    <cellStyle name="SAPBEXexcCritical4 8" xfId="53237"/>
    <cellStyle name="SAPBEXexcCritical4 9" xfId="53451"/>
    <cellStyle name="SAPBEXexcCritical5" xfId="1508"/>
    <cellStyle name="SAPBEXexcCritical5 10" xfId="53668"/>
    <cellStyle name="SAPBEXexcCritical5 11" xfId="53882"/>
    <cellStyle name="SAPBEXexcCritical5 12" xfId="54096"/>
    <cellStyle name="SAPBEXexcCritical5 13" xfId="54310"/>
    <cellStyle name="SAPBEXexcCritical5 14" xfId="54524"/>
    <cellStyle name="SAPBEXexcCritical5 15" xfId="54738"/>
    <cellStyle name="SAPBEXexcCritical5 16" xfId="54952"/>
    <cellStyle name="SAPBEXexcCritical5 2" xfId="1509"/>
    <cellStyle name="SAPBEXexcCritical5 2 10" xfId="54097"/>
    <cellStyle name="SAPBEXexcCritical5 2 11" xfId="54311"/>
    <cellStyle name="SAPBEXexcCritical5 2 12" xfId="54525"/>
    <cellStyle name="SAPBEXexcCritical5 2 13" xfId="54739"/>
    <cellStyle name="SAPBEXexcCritical5 2 14" xfId="54953"/>
    <cellStyle name="SAPBEXexcCritical5 2 2" xfId="1638"/>
    <cellStyle name="SAPBEXexcCritical5 2 2 10" xfId="53776"/>
    <cellStyle name="SAPBEXexcCritical5 2 2 11" xfId="53990"/>
    <cellStyle name="SAPBEXexcCritical5 2 2 12" xfId="54204"/>
    <cellStyle name="SAPBEXexcCritical5 2 2 13" xfId="54418"/>
    <cellStyle name="SAPBEXexcCritical5 2 2 14" xfId="54632"/>
    <cellStyle name="SAPBEXexcCritical5 2 2 15" xfId="54846"/>
    <cellStyle name="SAPBEXexcCritical5 2 2 16" xfId="55060"/>
    <cellStyle name="SAPBEXexcCritical5 2 2 2" xfId="4306"/>
    <cellStyle name="SAPBEXexcCritical5 2 2 2 2" xfId="28605"/>
    <cellStyle name="SAPBEXexcCritical5 2 2 3" xfId="4946"/>
    <cellStyle name="SAPBEXexcCritical5 2 2 3 2" xfId="13646"/>
    <cellStyle name="SAPBEXexcCritical5 2 2 3 2 2" xfId="37943"/>
    <cellStyle name="SAPBEXexcCritical5 2 2 3 3" xfId="17148"/>
    <cellStyle name="SAPBEXexcCritical5 2 2 3 3 2" xfId="41445"/>
    <cellStyle name="SAPBEXexcCritical5 2 2 3 4" xfId="29243"/>
    <cellStyle name="SAPBEXexcCritical5 2 2 4" xfId="14920"/>
    <cellStyle name="SAPBEXexcCritical5 2 2 4 2" xfId="39217"/>
    <cellStyle name="SAPBEXexcCritical5 2 2 5" xfId="26908"/>
    <cellStyle name="SAPBEXexcCritical5 2 2 6" xfId="51316"/>
    <cellStyle name="SAPBEXexcCritical5 2 2 7" xfId="53128"/>
    <cellStyle name="SAPBEXexcCritical5 2 2 8" xfId="53348"/>
    <cellStyle name="SAPBEXexcCritical5 2 2 9" xfId="53562"/>
    <cellStyle name="SAPBEXexcCritical5 2 3" xfId="3136"/>
    <cellStyle name="SAPBEXexcCritical5 2 3 2" xfId="7174"/>
    <cellStyle name="SAPBEXexcCritical5 2 3 2 2" xfId="13647"/>
    <cellStyle name="SAPBEXexcCritical5 2 3 2 2 2" xfId="37944"/>
    <cellStyle name="SAPBEXexcCritical5 2 3 2 3" xfId="19376"/>
    <cellStyle name="SAPBEXexcCritical5 2 3 2 3 2" xfId="43673"/>
    <cellStyle name="SAPBEXexcCritical5 2 3 2 4" xfId="31471"/>
    <cellStyle name="SAPBEXexcCritical5 2 4" xfId="50678"/>
    <cellStyle name="SAPBEXexcCritical5 2 5" xfId="52490"/>
    <cellStyle name="SAPBEXexcCritical5 2 6" xfId="53241"/>
    <cellStyle name="SAPBEXexcCritical5 2 7" xfId="53455"/>
    <cellStyle name="SAPBEXexcCritical5 2 8" xfId="53669"/>
    <cellStyle name="SAPBEXexcCritical5 2 9" xfId="53883"/>
    <cellStyle name="SAPBEXexcCritical5 3" xfId="1510"/>
    <cellStyle name="SAPBEXexcCritical5 3 10" xfId="54098"/>
    <cellStyle name="SAPBEXexcCritical5 3 11" xfId="54312"/>
    <cellStyle name="SAPBEXexcCritical5 3 12" xfId="54526"/>
    <cellStyle name="SAPBEXexcCritical5 3 13" xfId="54740"/>
    <cellStyle name="SAPBEXexcCritical5 3 14" xfId="54954"/>
    <cellStyle name="SAPBEXexcCritical5 3 2" xfId="1639"/>
    <cellStyle name="SAPBEXexcCritical5 3 2 10" xfId="53777"/>
    <cellStyle name="SAPBEXexcCritical5 3 2 11" xfId="53991"/>
    <cellStyle name="SAPBEXexcCritical5 3 2 12" xfId="54205"/>
    <cellStyle name="SAPBEXexcCritical5 3 2 13" xfId="54419"/>
    <cellStyle name="SAPBEXexcCritical5 3 2 14" xfId="54633"/>
    <cellStyle name="SAPBEXexcCritical5 3 2 15" xfId="54847"/>
    <cellStyle name="SAPBEXexcCritical5 3 2 16" xfId="55061"/>
    <cellStyle name="SAPBEXexcCritical5 3 2 2" xfId="4307"/>
    <cellStyle name="SAPBEXexcCritical5 3 2 2 2" xfId="28606"/>
    <cellStyle name="SAPBEXexcCritical5 3 2 3" xfId="4947"/>
    <cellStyle name="SAPBEXexcCritical5 3 2 3 2" xfId="13648"/>
    <cellStyle name="SAPBEXexcCritical5 3 2 3 2 2" xfId="37945"/>
    <cellStyle name="SAPBEXexcCritical5 3 2 3 3" xfId="17149"/>
    <cellStyle name="SAPBEXexcCritical5 3 2 3 3 2" xfId="41446"/>
    <cellStyle name="SAPBEXexcCritical5 3 2 3 4" xfId="29244"/>
    <cellStyle name="SAPBEXexcCritical5 3 2 4" xfId="14921"/>
    <cellStyle name="SAPBEXexcCritical5 3 2 4 2" xfId="39218"/>
    <cellStyle name="SAPBEXexcCritical5 3 2 5" xfId="26909"/>
    <cellStyle name="SAPBEXexcCritical5 3 2 6" xfId="51317"/>
    <cellStyle name="SAPBEXexcCritical5 3 2 7" xfId="53129"/>
    <cellStyle name="SAPBEXexcCritical5 3 2 8" xfId="53349"/>
    <cellStyle name="SAPBEXexcCritical5 3 2 9" xfId="53563"/>
    <cellStyle name="SAPBEXexcCritical5 3 3" xfId="3137"/>
    <cellStyle name="SAPBEXexcCritical5 3 3 2" xfId="7175"/>
    <cellStyle name="SAPBEXexcCritical5 3 3 2 2" xfId="13649"/>
    <cellStyle name="SAPBEXexcCritical5 3 3 2 2 2" xfId="37946"/>
    <cellStyle name="SAPBEXexcCritical5 3 3 2 3" xfId="19377"/>
    <cellStyle name="SAPBEXexcCritical5 3 3 2 3 2" xfId="43674"/>
    <cellStyle name="SAPBEXexcCritical5 3 3 2 4" xfId="31472"/>
    <cellStyle name="SAPBEXexcCritical5 3 4" xfId="50679"/>
    <cellStyle name="SAPBEXexcCritical5 3 5" xfId="52491"/>
    <cellStyle name="SAPBEXexcCritical5 3 6" xfId="53242"/>
    <cellStyle name="SAPBEXexcCritical5 3 7" xfId="53456"/>
    <cellStyle name="SAPBEXexcCritical5 3 8" xfId="53670"/>
    <cellStyle name="SAPBEXexcCritical5 3 9" xfId="53884"/>
    <cellStyle name="SAPBEXexcCritical5 4" xfId="1637"/>
    <cellStyle name="SAPBEXexcCritical5 4 10" xfId="53775"/>
    <cellStyle name="SAPBEXexcCritical5 4 11" xfId="53989"/>
    <cellStyle name="SAPBEXexcCritical5 4 12" xfId="54203"/>
    <cellStyle name="SAPBEXexcCritical5 4 13" xfId="54417"/>
    <cellStyle name="SAPBEXexcCritical5 4 14" xfId="54631"/>
    <cellStyle name="SAPBEXexcCritical5 4 15" xfId="54845"/>
    <cellStyle name="SAPBEXexcCritical5 4 16" xfId="55059"/>
    <cellStyle name="SAPBEXexcCritical5 4 2" xfId="4305"/>
    <cellStyle name="SAPBEXexcCritical5 4 2 2" xfId="28604"/>
    <cellStyle name="SAPBEXexcCritical5 4 3" xfId="4945"/>
    <cellStyle name="SAPBEXexcCritical5 4 3 2" xfId="13650"/>
    <cellStyle name="SAPBEXexcCritical5 4 3 2 2" xfId="37947"/>
    <cellStyle name="SAPBEXexcCritical5 4 3 3" xfId="17147"/>
    <cellStyle name="SAPBEXexcCritical5 4 3 3 2" xfId="41444"/>
    <cellStyle name="SAPBEXexcCritical5 4 3 4" xfId="29242"/>
    <cellStyle name="SAPBEXexcCritical5 4 4" xfId="14919"/>
    <cellStyle name="SAPBEXexcCritical5 4 4 2" xfId="39216"/>
    <cellStyle name="SAPBEXexcCritical5 4 5" xfId="26907"/>
    <cellStyle name="SAPBEXexcCritical5 4 6" xfId="51315"/>
    <cellStyle name="SAPBEXexcCritical5 4 7" xfId="53127"/>
    <cellStyle name="SAPBEXexcCritical5 4 8" xfId="53347"/>
    <cellStyle name="SAPBEXexcCritical5 4 9" xfId="53561"/>
    <cellStyle name="SAPBEXexcCritical5 5" xfId="3135"/>
    <cellStyle name="SAPBEXexcCritical5 5 2" xfId="7173"/>
    <cellStyle name="SAPBEXexcCritical5 5 2 2" xfId="13651"/>
    <cellStyle name="SAPBEXexcCritical5 5 2 2 2" xfId="37948"/>
    <cellStyle name="SAPBEXexcCritical5 5 2 3" xfId="19375"/>
    <cellStyle name="SAPBEXexcCritical5 5 2 3 2" xfId="43672"/>
    <cellStyle name="SAPBEXexcCritical5 5 2 4" xfId="31470"/>
    <cellStyle name="SAPBEXexcCritical5 6" xfId="50677"/>
    <cellStyle name="SAPBEXexcCritical5 7" xfId="52489"/>
    <cellStyle name="SAPBEXexcCritical5 8" xfId="53240"/>
    <cellStyle name="SAPBEXexcCritical5 9" xfId="53454"/>
    <cellStyle name="SAPBEXexcCritical6" xfId="1511"/>
    <cellStyle name="SAPBEXexcCritical6 10" xfId="53671"/>
    <cellStyle name="SAPBEXexcCritical6 11" xfId="53885"/>
    <cellStyle name="SAPBEXexcCritical6 12" xfId="54099"/>
    <cellStyle name="SAPBEXexcCritical6 13" xfId="54313"/>
    <cellStyle name="SAPBEXexcCritical6 14" xfId="54527"/>
    <cellStyle name="SAPBEXexcCritical6 15" xfId="54741"/>
    <cellStyle name="SAPBEXexcCritical6 16" xfId="54955"/>
    <cellStyle name="SAPBEXexcCritical6 2" xfId="1512"/>
    <cellStyle name="SAPBEXexcCritical6 2 10" xfId="54100"/>
    <cellStyle name="SAPBEXexcCritical6 2 11" xfId="54314"/>
    <cellStyle name="SAPBEXexcCritical6 2 12" xfId="54528"/>
    <cellStyle name="SAPBEXexcCritical6 2 13" xfId="54742"/>
    <cellStyle name="SAPBEXexcCritical6 2 14" xfId="54956"/>
    <cellStyle name="SAPBEXexcCritical6 2 2" xfId="1641"/>
    <cellStyle name="SAPBEXexcCritical6 2 2 10" xfId="53779"/>
    <cellStyle name="SAPBEXexcCritical6 2 2 11" xfId="53993"/>
    <cellStyle name="SAPBEXexcCritical6 2 2 12" xfId="54207"/>
    <cellStyle name="SAPBEXexcCritical6 2 2 13" xfId="54421"/>
    <cellStyle name="SAPBEXexcCritical6 2 2 14" xfId="54635"/>
    <cellStyle name="SAPBEXexcCritical6 2 2 15" xfId="54849"/>
    <cellStyle name="SAPBEXexcCritical6 2 2 16" xfId="55063"/>
    <cellStyle name="SAPBEXexcCritical6 2 2 2" xfId="4309"/>
    <cellStyle name="SAPBEXexcCritical6 2 2 2 2" xfId="28608"/>
    <cellStyle name="SAPBEXexcCritical6 2 2 3" xfId="4949"/>
    <cellStyle name="SAPBEXexcCritical6 2 2 3 2" xfId="13652"/>
    <cellStyle name="SAPBEXexcCritical6 2 2 3 2 2" xfId="37949"/>
    <cellStyle name="SAPBEXexcCritical6 2 2 3 3" xfId="17151"/>
    <cellStyle name="SAPBEXexcCritical6 2 2 3 3 2" xfId="41448"/>
    <cellStyle name="SAPBEXexcCritical6 2 2 3 4" xfId="29246"/>
    <cellStyle name="SAPBEXexcCritical6 2 2 4" xfId="14923"/>
    <cellStyle name="SAPBEXexcCritical6 2 2 4 2" xfId="39220"/>
    <cellStyle name="SAPBEXexcCritical6 2 2 5" xfId="26911"/>
    <cellStyle name="SAPBEXexcCritical6 2 2 6" xfId="51319"/>
    <cellStyle name="SAPBEXexcCritical6 2 2 7" xfId="53131"/>
    <cellStyle name="SAPBEXexcCritical6 2 2 8" xfId="53351"/>
    <cellStyle name="SAPBEXexcCritical6 2 2 9" xfId="53565"/>
    <cellStyle name="SAPBEXexcCritical6 2 3" xfId="3139"/>
    <cellStyle name="SAPBEXexcCritical6 2 3 2" xfId="7177"/>
    <cellStyle name="SAPBEXexcCritical6 2 3 2 2" xfId="13653"/>
    <cellStyle name="SAPBEXexcCritical6 2 3 2 2 2" xfId="37950"/>
    <cellStyle name="SAPBEXexcCritical6 2 3 2 3" xfId="19379"/>
    <cellStyle name="SAPBEXexcCritical6 2 3 2 3 2" xfId="43676"/>
    <cellStyle name="SAPBEXexcCritical6 2 3 2 4" xfId="31474"/>
    <cellStyle name="SAPBEXexcCritical6 2 4" xfId="50681"/>
    <cellStyle name="SAPBEXexcCritical6 2 5" xfId="52493"/>
    <cellStyle name="SAPBEXexcCritical6 2 6" xfId="53244"/>
    <cellStyle name="SAPBEXexcCritical6 2 7" xfId="53458"/>
    <cellStyle name="SAPBEXexcCritical6 2 8" xfId="53672"/>
    <cellStyle name="SAPBEXexcCritical6 2 9" xfId="53886"/>
    <cellStyle name="SAPBEXexcCritical6 3" xfId="1513"/>
    <cellStyle name="SAPBEXexcCritical6 3 10" xfId="54101"/>
    <cellStyle name="SAPBEXexcCritical6 3 11" xfId="54315"/>
    <cellStyle name="SAPBEXexcCritical6 3 12" xfId="54529"/>
    <cellStyle name="SAPBEXexcCritical6 3 13" xfId="54743"/>
    <cellStyle name="SAPBEXexcCritical6 3 14" xfId="54957"/>
    <cellStyle name="SAPBEXexcCritical6 3 2" xfId="1642"/>
    <cellStyle name="SAPBEXexcCritical6 3 2 10" xfId="53780"/>
    <cellStyle name="SAPBEXexcCritical6 3 2 11" xfId="53994"/>
    <cellStyle name="SAPBEXexcCritical6 3 2 12" xfId="54208"/>
    <cellStyle name="SAPBEXexcCritical6 3 2 13" xfId="54422"/>
    <cellStyle name="SAPBEXexcCritical6 3 2 14" xfId="54636"/>
    <cellStyle name="SAPBEXexcCritical6 3 2 15" xfId="54850"/>
    <cellStyle name="SAPBEXexcCritical6 3 2 16" xfId="55064"/>
    <cellStyle name="SAPBEXexcCritical6 3 2 2" xfId="4310"/>
    <cellStyle name="SAPBEXexcCritical6 3 2 2 2" xfId="28609"/>
    <cellStyle name="SAPBEXexcCritical6 3 2 3" xfId="4950"/>
    <cellStyle name="SAPBEXexcCritical6 3 2 3 2" xfId="13654"/>
    <cellStyle name="SAPBEXexcCritical6 3 2 3 2 2" xfId="37951"/>
    <cellStyle name="SAPBEXexcCritical6 3 2 3 3" xfId="17152"/>
    <cellStyle name="SAPBEXexcCritical6 3 2 3 3 2" xfId="41449"/>
    <cellStyle name="SAPBEXexcCritical6 3 2 3 4" xfId="29247"/>
    <cellStyle name="SAPBEXexcCritical6 3 2 4" xfId="14924"/>
    <cellStyle name="SAPBEXexcCritical6 3 2 4 2" xfId="39221"/>
    <cellStyle name="SAPBEXexcCritical6 3 2 5" xfId="26912"/>
    <cellStyle name="SAPBEXexcCritical6 3 2 6" xfId="51320"/>
    <cellStyle name="SAPBEXexcCritical6 3 2 7" xfId="53132"/>
    <cellStyle name="SAPBEXexcCritical6 3 2 8" xfId="53352"/>
    <cellStyle name="SAPBEXexcCritical6 3 2 9" xfId="53566"/>
    <cellStyle name="SAPBEXexcCritical6 3 3" xfId="3140"/>
    <cellStyle name="SAPBEXexcCritical6 3 3 2" xfId="7178"/>
    <cellStyle name="SAPBEXexcCritical6 3 3 2 2" xfId="13655"/>
    <cellStyle name="SAPBEXexcCritical6 3 3 2 2 2" xfId="37952"/>
    <cellStyle name="SAPBEXexcCritical6 3 3 2 3" xfId="19380"/>
    <cellStyle name="SAPBEXexcCritical6 3 3 2 3 2" xfId="43677"/>
    <cellStyle name="SAPBEXexcCritical6 3 3 2 4" xfId="31475"/>
    <cellStyle name="SAPBEXexcCritical6 3 4" xfId="50682"/>
    <cellStyle name="SAPBEXexcCritical6 3 5" xfId="52494"/>
    <cellStyle name="SAPBEXexcCritical6 3 6" xfId="53245"/>
    <cellStyle name="SAPBEXexcCritical6 3 7" xfId="53459"/>
    <cellStyle name="SAPBEXexcCritical6 3 8" xfId="53673"/>
    <cellStyle name="SAPBEXexcCritical6 3 9" xfId="53887"/>
    <cellStyle name="SAPBEXexcCritical6 4" xfId="1640"/>
    <cellStyle name="SAPBEXexcCritical6 4 10" xfId="53778"/>
    <cellStyle name="SAPBEXexcCritical6 4 11" xfId="53992"/>
    <cellStyle name="SAPBEXexcCritical6 4 12" xfId="54206"/>
    <cellStyle name="SAPBEXexcCritical6 4 13" xfId="54420"/>
    <cellStyle name="SAPBEXexcCritical6 4 14" xfId="54634"/>
    <cellStyle name="SAPBEXexcCritical6 4 15" xfId="54848"/>
    <cellStyle name="SAPBEXexcCritical6 4 16" xfId="55062"/>
    <cellStyle name="SAPBEXexcCritical6 4 2" xfId="4308"/>
    <cellStyle name="SAPBEXexcCritical6 4 2 2" xfId="28607"/>
    <cellStyle name="SAPBEXexcCritical6 4 3" xfId="4948"/>
    <cellStyle name="SAPBEXexcCritical6 4 3 2" xfId="13656"/>
    <cellStyle name="SAPBEXexcCritical6 4 3 2 2" xfId="37953"/>
    <cellStyle name="SAPBEXexcCritical6 4 3 3" xfId="17150"/>
    <cellStyle name="SAPBEXexcCritical6 4 3 3 2" xfId="41447"/>
    <cellStyle name="SAPBEXexcCritical6 4 3 4" xfId="29245"/>
    <cellStyle name="SAPBEXexcCritical6 4 4" xfId="14922"/>
    <cellStyle name="SAPBEXexcCritical6 4 4 2" xfId="39219"/>
    <cellStyle name="SAPBEXexcCritical6 4 5" xfId="26910"/>
    <cellStyle name="SAPBEXexcCritical6 4 6" xfId="51318"/>
    <cellStyle name="SAPBEXexcCritical6 4 7" xfId="53130"/>
    <cellStyle name="SAPBEXexcCritical6 4 8" xfId="53350"/>
    <cellStyle name="SAPBEXexcCritical6 4 9" xfId="53564"/>
    <cellStyle name="SAPBEXexcCritical6 5" xfId="3138"/>
    <cellStyle name="SAPBEXexcCritical6 5 2" xfId="7176"/>
    <cellStyle name="SAPBEXexcCritical6 5 2 2" xfId="13657"/>
    <cellStyle name="SAPBEXexcCritical6 5 2 2 2" xfId="37954"/>
    <cellStyle name="SAPBEXexcCritical6 5 2 3" xfId="19378"/>
    <cellStyle name="SAPBEXexcCritical6 5 2 3 2" xfId="43675"/>
    <cellStyle name="SAPBEXexcCritical6 5 2 4" xfId="31473"/>
    <cellStyle name="SAPBEXexcCritical6 6" xfId="50680"/>
    <cellStyle name="SAPBEXexcCritical6 7" xfId="52492"/>
    <cellStyle name="SAPBEXexcCritical6 8" xfId="53243"/>
    <cellStyle name="SAPBEXexcCritical6 9" xfId="53457"/>
    <cellStyle name="SAPBEXexcGood1" xfId="1514"/>
    <cellStyle name="SAPBEXexcGood1 10" xfId="53674"/>
    <cellStyle name="SAPBEXexcGood1 11" xfId="53888"/>
    <cellStyle name="SAPBEXexcGood1 12" xfId="54102"/>
    <cellStyle name="SAPBEXexcGood1 13" xfId="54316"/>
    <cellStyle name="SAPBEXexcGood1 14" xfId="54530"/>
    <cellStyle name="SAPBEXexcGood1 15" xfId="54744"/>
    <cellStyle name="SAPBEXexcGood1 16" xfId="54958"/>
    <cellStyle name="SAPBEXexcGood1 2" xfId="1515"/>
    <cellStyle name="SAPBEXexcGood1 2 10" xfId="54103"/>
    <cellStyle name="SAPBEXexcGood1 2 11" xfId="54317"/>
    <cellStyle name="SAPBEXexcGood1 2 12" xfId="54531"/>
    <cellStyle name="SAPBEXexcGood1 2 13" xfId="54745"/>
    <cellStyle name="SAPBEXexcGood1 2 14" xfId="54959"/>
    <cellStyle name="SAPBEXexcGood1 2 2" xfId="1644"/>
    <cellStyle name="SAPBEXexcGood1 2 2 10" xfId="53782"/>
    <cellStyle name="SAPBEXexcGood1 2 2 11" xfId="53996"/>
    <cellStyle name="SAPBEXexcGood1 2 2 12" xfId="54210"/>
    <cellStyle name="SAPBEXexcGood1 2 2 13" xfId="54424"/>
    <cellStyle name="SAPBEXexcGood1 2 2 14" xfId="54638"/>
    <cellStyle name="SAPBEXexcGood1 2 2 15" xfId="54852"/>
    <cellStyle name="SAPBEXexcGood1 2 2 16" xfId="55066"/>
    <cellStyle name="SAPBEXexcGood1 2 2 2" xfId="4312"/>
    <cellStyle name="SAPBEXexcGood1 2 2 2 2" xfId="28611"/>
    <cellStyle name="SAPBEXexcGood1 2 2 3" xfId="4952"/>
    <cellStyle name="SAPBEXexcGood1 2 2 3 2" xfId="13658"/>
    <cellStyle name="SAPBEXexcGood1 2 2 3 2 2" xfId="37955"/>
    <cellStyle name="SAPBEXexcGood1 2 2 3 3" xfId="17154"/>
    <cellStyle name="SAPBEXexcGood1 2 2 3 3 2" xfId="41451"/>
    <cellStyle name="SAPBEXexcGood1 2 2 3 4" xfId="29249"/>
    <cellStyle name="SAPBEXexcGood1 2 2 4" xfId="14926"/>
    <cellStyle name="SAPBEXexcGood1 2 2 4 2" xfId="39223"/>
    <cellStyle name="SAPBEXexcGood1 2 2 5" xfId="26914"/>
    <cellStyle name="SAPBEXexcGood1 2 2 6" xfId="51322"/>
    <cellStyle name="SAPBEXexcGood1 2 2 7" xfId="53134"/>
    <cellStyle name="SAPBEXexcGood1 2 2 8" xfId="53354"/>
    <cellStyle name="SAPBEXexcGood1 2 2 9" xfId="53568"/>
    <cellStyle name="SAPBEXexcGood1 2 3" xfId="3142"/>
    <cellStyle name="SAPBEXexcGood1 2 3 2" xfId="7180"/>
    <cellStyle name="SAPBEXexcGood1 2 3 2 2" xfId="13659"/>
    <cellStyle name="SAPBEXexcGood1 2 3 2 2 2" xfId="37956"/>
    <cellStyle name="SAPBEXexcGood1 2 3 2 3" xfId="19382"/>
    <cellStyle name="SAPBEXexcGood1 2 3 2 3 2" xfId="43679"/>
    <cellStyle name="SAPBEXexcGood1 2 3 2 4" xfId="31477"/>
    <cellStyle name="SAPBEXexcGood1 2 4" xfId="50684"/>
    <cellStyle name="SAPBEXexcGood1 2 5" xfId="52496"/>
    <cellStyle name="SAPBEXexcGood1 2 6" xfId="53247"/>
    <cellStyle name="SAPBEXexcGood1 2 7" xfId="53461"/>
    <cellStyle name="SAPBEXexcGood1 2 8" xfId="53675"/>
    <cellStyle name="SAPBEXexcGood1 2 9" xfId="53889"/>
    <cellStyle name="SAPBEXexcGood1 3" xfId="1516"/>
    <cellStyle name="SAPBEXexcGood1 3 10" xfId="54104"/>
    <cellStyle name="SAPBEXexcGood1 3 11" xfId="54318"/>
    <cellStyle name="SAPBEXexcGood1 3 12" xfId="54532"/>
    <cellStyle name="SAPBEXexcGood1 3 13" xfId="54746"/>
    <cellStyle name="SAPBEXexcGood1 3 14" xfId="54960"/>
    <cellStyle name="SAPBEXexcGood1 3 2" xfId="1645"/>
    <cellStyle name="SAPBEXexcGood1 3 2 10" xfId="53783"/>
    <cellStyle name="SAPBEXexcGood1 3 2 11" xfId="53997"/>
    <cellStyle name="SAPBEXexcGood1 3 2 12" xfId="54211"/>
    <cellStyle name="SAPBEXexcGood1 3 2 13" xfId="54425"/>
    <cellStyle name="SAPBEXexcGood1 3 2 14" xfId="54639"/>
    <cellStyle name="SAPBEXexcGood1 3 2 15" xfId="54853"/>
    <cellStyle name="SAPBEXexcGood1 3 2 16" xfId="55067"/>
    <cellStyle name="SAPBEXexcGood1 3 2 2" xfId="4313"/>
    <cellStyle name="SAPBEXexcGood1 3 2 2 2" xfId="28612"/>
    <cellStyle name="SAPBEXexcGood1 3 2 3" xfId="4953"/>
    <cellStyle name="SAPBEXexcGood1 3 2 3 2" xfId="13660"/>
    <cellStyle name="SAPBEXexcGood1 3 2 3 2 2" xfId="37957"/>
    <cellStyle name="SAPBEXexcGood1 3 2 3 3" xfId="17155"/>
    <cellStyle name="SAPBEXexcGood1 3 2 3 3 2" xfId="41452"/>
    <cellStyle name="SAPBEXexcGood1 3 2 3 4" xfId="29250"/>
    <cellStyle name="SAPBEXexcGood1 3 2 4" xfId="14927"/>
    <cellStyle name="SAPBEXexcGood1 3 2 4 2" xfId="39224"/>
    <cellStyle name="SAPBEXexcGood1 3 2 5" xfId="26915"/>
    <cellStyle name="SAPBEXexcGood1 3 2 6" xfId="51323"/>
    <cellStyle name="SAPBEXexcGood1 3 2 7" xfId="53135"/>
    <cellStyle name="SAPBEXexcGood1 3 2 8" xfId="53355"/>
    <cellStyle name="SAPBEXexcGood1 3 2 9" xfId="53569"/>
    <cellStyle name="SAPBEXexcGood1 3 3" xfId="3143"/>
    <cellStyle name="SAPBEXexcGood1 3 3 2" xfId="7181"/>
    <cellStyle name="SAPBEXexcGood1 3 3 2 2" xfId="13661"/>
    <cellStyle name="SAPBEXexcGood1 3 3 2 2 2" xfId="37958"/>
    <cellStyle name="SAPBEXexcGood1 3 3 2 3" xfId="19383"/>
    <cellStyle name="SAPBEXexcGood1 3 3 2 3 2" xfId="43680"/>
    <cellStyle name="SAPBEXexcGood1 3 3 2 4" xfId="31478"/>
    <cellStyle name="SAPBEXexcGood1 3 4" xfId="50685"/>
    <cellStyle name="SAPBEXexcGood1 3 5" xfId="52497"/>
    <cellStyle name="SAPBEXexcGood1 3 6" xfId="53248"/>
    <cellStyle name="SAPBEXexcGood1 3 7" xfId="53462"/>
    <cellStyle name="SAPBEXexcGood1 3 8" xfId="53676"/>
    <cellStyle name="SAPBEXexcGood1 3 9" xfId="53890"/>
    <cellStyle name="SAPBEXexcGood1 4" xfId="1643"/>
    <cellStyle name="SAPBEXexcGood1 4 10" xfId="53781"/>
    <cellStyle name="SAPBEXexcGood1 4 11" xfId="53995"/>
    <cellStyle name="SAPBEXexcGood1 4 12" xfId="54209"/>
    <cellStyle name="SAPBEXexcGood1 4 13" xfId="54423"/>
    <cellStyle name="SAPBEXexcGood1 4 14" xfId="54637"/>
    <cellStyle name="SAPBEXexcGood1 4 15" xfId="54851"/>
    <cellStyle name="SAPBEXexcGood1 4 16" xfId="55065"/>
    <cellStyle name="SAPBEXexcGood1 4 2" xfId="4311"/>
    <cellStyle name="SAPBEXexcGood1 4 2 2" xfId="28610"/>
    <cellStyle name="SAPBEXexcGood1 4 3" xfId="4951"/>
    <cellStyle name="SAPBEXexcGood1 4 3 2" xfId="13662"/>
    <cellStyle name="SAPBEXexcGood1 4 3 2 2" xfId="37959"/>
    <cellStyle name="SAPBEXexcGood1 4 3 3" xfId="17153"/>
    <cellStyle name="SAPBEXexcGood1 4 3 3 2" xfId="41450"/>
    <cellStyle name="SAPBEXexcGood1 4 3 4" xfId="29248"/>
    <cellStyle name="SAPBEXexcGood1 4 4" xfId="14925"/>
    <cellStyle name="SAPBEXexcGood1 4 4 2" xfId="39222"/>
    <cellStyle name="SAPBEXexcGood1 4 5" xfId="26913"/>
    <cellStyle name="SAPBEXexcGood1 4 6" xfId="51321"/>
    <cellStyle name="SAPBEXexcGood1 4 7" xfId="53133"/>
    <cellStyle name="SAPBEXexcGood1 4 8" xfId="53353"/>
    <cellStyle name="SAPBEXexcGood1 4 9" xfId="53567"/>
    <cellStyle name="SAPBEXexcGood1 5" xfId="3141"/>
    <cellStyle name="SAPBEXexcGood1 5 2" xfId="7179"/>
    <cellStyle name="SAPBEXexcGood1 5 2 2" xfId="13663"/>
    <cellStyle name="SAPBEXexcGood1 5 2 2 2" xfId="37960"/>
    <cellStyle name="SAPBEXexcGood1 5 2 3" xfId="19381"/>
    <cellStyle name="SAPBEXexcGood1 5 2 3 2" xfId="43678"/>
    <cellStyle name="SAPBEXexcGood1 5 2 4" xfId="31476"/>
    <cellStyle name="SAPBEXexcGood1 6" xfId="50683"/>
    <cellStyle name="SAPBEXexcGood1 7" xfId="52495"/>
    <cellStyle name="SAPBEXexcGood1 8" xfId="53246"/>
    <cellStyle name="SAPBEXexcGood1 9" xfId="53460"/>
    <cellStyle name="SAPBEXexcGood2" xfId="1517"/>
    <cellStyle name="SAPBEXexcGood2 10" xfId="53677"/>
    <cellStyle name="SAPBEXexcGood2 11" xfId="53891"/>
    <cellStyle name="SAPBEXexcGood2 12" xfId="54105"/>
    <cellStyle name="SAPBEXexcGood2 13" xfId="54319"/>
    <cellStyle name="SAPBEXexcGood2 14" xfId="54533"/>
    <cellStyle name="SAPBEXexcGood2 15" xfId="54747"/>
    <cellStyle name="SAPBEXexcGood2 16" xfId="54961"/>
    <cellStyle name="SAPBEXexcGood2 2" xfId="1518"/>
    <cellStyle name="SAPBEXexcGood2 2 10" xfId="54106"/>
    <cellStyle name="SAPBEXexcGood2 2 11" xfId="54320"/>
    <cellStyle name="SAPBEXexcGood2 2 12" xfId="54534"/>
    <cellStyle name="SAPBEXexcGood2 2 13" xfId="54748"/>
    <cellStyle name="SAPBEXexcGood2 2 14" xfId="54962"/>
    <cellStyle name="SAPBEXexcGood2 2 2" xfId="1647"/>
    <cellStyle name="SAPBEXexcGood2 2 2 10" xfId="53785"/>
    <cellStyle name="SAPBEXexcGood2 2 2 11" xfId="53999"/>
    <cellStyle name="SAPBEXexcGood2 2 2 12" xfId="54213"/>
    <cellStyle name="SAPBEXexcGood2 2 2 13" xfId="54427"/>
    <cellStyle name="SAPBEXexcGood2 2 2 14" xfId="54641"/>
    <cellStyle name="SAPBEXexcGood2 2 2 15" xfId="54855"/>
    <cellStyle name="SAPBEXexcGood2 2 2 16" xfId="55069"/>
    <cellStyle name="SAPBEXexcGood2 2 2 2" xfId="4315"/>
    <cellStyle name="SAPBEXexcGood2 2 2 2 2" xfId="28614"/>
    <cellStyle name="SAPBEXexcGood2 2 2 3" xfId="4955"/>
    <cellStyle name="SAPBEXexcGood2 2 2 3 2" xfId="13664"/>
    <cellStyle name="SAPBEXexcGood2 2 2 3 2 2" xfId="37961"/>
    <cellStyle name="SAPBEXexcGood2 2 2 3 3" xfId="17157"/>
    <cellStyle name="SAPBEXexcGood2 2 2 3 3 2" xfId="41454"/>
    <cellStyle name="SAPBEXexcGood2 2 2 3 4" xfId="29252"/>
    <cellStyle name="SAPBEXexcGood2 2 2 4" xfId="14929"/>
    <cellStyle name="SAPBEXexcGood2 2 2 4 2" xfId="39226"/>
    <cellStyle name="SAPBEXexcGood2 2 2 5" xfId="26917"/>
    <cellStyle name="SAPBEXexcGood2 2 2 6" xfId="51325"/>
    <cellStyle name="SAPBEXexcGood2 2 2 7" xfId="53137"/>
    <cellStyle name="SAPBEXexcGood2 2 2 8" xfId="53357"/>
    <cellStyle name="SAPBEXexcGood2 2 2 9" xfId="53571"/>
    <cellStyle name="SAPBEXexcGood2 2 3" xfId="3145"/>
    <cellStyle name="SAPBEXexcGood2 2 3 2" xfId="7183"/>
    <cellStyle name="SAPBEXexcGood2 2 3 2 2" xfId="13665"/>
    <cellStyle name="SAPBEXexcGood2 2 3 2 2 2" xfId="37962"/>
    <cellStyle name="SAPBEXexcGood2 2 3 2 3" xfId="19385"/>
    <cellStyle name="SAPBEXexcGood2 2 3 2 3 2" xfId="43682"/>
    <cellStyle name="SAPBEXexcGood2 2 3 2 4" xfId="31480"/>
    <cellStyle name="SAPBEXexcGood2 2 4" xfId="50687"/>
    <cellStyle name="SAPBEXexcGood2 2 5" xfId="52499"/>
    <cellStyle name="SAPBEXexcGood2 2 6" xfId="53250"/>
    <cellStyle name="SAPBEXexcGood2 2 7" xfId="53464"/>
    <cellStyle name="SAPBEXexcGood2 2 8" xfId="53678"/>
    <cellStyle name="SAPBEXexcGood2 2 9" xfId="53892"/>
    <cellStyle name="SAPBEXexcGood2 3" xfId="1519"/>
    <cellStyle name="SAPBEXexcGood2 3 10" xfId="54107"/>
    <cellStyle name="SAPBEXexcGood2 3 11" xfId="54321"/>
    <cellStyle name="SAPBEXexcGood2 3 12" xfId="54535"/>
    <cellStyle name="SAPBEXexcGood2 3 13" xfId="54749"/>
    <cellStyle name="SAPBEXexcGood2 3 14" xfId="54963"/>
    <cellStyle name="SAPBEXexcGood2 3 2" xfId="1648"/>
    <cellStyle name="SAPBEXexcGood2 3 2 10" xfId="53786"/>
    <cellStyle name="SAPBEXexcGood2 3 2 11" xfId="54000"/>
    <cellStyle name="SAPBEXexcGood2 3 2 12" xfId="54214"/>
    <cellStyle name="SAPBEXexcGood2 3 2 13" xfId="54428"/>
    <cellStyle name="SAPBEXexcGood2 3 2 14" xfId="54642"/>
    <cellStyle name="SAPBEXexcGood2 3 2 15" xfId="54856"/>
    <cellStyle name="SAPBEXexcGood2 3 2 16" xfId="55070"/>
    <cellStyle name="SAPBEXexcGood2 3 2 2" xfId="4316"/>
    <cellStyle name="SAPBEXexcGood2 3 2 2 2" xfId="28615"/>
    <cellStyle name="SAPBEXexcGood2 3 2 3" xfId="4956"/>
    <cellStyle name="SAPBEXexcGood2 3 2 3 2" xfId="13666"/>
    <cellStyle name="SAPBEXexcGood2 3 2 3 2 2" xfId="37963"/>
    <cellStyle name="SAPBEXexcGood2 3 2 3 3" xfId="17158"/>
    <cellStyle name="SAPBEXexcGood2 3 2 3 3 2" xfId="41455"/>
    <cellStyle name="SAPBEXexcGood2 3 2 3 4" xfId="29253"/>
    <cellStyle name="SAPBEXexcGood2 3 2 4" xfId="14930"/>
    <cellStyle name="SAPBEXexcGood2 3 2 4 2" xfId="39227"/>
    <cellStyle name="SAPBEXexcGood2 3 2 5" xfId="26918"/>
    <cellStyle name="SAPBEXexcGood2 3 2 6" xfId="51326"/>
    <cellStyle name="SAPBEXexcGood2 3 2 7" xfId="53138"/>
    <cellStyle name="SAPBEXexcGood2 3 2 8" xfId="53358"/>
    <cellStyle name="SAPBEXexcGood2 3 2 9" xfId="53572"/>
    <cellStyle name="SAPBEXexcGood2 3 3" xfId="3146"/>
    <cellStyle name="SAPBEXexcGood2 3 3 2" xfId="7184"/>
    <cellStyle name="SAPBEXexcGood2 3 3 2 2" xfId="13667"/>
    <cellStyle name="SAPBEXexcGood2 3 3 2 2 2" xfId="37964"/>
    <cellStyle name="SAPBEXexcGood2 3 3 2 3" xfId="19386"/>
    <cellStyle name="SAPBEXexcGood2 3 3 2 3 2" xfId="43683"/>
    <cellStyle name="SAPBEXexcGood2 3 3 2 4" xfId="31481"/>
    <cellStyle name="SAPBEXexcGood2 3 4" xfId="50688"/>
    <cellStyle name="SAPBEXexcGood2 3 5" xfId="52500"/>
    <cellStyle name="SAPBEXexcGood2 3 6" xfId="53251"/>
    <cellStyle name="SAPBEXexcGood2 3 7" xfId="53465"/>
    <cellStyle name="SAPBEXexcGood2 3 8" xfId="53679"/>
    <cellStyle name="SAPBEXexcGood2 3 9" xfId="53893"/>
    <cellStyle name="SAPBEXexcGood2 4" xfId="1646"/>
    <cellStyle name="SAPBEXexcGood2 4 10" xfId="53784"/>
    <cellStyle name="SAPBEXexcGood2 4 11" xfId="53998"/>
    <cellStyle name="SAPBEXexcGood2 4 12" xfId="54212"/>
    <cellStyle name="SAPBEXexcGood2 4 13" xfId="54426"/>
    <cellStyle name="SAPBEXexcGood2 4 14" xfId="54640"/>
    <cellStyle name="SAPBEXexcGood2 4 15" xfId="54854"/>
    <cellStyle name="SAPBEXexcGood2 4 16" xfId="55068"/>
    <cellStyle name="SAPBEXexcGood2 4 2" xfId="4314"/>
    <cellStyle name="SAPBEXexcGood2 4 2 2" xfId="28613"/>
    <cellStyle name="SAPBEXexcGood2 4 3" xfId="4954"/>
    <cellStyle name="SAPBEXexcGood2 4 3 2" xfId="13668"/>
    <cellStyle name="SAPBEXexcGood2 4 3 2 2" xfId="37965"/>
    <cellStyle name="SAPBEXexcGood2 4 3 3" xfId="17156"/>
    <cellStyle name="SAPBEXexcGood2 4 3 3 2" xfId="41453"/>
    <cellStyle name="SAPBEXexcGood2 4 3 4" xfId="29251"/>
    <cellStyle name="SAPBEXexcGood2 4 4" xfId="14928"/>
    <cellStyle name="SAPBEXexcGood2 4 4 2" xfId="39225"/>
    <cellStyle name="SAPBEXexcGood2 4 5" xfId="26916"/>
    <cellStyle name="SAPBEXexcGood2 4 6" xfId="51324"/>
    <cellStyle name="SAPBEXexcGood2 4 7" xfId="53136"/>
    <cellStyle name="SAPBEXexcGood2 4 8" xfId="53356"/>
    <cellStyle name="SAPBEXexcGood2 4 9" xfId="53570"/>
    <cellStyle name="SAPBEXexcGood2 5" xfId="3144"/>
    <cellStyle name="SAPBEXexcGood2 5 2" xfId="7182"/>
    <cellStyle name="SAPBEXexcGood2 5 2 2" xfId="13669"/>
    <cellStyle name="SAPBEXexcGood2 5 2 2 2" xfId="37966"/>
    <cellStyle name="SAPBEXexcGood2 5 2 3" xfId="19384"/>
    <cellStyle name="SAPBEXexcGood2 5 2 3 2" xfId="43681"/>
    <cellStyle name="SAPBEXexcGood2 5 2 4" xfId="31479"/>
    <cellStyle name="SAPBEXexcGood2 6" xfId="50686"/>
    <cellStyle name="SAPBEXexcGood2 7" xfId="52498"/>
    <cellStyle name="SAPBEXexcGood2 8" xfId="53249"/>
    <cellStyle name="SAPBEXexcGood2 9" xfId="53463"/>
    <cellStyle name="SAPBEXexcGood3" xfId="1520"/>
    <cellStyle name="SAPBEXexcGood3 10" xfId="53680"/>
    <cellStyle name="SAPBEXexcGood3 11" xfId="53894"/>
    <cellStyle name="SAPBEXexcGood3 12" xfId="54108"/>
    <cellStyle name="SAPBEXexcGood3 13" xfId="54322"/>
    <cellStyle name="SAPBEXexcGood3 14" xfId="54536"/>
    <cellStyle name="SAPBEXexcGood3 15" xfId="54750"/>
    <cellStyle name="SAPBEXexcGood3 16" xfId="54964"/>
    <cellStyle name="SAPBEXexcGood3 2" xfId="1521"/>
    <cellStyle name="SAPBEXexcGood3 2 10" xfId="54109"/>
    <cellStyle name="SAPBEXexcGood3 2 11" xfId="54323"/>
    <cellStyle name="SAPBEXexcGood3 2 12" xfId="54537"/>
    <cellStyle name="SAPBEXexcGood3 2 13" xfId="54751"/>
    <cellStyle name="SAPBEXexcGood3 2 14" xfId="54965"/>
    <cellStyle name="SAPBEXexcGood3 2 2" xfId="1650"/>
    <cellStyle name="SAPBEXexcGood3 2 2 10" xfId="53788"/>
    <cellStyle name="SAPBEXexcGood3 2 2 11" xfId="54002"/>
    <cellStyle name="SAPBEXexcGood3 2 2 12" xfId="54216"/>
    <cellStyle name="SAPBEXexcGood3 2 2 13" xfId="54430"/>
    <cellStyle name="SAPBEXexcGood3 2 2 14" xfId="54644"/>
    <cellStyle name="SAPBEXexcGood3 2 2 15" xfId="54858"/>
    <cellStyle name="SAPBEXexcGood3 2 2 16" xfId="55072"/>
    <cellStyle name="SAPBEXexcGood3 2 2 2" xfId="4318"/>
    <cellStyle name="SAPBEXexcGood3 2 2 2 2" xfId="28617"/>
    <cellStyle name="SAPBEXexcGood3 2 2 3" xfId="4958"/>
    <cellStyle name="SAPBEXexcGood3 2 2 3 2" xfId="13670"/>
    <cellStyle name="SAPBEXexcGood3 2 2 3 2 2" xfId="37967"/>
    <cellStyle name="SAPBEXexcGood3 2 2 3 3" xfId="17160"/>
    <cellStyle name="SAPBEXexcGood3 2 2 3 3 2" xfId="41457"/>
    <cellStyle name="SAPBEXexcGood3 2 2 3 4" xfId="29255"/>
    <cellStyle name="SAPBEXexcGood3 2 2 4" xfId="14932"/>
    <cellStyle name="SAPBEXexcGood3 2 2 4 2" xfId="39229"/>
    <cellStyle name="SAPBEXexcGood3 2 2 5" xfId="26920"/>
    <cellStyle name="SAPBEXexcGood3 2 2 6" xfId="51328"/>
    <cellStyle name="SAPBEXexcGood3 2 2 7" xfId="53140"/>
    <cellStyle name="SAPBEXexcGood3 2 2 8" xfId="53360"/>
    <cellStyle name="SAPBEXexcGood3 2 2 9" xfId="53574"/>
    <cellStyle name="SAPBEXexcGood3 2 3" xfId="3148"/>
    <cellStyle name="SAPBEXexcGood3 2 3 2" xfId="7186"/>
    <cellStyle name="SAPBEXexcGood3 2 3 2 2" xfId="13671"/>
    <cellStyle name="SAPBEXexcGood3 2 3 2 2 2" xfId="37968"/>
    <cellStyle name="SAPBEXexcGood3 2 3 2 3" xfId="19388"/>
    <cellStyle name="SAPBEXexcGood3 2 3 2 3 2" xfId="43685"/>
    <cellStyle name="SAPBEXexcGood3 2 3 2 4" xfId="31483"/>
    <cellStyle name="SAPBEXexcGood3 2 4" xfId="50690"/>
    <cellStyle name="SAPBEXexcGood3 2 5" xfId="52502"/>
    <cellStyle name="SAPBEXexcGood3 2 6" xfId="53253"/>
    <cellStyle name="SAPBEXexcGood3 2 7" xfId="53467"/>
    <cellStyle name="SAPBEXexcGood3 2 8" xfId="53681"/>
    <cellStyle name="SAPBEXexcGood3 2 9" xfId="53895"/>
    <cellStyle name="SAPBEXexcGood3 3" xfId="1522"/>
    <cellStyle name="SAPBEXexcGood3 3 10" xfId="54110"/>
    <cellStyle name="SAPBEXexcGood3 3 11" xfId="54324"/>
    <cellStyle name="SAPBEXexcGood3 3 12" xfId="54538"/>
    <cellStyle name="SAPBEXexcGood3 3 13" xfId="54752"/>
    <cellStyle name="SAPBEXexcGood3 3 14" xfId="54966"/>
    <cellStyle name="SAPBEXexcGood3 3 2" xfId="1651"/>
    <cellStyle name="SAPBEXexcGood3 3 2 10" xfId="53789"/>
    <cellStyle name="SAPBEXexcGood3 3 2 11" xfId="54003"/>
    <cellStyle name="SAPBEXexcGood3 3 2 12" xfId="54217"/>
    <cellStyle name="SAPBEXexcGood3 3 2 13" xfId="54431"/>
    <cellStyle name="SAPBEXexcGood3 3 2 14" xfId="54645"/>
    <cellStyle name="SAPBEXexcGood3 3 2 15" xfId="54859"/>
    <cellStyle name="SAPBEXexcGood3 3 2 16" xfId="55073"/>
    <cellStyle name="SAPBEXexcGood3 3 2 2" xfId="4319"/>
    <cellStyle name="SAPBEXexcGood3 3 2 2 2" xfId="28618"/>
    <cellStyle name="SAPBEXexcGood3 3 2 3" xfId="4959"/>
    <cellStyle name="SAPBEXexcGood3 3 2 3 2" xfId="13672"/>
    <cellStyle name="SAPBEXexcGood3 3 2 3 2 2" xfId="37969"/>
    <cellStyle name="SAPBEXexcGood3 3 2 3 3" xfId="17161"/>
    <cellStyle name="SAPBEXexcGood3 3 2 3 3 2" xfId="41458"/>
    <cellStyle name="SAPBEXexcGood3 3 2 3 4" xfId="29256"/>
    <cellStyle name="SAPBEXexcGood3 3 2 4" xfId="14933"/>
    <cellStyle name="SAPBEXexcGood3 3 2 4 2" xfId="39230"/>
    <cellStyle name="SAPBEXexcGood3 3 2 5" xfId="26921"/>
    <cellStyle name="SAPBEXexcGood3 3 2 6" xfId="51329"/>
    <cellStyle name="SAPBEXexcGood3 3 2 7" xfId="53141"/>
    <cellStyle name="SAPBEXexcGood3 3 2 8" xfId="53361"/>
    <cellStyle name="SAPBEXexcGood3 3 2 9" xfId="53575"/>
    <cellStyle name="SAPBEXexcGood3 3 3" xfId="3149"/>
    <cellStyle name="SAPBEXexcGood3 3 3 2" xfId="7187"/>
    <cellStyle name="SAPBEXexcGood3 3 3 2 2" xfId="13673"/>
    <cellStyle name="SAPBEXexcGood3 3 3 2 2 2" xfId="37970"/>
    <cellStyle name="SAPBEXexcGood3 3 3 2 3" xfId="19389"/>
    <cellStyle name="SAPBEXexcGood3 3 3 2 3 2" xfId="43686"/>
    <cellStyle name="SAPBEXexcGood3 3 3 2 4" xfId="31484"/>
    <cellStyle name="SAPBEXexcGood3 3 4" xfId="50691"/>
    <cellStyle name="SAPBEXexcGood3 3 5" xfId="52503"/>
    <cellStyle name="SAPBEXexcGood3 3 6" xfId="53254"/>
    <cellStyle name="SAPBEXexcGood3 3 7" xfId="53468"/>
    <cellStyle name="SAPBEXexcGood3 3 8" xfId="53682"/>
    <cellStyle name="SAPBEXexcGood3 3 9" xfId="53896"/>
    <cellStyle name="SAPBEXexcGood3 4" xfId="1649"/>
    <cellStyle name="SAPBEXexcGood3 4 10" xfId="53787"/>
    <cellStyle name="SAPBEXexcGood3 4 11" xfId="54001"/>
    <cellStyle name="SAPBEXexcGood3 4 12" xfId="54215"/>
    <cellStyle name="SAPBEXexcGood3 4 13" xfId="54429"/>
    <cellStyle name="SAPBEXexcGood3 4 14" xfId="54643"/>
    <cellStyle name="SAPBEXexcGood3 4 15" xfId="54857"/>
    <cellStyle name="SAPBEXexcGood3 4 16" xfId="55071"/>
    <cellStyle name="SAPBEXexcGood3 4 2" xfId="4317"/>
    <cellStyle name="SAPBEXexcGood3 4 2 2" xfId="28616"/>
    <cellStyle name="SAPBEXexcGood3 4 3" xfId="4957"/>
    <cellStyle name="SAPBEXexcGood3 4 3 2" xfId="13674"/>
    <cellStyle name="SAPBEXexcGood3 4 3 2 2" xfId="37971"/>
    <cellStyle name="SAPBEXexcGood3 4 3 3" xfId="17159"/>
    <cellStyle name="SAPBEXexcGood3 4 3 3 2" xfId="41456"/>
    <cellStyle name="SAPBEXexcGood3 4 3 4" xfId="29254"/>
    <cellStyle name="SAPBEXexcGood3 4 4" xfId="14931"/>
    <cellStyle name="SAPBEXexcGood3 4 4 2" xfId="39228"/>
    <cellStyle name="SAPBEXexcGood3 4 5" xfId="26919"/>
    <cellStyle name="SAPBEXexcGood3 4 6" xfId="51327"/>
    <cellStyle name="SAPBEXexcGood3 4 7" xfId="53139"/>
    <cellStyle name="SAPBEXexcGood3 4 8" xfId="53359"/>
    <cellStyle name="SAPBEXexcGood3 4 9" xfId="53573"/>
    <cellStyle name="SAPBEXexcGood3 5" xfId="3147"/>
    <cellStyle name="SAPBEXexcGood3 5 2" xfId="7185"/>
    <cellStyle name="SAPBEXexcGood3 5 2 2" xfId="13675"/>
    <cellStyle name="SAPBEXexcGood3 5 2 2 2" xfId="37972"/>
    <cellStyle name="SAPBEXexcGood3 5 2 3" xfId="19387"/>
    <cellStyle name="SAPBEXexcGood3 5 2 3 2" xfId="43684"/>
    <cellStyle name="SAPBEXexcGood3 5 2 4" xfId="31482"/>
    <cellStyle name="SAPBEXexcGood3 6" xfId="50689"/>
    <cellStyle name="SAPBEXexcGood3 7" xfId="52501"/>
    <cellStyle name="SAPBEXexcGood3 8" xfId="53252"/>
    <cellStyle name="SAPBEXexcGood3 9" xfId="53466"/>
    <cellStyle name="SAPBEXfilterDrill" xfId="1523"/>
    <cellStyle name="SAPBEXfilterDrill 10" xfId="53683"/>
    <cellStyle name="SAPBEXfilterDrill 11" xfId="53897"/>
    <cellStyle name="SAPBEXfilterDrill 12" xfId="54111"/>
    <cellStyle name="SAPBEXfilterDrill 13" xfId="54325"/>
    <cellStyle name="SAPBEXfilterDrill 14" xfId="54539"/>
    <cellStyle name="SAPBEXfilterDrill 15" xfId="54753"/>
    <cellStyle name="SAPBEXfilterDrill 16" xfId="54967"/>
    <cellStyle name="SAPBEXfilterDrill 2" xfId="1524"/>
    <cellStyle name="SAPBEXfilterDrill 2 10" xfId="54112"/>
    <cellStyle name="SAPBEXfilterDrill 2 11" xfId="54326"/>
    <cellStyle name="SAPBEXfilterDrill 2 12" xfId="54540"/>
    <cellStyle name="SAPBEXfilterDrill 2 13" xfId="54754"/>
    <cellStyle name="SAPBEXfilterDrill 2 14" xfId="54968"/>
    <cellStyle name="SAPBEXfilterDrill 2 2" xfId="1653"/>
    <cellStyle name="SAPBEXfilterDrill 2 2 10" xfId="53791"/>
    <cellStyle name="SAPBEXfilterDrill 2 2 11" xfId="54005"/>
    <cellStyle name="SAPBEXfilterDrill 2 2 12" xfId="54219"/>
    <cellStyle name="SAPBEXfilterDrill 2 2 13" xfId="54433"/>
    <cellStyle name="SAPBEXfilterDrill 2 2 14" xfId="54647"/>
    <cellStyle name="SAPBEXfilterDrill 2 2 15" xfId="54861"/>
    <cellStyle name="SAPBEXfilterDrill 2 2 16" xfId="55075"/>
    <cellStyle name="SAPBEXfilterDrill 2 2 2" xfId="4321"/>
    <cellStyle name="SAPBEXfilterDrill 2 2 2 2" xfId="28620"/>
    <cellStyle name="SAPBEXfilterDrill 2 2 3" xfId="4961"/>
    <cellStyle name="SAPBEXfilterDrill 2 2 3 2" xfId="13676"/>
    <cellStyle name="SAPBEXfilterDrill 2 2 3 2 2" xfId="37973"/>
    <cellStyle name="SAPBEXfilterDrill 2 2 3 3" xfId="17163"/>
    <cellStyle name="SAPBEXfilterDrill 2 2 3 3 2" xfId="41460"/>
    <cellStyle name="SAPBEXfilterDrill 2 2 3 4" xfId="29258"/>
    <cellStyle name="SAPBEXfilterDrill 2 2 4" xfId="14935"/>
    <cellStyle name="SAPBEXfilterDrill 2 2 4 2" xfId="39232"/>
    <cellStyle name="SAPBEXfilterDrill 2 2 5" xfId="26923"/>
    <cellStyle name="SAPBEXfilterDrill 2 2 6" xfId="51331"/>
    <cellStyle name="SAPBEXfilterDrill 2 2 7" xfId="53143"/>
    <cellStyle name="SAPBEXfilterDrill 2 2 8" xfId="53363"/>
    <cellStyle name="SAPBEXfilterDrill 2 2 9" xfId="53577"/>
    <cellStyle name="SAPBEXfilterDrill 2 3" xfId="3151"/>
    <cellStyle name="SAPBEXfilterDrill 2 3 2" xfId="7189"/>
    <cellStyle name="SAPBEXfilterDrill 2 3 2 2" xfId="13677"/>
    <cellStyle name="SAPBEXfilterDrill 2 3 2 2 2" xfId="37974"/>
    <cellStyle name="SAPBEXfilterDrill 2 3 2 3" xfId="19391"/>
    <cellStyle name="SAPBEXfilterDrill 2 3 2 3 2" xfId="43688"/>
    <cellStyle name="SAPBEXfilterDrill 2 3 2 4" xfId="31486"/>
    <cellStyle name="SAPBEXfilterDrill 2 4" xfId="50693"/>
    <cellStyle name="SAPBEXfilterDrill 2 5" xfId="52505"/>
    <cellStyle name="SAPBEXfilterDrill 2 6" xfId="53256"/>
    <cellStyle name="SAPBEXfilterDrill 2 7" xfId="53470"/>
    <cellStyle name="SAPBEXfilterDrill 2 8" xfId="53684"/>
    <cellStyle name="SAPBEXfilterDrill 2 9" xfId="53898"/>
    <cellStyle name="SAPBEXfilterDrill 3" xfId="1525"/>
    <cellStyle name="SAPBEXfilterDrill 3 10" xfId="54113"/>
    <cellStyle name="SAPBEXfilterDrill 3 11" xfId="54327"/>
    <cellStyle name="SAPBEXfilterDrill 3 12" xfId="54541"/>
    <cellStyle name="SAPBEXfilterDrill 3 13" xfId="54755"/>
    <cellStyle name="SAPBEXfilterDrill 3 14" xfId="54969"/>
    <cellStyle name="SAPBEXfilterDrill 3 2" xfId="1654"/>
    <cellStyle name="SAPBEXfilterDrill 3 2 10" xfId="53792"/>
    <cellStyle name="SAPBEXfilterDrill 3 2 11" xfId="54006"/>
    <cellStyle name="SAPBEXfilterDrill 3 2 12" xfId="54220"/>
    <cellStyle name="SAPBEXfilterDrill 3 2 13" xfId="54434"/>
    <cellStyle name="SAPBEXfilterDrill 3 2 14" xfId="54648"/>
    <cellStyle name="SAPBEXfilterDrill 3 2 15" xfId="54862"/>
    <cellStyle name="SAPBEXfilterDrill 3 2 16" xfId="55076"/>
    <cellStyle name="SAPBEXfilterDrill 3 2 2" xfId="4322"/>
    <cellStyle name="SAPBEXfilterDrill 3 2 2 2" xfId="28621"/>
    <cellStyle name="SAPBEXfilterDrill 3 2 3" xfId="4962"/>
    <cellStyle name="SAPBEXfilterDrill 3 2 3 2" xfId="13678"/>
    <cellStyle name="SAPBEXfilterDrill 3 2 3 2 2" xfId="37975"/>
    <cellStyle name="SAPBEXfilterDrill 3 2 3 3" xfId="17164"/>
    <cellStyle name="SAPBEXfilterDrill 3 2 3 3 2" xfId="41461"/>
    <cellStyle name="SAPBEXfilterDrill 3 2 3 4" xfId="29259"/>
    <cellStyle name="SAPBEXfilterDrill 3 2 4" xfId="14936"/>
    <cellStyle name="SAPBEXfilterDrill 3 2 4 2" xfId="39233"/>
    <cellStyle name="SAPBEXfilterDrill 3 2 5" xfId="26924"/>
    <cellStyle name="SAPBEXfilterDrill 3 2 6" xfId="51332"/>
    <cellStyle name="SAPBEXfilterDrill 3 2 7" xfId="53144"/>
    <cellStyle name="SAPBEXfilterDrill 3 2 8" xfId="53364"/>
    <cellStyle name="SAPBEXfilterDrill 3 2 9" xfId="53578"/>
    <cellStyle name="SAPBEXfilterDrill 3 3" xfId="3152"/>
    <cellStyle name="SAPBEXfilterDrill 3 3 2" xfId="7190"/>
    <cellStyle name="SAPBEXfilterDrill 3 3 2 2" xfId="13679"/>
    <cellStyle name="SAPBEXfilterDrill 3 3 2 2 2" xfId="37976"/>
    <cellStyle name="SAPBEXfilterDrill 3 3 2 3" xfId="19392"/>
    <cellStyle name="SAPBEXfilterDrill 3 3 2 3 2" xfId="43689"/>
    <cellStyle name="SAPBEXfilterDrill 3 3 2 4" xfId="31487"/>
    <cellStyle name="SAPBEXfilterDrill 3 4" xfId="50694"/>
    <cellStyle name="SAPBEXfilterDrill 3 5" xfId="52506"/>
    <cellStyle name="SAPBEXfilterDrill 3 6" xfId="53257"/>
    <cellStyle name="SAPBEXfilterDrill 3 7" xfId="53471"/>
    <cellStyle name="SAPBEXfilterDrill 3 8" xfId="53685"/>
    <cellStyle name="SAPBEXfilterDrill 3 9" xfId="53899"/>
    <cellStyle name="SAPBEXfilterDrill 4" xfId="1652"/>
    <cellStyle name="SAPBEXfilterDrill 4 10" xfId="53790"/>
    <cellStyle name="SAPBEXfilterDrill 4 11" xfId="54004"/>
    <cellStyle name="SAPBEXfilterDrill 4 12" xfId="54218"/>
    <cellStyle name="SAPBEXfilterDrill 4 13" xfId="54432"/>
    <cellStyle name="SAPBEXfilterDrill 4 14" xfId="54646"/>
    <cellStyle name="SAPBEXfilterDrill 4 15" xfId="54860"/>
    <cellStyle name="SAPBEXfilterDrill 4 16" xfId="55074"/>
    <cellStyle name="SAPBEXfilterDrill 4 2" xfId="4320"/>
    <cellStyle name="SAPBEXfilterDrill 4 2 2" xfId="28619"/>
    <cellStyle name="SAPBEXfilterDrill 4 3" xfId="4960"/>
    <cellStyle name="SAPBEXfilterDrill 4 3 2" xfId="13680"/>
    <cellStyle name="SAPBEXfilterDrill 4 3 2 2" xfId="37977"/>
    <cellStyle name="SAPBEXfilterDrill 4 3 3" xfId="17162"/>
    <cellStyle name="SAPBEXfilterDrill 4 3 3 2" xfId="41459"/>
    <cellStyle name="SAPBEXfilterDrill 4 3 4" xfId="29257"/>
    <cellStyle name="SAPBEXfilterDrill 4 4" xfId="14934"/>
    <cellStyle name="SAPBEXfilterDrill 4 4 2" xfId="39231"/>
    <cellStyle name="SAPBEXfilterDrill 4 5" xfId="26922"/>
    <cellStyle name="SAPBEXfilterDrill 4 6" xfId="51330"/>
    <cellStyle name="SAPBEXfilterDrill 4 7" xfId="53142"/>
    <cellStyle name="SAPBEXfilterDrill 4 8" xfId="53362"/>
    <cellStyle name="SAPBEXfilterDrill 4 9" xfId="53576"/>
    <cellStyle name="SAPBEXfilterDrill 5" xfId="3150"/>
    <cellStyle name="SAPBEXfilterDrill 5 2" xfId="7188"/>
    <cellStyle name="SAPBEXfilterDrill 5 2 2" xfId="13681"/>
    <cellStyle name="SAPBEXfilterDrill 5 2 2 2" xfId="37978"/>
    <cellStyle name="SAPBEXfilterDrill 5 2 3" xfId="19390"/>
    <cellStyle name="SAPBEXfilterDrill 5 2 3 2" xfId="43687"/>
    <cellStyle name="SAPBEXfilterDrill 5 2 4" xfId="31485"/>
    <cellStyle name="SAPBEXfilterDrill 6" xfId="50692"/>
    <cellStyle name="SAPBEXfilterDrill 7" xfId="52504"/>
    <cellStyle name="SAPBEXfilterDrill 8" xfId="53255"/>
    <cellStyle name="SAPBEXfilterDrill 9" xfId="53469"/>
    <cellStyle name="SAPBEXfilterItem" xfId="1526"/>
    <cellStyle name="SAPBEXfilterItem 10" xfId="26349"/>
    <cellStyle name="SAPBEXfilterItem 11" xfId="50647"/>
    <cellStyle name="SAPBEXfilterItem 12" xfId="50695"/>
    <cellStyle name="SAPBEXfilterItem 13" xfId="51404"/>
    <cellStyle name="SAPBEXfilterItem 14" xfId="52507"/>
    <cellStyle name="SAPBEXfilterItem 15" xfId="2051"/>
    <cellStyle name="SAPBEXfilterItem 2" xfId="1527"/>
    <cellStyle name="SAPBEXfilterItem 2 10" xfId="50696"/>
    <cellStyle name="SAPBEXfilterItem 2 11" xfId="51408"/>
    <cellStyle name="SAPBEXfilterItem 2 12" xfId="52508"/>
    <cellStyle name="SAPBEXfilterItem 2 13" xfId="2050"/>
    <cellStyle name="SAPBEXfilterItem 2 2" xfId="1656"/>
    <cellStyle name="SAPBEXfilterItem 2 2 10" xfId="53211"/>
    <cellStyle name="SAPBEXfilterItem 2 2 2" xfId="4964"/>
    <cellStyle name="SAPBEXfilterItem 2 2 2 2" xfId="13685"/>
    <cellStyle name="SAPBEXfilterItem 2 2 2 2 2" xfId="25797"/>
    <cellStyle name="SAPBEXfilterItem 2 2 2 2 2 2" xfId="50094"/>
    <cellStyle name="SAPBEXfilterItem 2 2 2 2 3" xfId="37982"/>
    <cellStyle name="SAPBEXfilterItem 2 2 2 3" xfId="17166"/>
    <cellStyle name="SAPBEXfilterItem 2 2 2 3 2" xfId="41463"/>
    <cellStyle name="SAPBEXfilterItem 2 2 2 4" xfId="29261"/>
    <cellStyle name="SAPBEXfilterItem 2 2 3" xfId="6616"/>
    <cellStyle name="SAPBEXfilterItem 2 2 3 2" xfId="13686"/>
    <cellStyle name="SAPBEXfilterItem 2 2 3 2 2" xfId="25798"/>
    <cellStyle name="SAPBEXfilterItem 2 2 3 2 2 2" xfId="50095"/>
    <cellStyle name="SAPBEXfilterItem 2 2 3 2 3" xfId="37983"/>
    <cellStyle name="SAPBEXfilterItem 2 2 3 3" xfId="18818"/>
    <cellStyle name="SAPBEXfilterItem 2 2 3 3 2" xfId="43115"/>
    <cellStyle name="SAPBEXfilterItem 2 2 3 4" xfId="30913"/>
    <cellStyle name="SAPBEXfilterItem 2 2 4" xfId="13684"/>
    <cellStyle name="SAPBEXfilterItem 2 2 4 2" xfId="25796"/>
    <cellStyle name="SAPBEXfilterItem 2 2 4 2 2" xfId="50093"/>
    <cellStyle name="SAPBEXfilterItem 2 2 4 3" xfId="37981"/>
    <cellStyle name="SAPBEXfilterItem 2 2 5" xfId="14938"/>
    <cellStyle name="SAPBEXfilterItem 2 2 5 2" xfId="39235"/>
    <cellStyle name="SAPBEXfilterItem 2 2 6" xfId="26926"/>
    <cellStyle name="SAPBEXfilterItem 2 2 7" xfId="51334"/>
    <cellStyle name="SAPBEXfilterItem 2 2 8" xfId="51406"/>
    <cellStyle name="SAPBEXfilterItem 2 2 9" xfId="53146"/>
    <cellStyle name="SAPBEXfilterItem 2 3" xfId="3154"/>
    <cellStyle name="SAPBEXfilterItem 2 3 2" xfId="5557"/>
    <cellStyle name="SAPBEXfilterItem 2 3 2 2" xfId="13688"/>
    <cellStyle name="SAPBEXfilterItem 2 3 2 2 2" xfId="25800"/>
    <cellStyle name="SAPBEXfilterItem 2 3 2 2 2 2" xfId="50097"/>
    <cellStyle name="SAPBEXfilterItem 2 3 2 2 3" xfId="37985"/>
    <cellStyle name="SAPBEXfilterItem 2 3 2 3" xfId="17759"/>
    <cellStyle name="SAPBEXfilterItem 2 3 2 3 2" xfId="42056"/>
    <cellStyle name="SAPBEXfilterItem 2 3 2 4" xfId="29854"/>
    <cellStyle name="SAPBEXfilterItem 2 3 3" xfId="7192"/>
    <cellStyle name="SAPBEXfilterItem 2 3 3 2" xfId="13689"/>
    <cellStyle name="SAPBEXfilterItem 2 3 3 2 2" xfId="25801"/>
    <cellStyle name="SAPBEXfilterItem 2 3 3 2 2 2" xfId="50098"/>
    <cellStyle name="SAPBEXfilterItem 2 3 3 2 3" xfId="37986"/>
    <cellStyle name="SAPBEXfilterItem 2 3 3 3" xfId="19394"/>
    <cellStyle name="SAPBEXfilterItem 2 3 3 3 2" xfId="43691"/>
    <cellStyle name="SAPBEXfilterItem 2 3 3 4" xfId="31489"/>
    <cellStyle name="SAPBEXfilterItem 2 3 4" xfId="13687"/>
    <cellStyle name="SAPBEXfilterItem 2 3 4 2" xfId="25799"/>
    <cellStyle name="SAPBEXfilterItem 2 3 4 2 2" xfId="50096"/>
    <cellStyle name="SAPBEXfilterItem 2 3 4 3" xfId="37984"/>
    <cellStyle name="SAPBEXfilterItem 2 3 5" xfId="15531"/>
    <cellStyle name="SAPBEXfilterItem 2 3 5 2" xfId="39828"/>
    <cellStyle name="SAPBEXfilterItem 2 3 6" xfId="27519"/>
    <cellStyle name="SAPBEXfilterItem 2 4" xfId="4388"/>
    <cellStyle name="SAPBEXfilterItem 2 4 2" xfId="13690"/>
    <cellStyle name="SAPBEXfilterItem 2 4 2 2" xfId="25802"/>
    <cellStyle name="SAPBEXfilterItem 2 4 2 2 2" xfId="50099"/>
    <cellStyle name="SAPBEXfilterItem 2 4 2 3" xfId="37987"/>
    <cellStyle name="SAPBEXfilterItem 2 4 3" xfId="16590"/>
    <cellStyle name="SAPBEXfilterItem 2 4 3 2" xfId="40887"/>
    <cellStyle name="SAPBEXfilterItem 2 4 4" xfId="28685"/>
    <cellStyle name="SAPBEXfilterItem 2 5" xfId="13683"/>
    <cellStyle name="SAPBEXfilterItem 2 5 2" xfId="25795"/>
    <cellStyle name="SAPBEXfilterItem 2 5 2 2" xfId="50092"/>
    <cellStyle name="SAPBEXfilterItem 2 5 3" xfId="37980"/>
    <cellStyle name="SAPBEXfilterItem 2 6" xfId="14359"/>
    <cellStyle name="SAPBEXfilterItem 2 6 2" xfId="26347"/>
    <cellStyle name="SAPBEXfilterItem 2 6 2 2" xfId="50644"/>
    <cellStyle name="SAPBEXfilterItem 2 6 3" xfId="38656"/>
    <cellStyle name="SAPBEXfilterItem 2 7" xfId="14362"/>
    <cellStyle name="SAPBEXfilterItem 2 7 2" xfId="38659"/>
    <cellStyle name="SAPBEXfilterItem 2 8" xfId="26350"/>
    <cellStyle name="SAPBEXfilterItem 2 9" xfId="50648"/>
    <cellStyle name="SAPBEXfilterItem 3" xfId="1528"/>
    <cellStyle name="SAPBEXfilterItem 3 10" xfId="50697"/>
    <cellStyle name="SAPBEXfilterItem 3 11" xfId="51405"/>
    <cellStyle name="SAPBEXfilterItem 3 12" xfId="52509"/>
    <cellStyle name="SAPBEXfilterItem 3 13" xfId="2049"/>
    <cellStyle name="SAPBEXfilterItem 3 2" xfId="1657"/>
    <cellStyle name="SAPBEXfilterItem 3 2 10" xfId="53212"/>
    <cellStyle name="SAPBEXfilterItem 3 2 2" xfId="4965"/>
    <cellStyle name="SAPBEXfilterItem 3 2 2 2" xfId="13693"/>
    <cellStyle name="SAPBEXfilterItem 3 2 2 2 2" xfId="25805"/>
    <cellStyle name="SAPBEXfilterItem 3 2 2 2 2 2" xfId="50102"/>
    <cellStyle name="SAPBEXfilterItem 3 2 2 2 3" xfId="37990"/>
    <cellStyle name="SAPBEXfilterItem 3 2 2 3" xfId="17167"/>
    <cellStyle name="SAPBEXfilterItem 3 2 2 3 2" xfId="41464"/>
    <cellStyle name="SAPBEXfilterItem 3 2 2 4" xfId="29262"/>
    <cellStyle name="SAPBEXfilterItem 3 2 3" xfId="6617"/>
    <cellStyle name="SAPBEXfilterItem 3 2 3 2" xfId="13694"/>
    <cellStyle name="SAPBEXfilterItem 3 2 3 2 2" xfId="25806"/>
    <cellStyle name="SAPBEXfilterItem 3 2 3 2 2 2" xfId="50103"/>
    <cellStyle name="SAPBEXfilterItem 3 2 3 2 3" xfId="37991"/>
    <cellStyle name="SAPBEXfilterItem 3 2 3 3" xfId="18819"/>
    <cellStyle name="SAPBEXfilterItem 3 2 3 3 2" xfId="43116"/>
    <cellStyle name="SAPBEXfilterItem 3 2 3 4" xfId="30914"/>
    <cellStyle name="SAPBEXfilterItem 3 2 4" xfId="13692"/>
    <cellStyle name="SAPBEXfilterItem 3 2 4 2" xfId="25804"/>
    <cellStyle name="SAPBEXfilterItem 3 2 4 2 2" xfId="50101"/>
    <cellStyle name="SAPBEXfilterItem 3 2 4 3" xfId="37989"/>
    <cellStyle name="SAPBEXfilterItem 3 2 5" xfId="14939"/>
    <cellStyle name="SAPBEXfilterItem 3 2 5 2" xfId="39236"/>
    <cellStyle name="SAPBEXfilterItem 3 2 6" xfId="26927"/>
    <cellStyle name="SAPBEXfilterItem 3 2 7" xfId="51335"/>
    <cellStyle name="SAPBEXfilterItem 3 2 8" xfId="51409"/>
    <cellStyle name="SAPBEXfilterItem 3 2 9" xfId="53147"/>
    <cellStyle name="SAPBEXfilterItem 3 3" xfId="3155"/>
    <cellStyle name="SAPBEXfilterItem 3 3 2" xfId="5558"/>
    <cellStyle name="SAPBEXfilterItem 3 3 2 2" xfId="13696"/>
    <cellStyle name="SAPBEXfilterItem 3 3 2 2 2" xfId="25808"/>
    <cellStyle name="SAPBEXfilterItem 3 3 2 2 2 2" xfId="50105"/>
    <cellStyle name="SAPBEXfilterItem 3 3 2 2 3" xfId="37993"/>
    <cellStyle name="SAPBEXfilterItem 3 3 2 3" xfId="17760"/>
    <cellStyle name="SAPBEXfilterItem 3 3 2 3 2" xfId="42057"/>
    <cellStyle name="SAPBEXfilterItem 3 3 2 4" xfId="29855"/>
    <cellStyle name="SAPBEXfilterItem 3 3 3" xfId="7193"/>
    <cellStyle name="SAPBEXfilterItem 3 3 3 2" xfId="13697"/>
    <cellStyle name="SAPBEXfilterItem 3 3 3 2 2" xfId="25809"/>
    <cellStyle name="SAPBEXfilterItem 3 3 3 2 2 2" xfId="50106"/>
    <cellStyle name="SAPBEXfilterItem 3 3 3 2 3" xfId="37994"/>
    <cellStyle name="SAPBEXfilterItem 3 3 3 3" xfId="19395"/>
    <cellStyle name="SAPBEXfilterItem 3 3 3 3 2" xfId="43692"/>
    <cellStyle name="SAPBEXfilterItem 3 3 3 4" xfId="31490"/>
    <cellStyle name="SAPBEXfilterItem 3 3 4" xfId="13695"/>
    <cellStyle name="SAPBEXfilterItem 3 3 4 2" xfId="25807"/>
    <cellStyle name="SAPBEXfilterItem 3 3 4 2 2" xfId="50104"/>
    <cellStyle name="SAPBEXfilterItem 3 3 4 3" xfId="37992"/>
    <cellStyle name="SAPBEXfilterItem 3 3 5" xfId="15532"/>
    <cellStyle name="SAPBEXfilterItem 3 3 5 2" xfId="39829"/>
    <cellStyle name="SAPBEXfilterItem 3 3 6" xfId="27520"/>
    <cellStyle name="SAPBEXfilterItem 3 4" xfId="4389"/>
    <cellStyle name="SAPBEXfilterItem 3 4 2" xfId="13698"/>
    <cellStyle name="SAPBEXfilterItem 3 4 2 2" xfId="25810"/>
    <cellStyle name="SAPBEXfilterItem 3 4 2 2 2" xfId="50107"/>
    <cellStyle name="SAPBEXfilterItem 3 4 2 3" xfId="37995"/>
    <cellStyle name="SAPBEXfilterItem 3 4 3" xfId="16591"/>
    <cellStyle name="SAPBEXfilterItem 3 4 3 2" xfId="40888"/>
    <cellStyle name="SAPBEXfilterItem 3 4 4" xfId="28686"/>
    <cellStyle name="SAPBEXfilterItem 3 5" xfId="13691"/>
    <cellStyle name="SAPBEXfilterItem 3 5 2" xfId="25803"/>
    <cellStyle name="SAPBEXfilterItem 3 5 2 2" xfId="50100"/>
    <cellStyle name="SAPBEXfilterItem 3 5 3" xfId="37988"/>
    <cellStyle name="SAPBEXfilterItem 3 6" xfId="14360"/>
    <cellStyle name="SAPBEXfilterItem 3 6 2" xfId="26348"/>
    <cellStyle name="SAPBEXfilterItem 3 6 2 2" xfId="50645"/>
    <cellStyle name="SAPBEXfilterItem 3 6 3" xfId="38657"/>
    <cellStyle name="SAPBEXfilterItem 3 7" xfId="14363"/>
    <cellStyle name="SAPBEXfilterItem 3 7 2" xfId="38660"/>
    <cellStyle name="SAPBEXfilterItem 3 8" xfId="26351"/>
    <cellStyle name="SAPBEXfilterItem 3 9" xfId="50649"/>
    <cellStyle name="SAPBEXfilterItem 4" xfId="1655"/>
    <cellStyle name="SAPBEXfilterItem 4 10" xfId="53210"/>
    <cellStyle name="SAPBEXfilterItem 4 2" xfId="4963"/>
    <cellStyle name="SAPBEXfilterItem 4 2 2" xfId="13700"/>
    <cellStyle name="SAPBEXfilterItem 4 2 2 2" xfId="25812"/>
    <cellStyle name="SAPBEXfilterItem 4 2 2 2 2" xfId="50109"/>
    <cellStyle name="SAPBEXfilterItem 4 2 2 3" xfId="37997"/>
    <cellStyle name="SAPBEXfilterItem 4 2 3" xfId="17165"/>
    <cellStyle name="SAPBEXfilterItem 4 2 3 2" xfId="41462"/>
    <cellStyle name="SAPBEXfilterItem 4 2 4" xfId="29260"/>
    <cellStyle name="SAPBEXfilterItem 4 3" xfId="6615"/>
    <cellStyle name="SAPBEXfilterItem 4 3 2" xfId="13701"/>
    <cellStyle name="SAPBEXfilterItem 4 3 2 2" xfId="25813"/>
    <cellStyle name="SAPBEXfilterItem 4 3 2 2 2" xfId="50110"/>
    <cellStyle name="SAPBEXfilterItem 4 3 2 3" xfId="37998"/>
    <cellStyle name="SAPBEXfilterItem 4 3 3" xfId="18817"/>
    <cellStyle name="SAPBEXfilterItem 4 3 3 2" xfId="43114"/>
    <cellStyle name="SAPBEXfilterItem 4 3 4" xfId="30912"/>
    <cellStyle name="SAPBEXfilterItem 4 4" xfId="13699"/>
    <cellStyle name="SAPBEXfilterItem 4 4 2" xfId="25811"/>
    <cellStyle name="SAPBEXfilterItem 4 4 2 2" xfId="50108"/>
    <cellStyle name="SAPBEXfilterItem 4 4 3" xfId="37996"/>
    <cellStyle name="SAPBEXfilterItem 4 5" xfId="14937"/>
    <cellStyle name="SAPBEXfilterItem 4 5 2" xfId="39234"/>
    <cellStyle name="SAPBEXfilterItem 4 6" xfId="26925"/>
    <cellStyle name="SAPBEXfilterItem 4 7" xfId="51333"/>
    <cellStyle name="SAPBEXfilterItem 4 8" xfId="51410"/>
    <cellStyle name="SAPBEXfilterItem 4 9" xfId="53145"/>
    <cellStyle name="SAPBEXfilterItem 5" xfId="3153"/>
    <cellStyle name="SAPBEXfilterItem 5 2" xfId="5556"/>
    <cellStyle name="SAPBEXfilterItem 5 2 2" xfId="13703"/>
    <cellStyle name="SAPBEXfilterItem 5 2 2 2" xfId="25815"/>
    <cellStyle name="SAPBEXfilterItem 5 2 2 2 2" xfId="50112"/>
    <cellStyle name="SAPBEXfilterItem 5 2 2 3" xfId="38000"/>
    <cellStyle name="SAPBEXfilterItem 5 2 3" xfId="17758"/>
    <cellStyle name="SAPBEXfilterItem 5 2 3 2" xfId="42055"/>
    <cellStyle name="SAPBEXfilterItem 5 2 4" xfId="29853"/>
    <cellStyle name="SAPBEXfilterItem 5 3" xfId="7191"/>
    <cellStyle name="SAPBEXfilterItem 5 3 2" xfId="13704"/>
    <cellStyle name="SAPBEXfilterItem 5 3 2 2" xfId="25816"/>
    <cellStyle name="SAPBEXfilterItem 5 3 2 2 2" xfId="50113"/>
    <cellStyle name="SAPBEXfilterItem 5 3 2 3" xfId="38001"/>
    <cellStyle name="SAPBEXfilterItem 5 3 3" xfId="19393"/>
    <cellStyle name="SAPBEXfilterItem 5 3 3 2" xfId="43690"/>
    <cellStyle name="SAPBEXfilterItem 5 3 4" xfId="31488"/>
    <cellStyle name="SAPBEXfilterItem 5 4" xfId="13702"/>
    <cellStyle name="SAPBEXfilterItem 5 4 2" xfId="25814"/>
    <cellStyle name="SAPBEXfilterItem 5 4 2 2" xfId="50111"/>
    <cellStyle name="SAPBEXfilterItem 5 4 3" xfId="37999"/>
    <cellStyle name="SAPBEXfilterItem 5 5" xfId="15530"/>
    <cellStyle name="SAPBEXfilterItem 5 5 2" xfId="39827"/>
    <cellStyle name="SAPBEXfilterItem 5 6" xfId="27518"/>
    <cellStyle name="SAPBEXfilterItem 6" xfId="4387"/>
    <cellStyle name="SAPBEXfilterItem 6 2" xfId="13705"/>
    <cellStyle name="SAPBEXfilterItem 6 2 2" xfId="25817"/>
    <cellStyle name="SAPBEXfilterItem 6 2 2 2" xfId="50114"/>
    <cellStyle name="SAPBEXfilterItem 6 2 3" xfId="38002"/>
    <cellStyle name="SAPBEXfilterItem 6 3" xfId="16589"/>
    <cellStyle name="SAPBEXfilterItem 6 3 2" xfId="40886"/>
    <cellStyle name="SAPBEXfilterItem 6 4" xfId="28684"/>
    <cellStyle name="SAPBEXfilterItem 7" xfId="13682"/>
    <cellStyle name="SAPBEXfilterItem 7 2" xfId="25794"/>
    <cellStyle name="SAPBEXfilterItem 7 2 2" xfId="50091"/>
    <cellStyle name="SAPBEXfilterItem 7 3" xfId="37979"/>
    <cellStyle name="SAPBEXfilterItem 8" xfId="14358"/>
    <cellStyle name="SAPBEXfilterItem 8 2" xfId="26346"/>
    <cellStyle name="SAPBEXfilterItem 8 2 2" xfId="50643"/>
    <cellStyle name="SAPBEXfilterItem 8 3" xfId="38655"/>
    <cellStyle name="SAPBEXfilterItem 9" xfId="14361"/>
    <cellStyle name="SAPBEXfilterItem 9 2" xfId="38658"/>
    <cellStyle name="SAPBEXfilterText" xfId="1529"/>
    <cellStyle name="SAPBEXfilterText 2" xfId="1530"/>
    <cellStyle name="SAPBEXfilterText 3" xfId="1531"/>
    <cellStyle name="SAPBEXformats" xfId="1532"/>
    <cellStyle name="SAPBEXformats 10" xfId="53686"/>
    <cellStyle name="SAPBEXformats 11" xfId="53900"/>
    <cellStyle name="SAPBEXformats 12" xfId="54114"/>
    <cellStyle name="SAPBEXformats 13" xfId="54328"/>
    <cellStyle name="SAPBEXformats 14" xfId="54542"/>
    <cellStyle name="SAPBEXformats 15" xfId="54756"/>
    <cellStyle name="SAPBEXformats 16" xfId="54970"/>
    <cellStyle name="SAPBEXformats 2" xfId="1533"/>
    <cellStyle name="SAPBEXformats 2 10" xfId="54115"/>
    <cellStyle name="SAPBEXformats 2 11" xfId="54329"/>
    <cellStyle name="SAPBEXformats 2 12" xfId="54543"/>
    <cellStyle name="SAPBEXformats 2 13" xfId="54757"/>
    <cellStyle name="SAPBEXformats 2 14" xfId="54971"/>
    <cellStyle name="SAPBEXformats 2 2" xfId="1659"/>
    <cellStyle name="SAPBEXformats 2 2 10" xfId="53794"/>
    <cellStyle name="SAPBEXformats 2 2 11" xfId="54008"/>
    <cellStyle name="SAPBEXformats 2 2 12" xfId="54222"/>
    <cellStyle name="SAPBEXformats 2 2 13" xfId="54436"/>
    <cellStyle name="SAPBEXformats 2 2 14" xfId="54650"/>
    <cellStyle name="SAPBEXformats 2 2 15" xfId="54864"/>
    <cellStyle name="SAPBEXformats 2 2 16" xfId="55078"/>
    <cellStyle name="SAPBEXformats 2 2 2" xfId="4324"/>
    <cellStyle name="SAPBEXformats 2 2 2 2" xfId="28623"/>
    <cellStyle name="SAPBEXformats 2 2 3" xfId="4967"/>
    <cellStyle name="SAPBEXformats 2 2 3 2" xfId="13706"/>
    <cellStyle name="SAPBEXformats 2 2 3 2 2" xfId="38003"/>
    <cellStyle name="SAPBEXformats 2 2 3 3" xfId="17169"/>
    <cellStyle name="SAPBEXformats 2 2 3 3 2" xfId="41466"/>
    <cellStyle name="SAPBEXformats 2 2 3 4" xfId="29264"/>
    <cellStyle name="SAPBEXformats 2 2 4" xfId="14941"/>
    <cellStyle name="SAPBEXformats 2 2 4 2" xfId="39238"/>
    <cellStyle name="SAPBEXformats 2 2 5" xfId="26929"/>
    <cellStyle name="SAPBEXformats 2 2 6" xfId="51337"/>
    <cellStyle name="SAPBEXformats 2 2 7" xfId="53149"/>
    <cellStyle name="SAPBEXformats 2 2 8" xfId="53366"/>
    <cellStyle name="SAPBEXformats 2 2 9" xfId="53580"/>
    <cellStyle name="SAPBEXformats 2 3" xfId="3157"/>
    <cellStyle name="SAPBEXformats 2 3 2" xfId="7195"/>
    <cellStyle name="SAPBEXformats 2 3 2 2" xfId="13707"/>
    <cellStyle name="SAPBEXformats 2 3 2 2 2" xfId="38004"/>
    <cellStyle name="SAPBEXformats 2 3 2 3" xfId="19397"/>
    <cellStyle name="SAPBEXformats 2 3 2 3 2" xfId="43694"/>
    <cellStyle name="SAPBEXformats 2 3 2 4" xfId="31492"/>
    <cellStyle name="SAPBEXformats 2 4" xfId="50699"/>
    <cellStyle name="SAPBEXformats 2 5" xfId="52511"/>
    <cellStyle name="SAPBEXformats 2 6" xfId="53259"/>
    <cellStyle name="SAPBEXformats 2 7" xfId="53473"/>
    <cellStyle name="SAPBEXformats 2 8" xfId="53687"/>
    <cellStyle name="SAPBEXformats 2 9" xfId="53901"/>
    <cellStyle name="SAPBEXformats 3" xfId="1534"/>
    <cellStyle name="SAPBEXformats 3 10" xfId="54116"/>
    <cellStyle name="SAPBEXformats 3 11" xfId="54330"/>
    <cellStyle name="SAPBEXformats 3 12" xfId="54544"/>
    <cellStyle name="SAPBEXformats 3 13" xfId="54758"/>
    <cellStyle name="SAPBEXformats 3 14" xfId="54972"/>
    <cellStyle name="SAPBEXformats 3 2" xfId="1660"/>
    <cellStyle name="SAPBEXformats 3 2 10" xfId="53795"/>
    <cellStyle name="SAPBEXformats 3 2 11" xfId="54009"/>
    <cellStyle name="SAPBEXformats 3 2 12" xfId="54223"/>
    <cellStyle name="SAPBEXformats 3 2 13" xfId="54437"/>
    <cellStyle name="SAPBEXformats 3 2 14" xfId="54651"/>
    <cellStyle name="SAPBEXformats 3 2 15" xfId="54865"/>
    <cellStyle name="SAPBEXformats 3 2 16" xfId="55079"/>
    <cellStyle name="SAPBEXformats 3 2 2" xfId="4325"/>
    <cellStyle name="SAPBEXformats 3 2 2 2" xfId="28624"/>
    <cellStyle name="SAPBEXformats 3 2 3" xfId="4968"/>
    <cellStyle name="SAPBEXformats 3 2 3 2" xfId="13708"/>
    <cellStyle name="SAPBEXformats 3 2 3 2 2" xfId="38005"/>
    <cellStyle name="SAPBEXformats 3 2 3 3" xfId="17170"/>
    <cellStyle name="SAPBEXformats 3 2 3 3 2" xfId="41467"/>
    <cellStyle name="SAPBEXformats 3 2 3 4" xfId="29265"/>
    <cellStyle name="SAPBEXformats 3 2 4" xfId="14942"/>
    <cellStyle name="SAPBEXformats 3 2 4 2" xfId="39239"/>
    <cellStyle name="SAPBEXformats 3 2 5" xfId="26930"/>
    <cellStyle name="SAPBEXformats 3 2 6" xfId="51338"/>
    <cellStyle name="SAPBEXformats 3 2 7" xfId="53150"/>
    <cellStyle name="SAPBEXformats 3 2 8" xfId="53367"/>
    <cellStyle name="SAPBEXformats 3 2 9" xfId="53581"/>
    <cellStyle name="SAPBEXformats 3 3" xfId="3158"/>
    <cellStyle name="SAPBEXformats 3 3 2" xfId="7196"/>
    <cellStyle name="SAPBEXformats 3 3 2 2" xfId="13709"/>
    <cellStyle name="SAPBEXformats 3 3 2 2 2" xfId="38006"/>
    <cellStyle name="SAPBEXformats 3 3 2 3" xfId="19398"/>
    <cellStyle name="SAPBEXformats 3 3 2 3 2" xfId="43695"/>
    <cellStyle name="SAPBEXformats 3 3 2 4" xfId="31493"/>
    <cellStyle name="SAPBEXformats 3 4" xfId="50700"/>
    <cellStyle name="SAPBEXformats 3 5" xfId="52512"/>
    <cellStyle name="SAPBEXformats 3 6" xfId="53260"/>
    <cellStyle name="SAPBEXformats 3 7" xfId="53474"/>
    <cellStyle name="SAPBEXformats 3 8" xfId="53688"/>
    <cellStyle name="SAPBEXformats 3 9" xfId="53902"/>
    <cellStyle name="SAPBEXformats 4" xfId="1658"/>
    <cellStyle name="SAPBEXformats 4 10" xfId="53793"/>
    <cellStyle name="SAPBEXformats 4 11" xfId="54007"/>
    <cellStyle name="SAPBEXformats 4 12" xfId="54221"/>
    <cellStyle name="SAPBEXformats 4 13" xfId="54435"/>
    <cellStyle name="SAPBEXformats 4 14" xfId="54649"/>
    <cellStyle name="SAPBEXformats 4 15" xfId="54863"/>
    <cellStyle name="SAPBEXformats 4 16" xfId="55077"/>
    <cellStyle name="SAPBEXformats 4 2" xfId="4323"/>
    <cellStyle name="SAPBEXformats 4 2 2" xfId="28622"/>
    <cellStyle name="SAPBEXformats 4 3" xfId="4966"/>
    <cellStyle name="SAPBEXformats 4 3 2" xfId="13710"/>
    <cellStyle name="SAPBEXformats 4 3 2 2" xfId="38007"/>
    <cellStyle name="SAPBEXformats 4 3 3" xfId="17168"/>
    <cellStyle name="SAPBEXformats 4 3 3 2" xfId="41465"/>
    <cellStyle name="SAPBEXformats 4 3 4" xfId="29263"/>
    <cellStyle name="SAPBEXformats 4 4" xfId="14940"/>
    <cellStyle name="SAPBEXformats 4 4 2" xfId="39237"/>
    <cellStyle name="SAPBEXformats 4 5" xfId="26928"/>
    <cellStyle name="SAPBEXformats 4 6" xfId="51336"/>
    <cellStyle name="SAPBEXformats 4 7" xfId="53148"/>
    <cellStyle name="SAPBEXformats 4 8" xfId="53365"/>
    <cellStyle name="SAPBEXformats 4 9" xfId="53579"/>
    <cellStyle name="SAPBEXformats 5" xfId="3156"/>
    <cellStyle name="SAPBEXformats 5 2" xfId="7194"/>
    <cellStyle name="SAPBEXformats 5 2 2" xfId="13711"/>
    <cellStyle name="SAPBEXformats 5 2 2 2" xfId="38008"/>
    <cellStyle name="SAPBEXformats 5 2 3" xfId="19396"/>
    <cellStyle name="SAPBEXformats 5 2 3 2" xfId="43693"/>
    <cellStyle name="SAPBEXformats 5 2 4" xfId="31491"/>
    <cellStyle name="SAPBEXformats 6" xfId="50698"/>
    <cellStyle name="SAPBEXformats 7" xfId="52510"/>
    <cellStyle name="SAPBEXformats 8" xfId="53258"/>
    <cellStyle name="SAPBEXformats 9" xfId="53472"/>
    <cellStyle name="SAPBEXheaderItem" xfId="1535"/>
    <cellStyle name="SAPBEXheaderItem 10" xfId="53475"/>
    <cellStyle name="SAPBEXheaderItem 11" xfId="53689"/>
    <cellStyle name="SAPBEXheaderItem 12" xfId="53903"/>
    <cellStyle name="SAPBEXheaderItem 13" xfId="54117"/>
    <cellStyle name="SAPBEXheaderItem 14" xfId="54331"/>
    <cellStyle name="SAPBEXheaderItem 15" xfId="54545"/>
    <cellStyle name="SAPBEXheaderItem 16" xfId="54759"/>
    <cellStyle name="SAPBEXheaderItem 17" xfId="54973"/>
    <cellStyle name="SAPBEXheaderItem 2" xfId="1536"/>
    <cellStyle name="SAPBEXheaderItem 2 10" xfId="54118"/>
    <cellStyle name="SAPBEXheaderItem 2 11" xfId="54332"/>
    <cellStyle name="SAPBEXheaderItem 2 12" xfId="54546"/>
    <cellStyle name="SAPBEXheaderItem 2 13" xfId="54760"/>
    <cellStyle name="SAPBEXheaderItem 2 14" xfId="54974"/>
    <cellStyle name="SAPBEXheaderItem 2 2" xfId="1662"/>
    <cellStyle name="SAPBEXheaderItem 2 2 10" xfId="53797"/>
    <cellStyle name="SAPBEXheaderItem 2 2 11" xfId="54011"/>
    <cellStyle name="SAPBEXheaderItem 2 2 12" xfId="54225"/>
    <cellStyle name="SAPBEXheaderItem 2 2 13" xfId="54439"/>
    <cellStyle name="SAPBEXheaderItem 2 2 14" xfId="54653"/>
    <cellStyle name="SAPBEXheaderItem 2 2 15" xfId="54867"/>
    <cellStyle name="SAPBEXheaderItem 2 2 16" xfId="55081"/>
    <cellStyle name="SAPBEXheaderItem 2 2 2" xfId="4327"/>
    <cellStyle name="SAPBEXheaderItem 2 2 2 2" xfId="28626"/>
    <cellStyle name="SAPBEXheaderItem 2 2 3" xfId="4970"/>
    <cellStyle name="SAPBEXheaderItem 2 2 3 2" xfId="13712"/>
    <cellStyle name="SAPBEXheaderItem 2 2 3 2 2" xfId="38009"/>
    <cellStyle name="SAPBEXheaderItem 2 2 3 3" xfId="17172"/>
    <cellStyle name="SAPBEXheaderItem 2 2 3 3 2" xfId="41469"/>
    <cellStyle name="SAPBEXheaderItem 2 2 3 4" xfId="29267"/>
    <cellStyle name="SAPBEXheaderItem 2 2 4" xfId="14944"/>
    <cellStyle name="SAPBEXheaderItem 2 2 4 2" xfId="39241"/>
    <cellStyle name="SAPBEXheaderItem 2 2 5" xfId="26932"/>
    <cellStyle name="SAPBEXheaderItem 2 2 6" xfId="51340"/>
    <cellStyle name="SAPBEXheaderItem 2 2 7" xfId="53152"/>
    <cellStyle name="SAPBEXheaderItem 2 2 8" xfId="53369"/>
    <cellStyle name="SAPBEXheaderItem 2 2 9" xfId="53583"/>
    <cellStyle name="SAPBEXheaderItem 2 3" xfId="3160"/>
    <cellStyle name="SAPBEXheaderItem 2 3 2" xfId="7198"/>
    <cellStyle name="SAPBEXheaderItem 2 3 2 2" xfId="13713"/>
    <cellStyle name="SAPBEXheaderItem 2 3 2 2 2" xfId="38010"/>
    <cellStyle name="SAPBEXheaderItem 2 3 2 3" xfId="19400"/>
    <cellStyle name="SAPBEXheaderItem 2 3 2 3 2" xfId="43697"/>
    <cellStyle name="SAPBEXheaderItem 2 3 2 4" xfId="31495"/>
    <cellStyle name="SAPBEXheaderItem 2 4" xfId="50702"/>
    <cellStyle name="SAPBEXheaderItem 2 5" xfId="52514"/>
    <cellStyle name="SAPBEXheaderItem 2 6" xfId="53262"/>
    <cellStyle name="SAPBEXheaderItem 2 7" xfId="53476"/>
    <cellStyle name="SAPBEXheaderItem 2 8" xfId="53690"/>
    <cellStyle name="SAPBEXheaderItem 2 9" xfId="53904"/>
    <cellStyle name="SAPBEXheaderItem 3" xfId="1537"/>
    <cellStyle name="SAPBEXheaderItem 3 10" xfId="54119"/>
    <cellStyle name="SAPBEXheaderItem 3 11" xfId="54333"/>
    <cellStyle name="SAPBEXheaderItem 3 12" xfId="54547"/>
    <cellStyle name="SAPBEXheaderItem 3 13" xfId="54761"/>
    <cellStyle name="SAPBEXheaderItem 3 14" xfId="54975"/>
    <cellStyle name="SAPBEXheaderItem 3 2" xfId="1663"/>
    <cellStyle name="SAPBEXheaderItem 3 2 10" xfId="53798"/>
    <cellStyle name="SAPBEXheaderItem 3 2 11" xfId="54012"/>
    <cellStyle name="SAPBEXheaderItem 3 2 12" xfId="54226"/>
    <cellStyle name="SAPBEXheaderItem 3 2 13" xfId="54440"/>
    <cellStyle name="SAPBEXheaderItem 3 2 14" xfId="54654"/>
    <cellStyle name="SAPBEXheaderItem 3 2 15" xfId="54868"/>
    <cellStyle name="SAPBEXheaderItem 3 2 16" xfId="55082"/>
    <cellStyle name="SAPBEXheaderItem 3 2 2" xfId="4328"/>
    <cellStyle name="SAPBEXheaderItem 3 2 2 2" xfId="28627"/>
    <cellStyle name="SAPBEXheaderItem 3 2 3" xfId="4971"/>
    <cellStyle name="SAPBEXheaderItem 3 2 3 2" xfId="13714"/>
    <cellStyle name="SAPBEXheaderItem 3 2 3 2 2" xfId="38011"/>
    <cellStyle name="SAPBEXheaderItem 3 2 3 3" xfId="17173"/>
    <cellStyle name="SAPBEXheaderItem 3 2 3 3 2" xfId="41470"/>
    <cellStyle name="SAPBEXheaderItem 3 2 3 4" xfId="29268"/>
    <cellStyle name="SAPBEXheaderItem 3 2 4" xfId="14945"/>
    <cellStyle name="SAPBEXheaderItem 3 2 4 2" xfId="39242"/>
    <cellStyle name="SAPBEXheaderItem 3 2 5" xfId="26933"/>
    <cellStyle name="SAPBEXheaderItem 3 2 6" xfId="51341"/>
    <cellStyle name="SAPBEXheaderItem 3 2 7" xfId="53153"/>
    <cellStyle name="SAPBEXheaderItem 3 2 8" xfId="53370"/>
    <cellStyle name="SAPBEXheaderItem 3 2 9" xfId="53584"/>
    <cellStyle name="SAPBEXheaderItem 3 3" xfId="3161"/>
    <cellStyle name="SAPBEXheaderItem 3 3 2" xfId="7199"/>
    <cellStyle name="SAPBEXheaderItem 3 3 2 2" xfId="13715"/>
    <cellStyle name="SAPBEXheaderItem 3 3 2 2 2" xfId="38012"/>
    <cellStyle name="SAPBEXheaderItem 3 3 2 3" xfId="19401"/>
    <cellStyle name="SAPBEXheaderItem 3 3 2 3 2" xfId="43698"/>
    <cellStyle name="SAPBEXheaderItem 3 3 2 4" xfId="31496"/>
    <cellStyle name="SAPBEXheaderItem 3 4" xfId="50703"/>
    <cellStyle name="SAPBEXheaderItem 3 5" xfId="52515"/>
    <cellStyle name="SAPBEXheaderItem 3 6" xfId="53263"/>
    <cellStyle name="SAPBEXheaderItem 3 7" xfId="53477"/>
    <cellStyle name="SAPBEXheaderItem 3 8" xfId="53691"/>
    <cellStyle name="SAPBEXheaderItem 3 9" xfId="53905"/>
    <cellStyle name="SAPBEXheaderItem 4" xfId="1538"/>
    <cellStyle name="SAPBEXheaderItem 4 10" xfId="54120"/>
    <cellStyle name="SAPBEXheaderItem 4 11" xfId="54334"/>
    <cellStyle name="SAPBEXheaderItem 4 12" xfId="54548"/>
    <cellStyle name="SAPBEXheaderItem 4 13" xfId="54762"/>
    <cellStyle name="SAPBEXheaderItem 4 14" xfId="54976"/>
    <cellStyle name="SAPBEXheaderItem 4 2" xfId="1664"/>
    <cellStyle name="SAPBEXheaderItem 4 2 10" xfId="53799"/>
    <cellStyle name="SAPBEXheaderItem 4 2 11" xfId="54013"/>
    <cellStyle name="SAPBEXheaderItem 4 2 12" xfId="54227"/>
    <cellStyle name="SAPBEXheaderItem 4 2 13" xfId="54441"/>
    <cellStyle name="SAPBEXheaderItem 4 2 14" xfId="54655"/>
    <cellStyle name="SAPBEXheaderItem 4 2 15" xfId="54869"/>
    <cellStyle name="SAPBEXheaderItem 4 2 16" xfId="55083"/>
    <cellStyle name="SAPBEXheaderItem 4 2 2" xfId="4329"/>
    <cellStyle name="SAPBEXheaderItem 4 2 2 2" xfId="28628"/>
    <cellStyle name="SAPBEXheaderItem 4 2 3" xfId="4972"/>
    <cellStyle name="SAPBEXheaderItem 4 2 3 2" xfId="13716"/>
    <cellStyle name="SAPBEXheaderItem 4 2 3 2 2" xfId="38013"/>
    <cellStyle name="SAPBEXheaderItem 4 2 3 3" xfId="17174"/>
    <cellStyle name="SAPBEXheaderItem 4 2 3 3 2" xfId="41471"/>
    <cellStyle name="SAPBEXheaderItem 4 2 3 4" xfId="29269"/>
    <cellStyle name="SAPBEXheaderItem 4 2 4" xfId="14946"/>
    <cellStyle name="SAPBEXheaderItem 4 2 4 2" xfId="39243"/>
    <cellStyle name="SAPBEXheaderItem 4 2 5" xfId="26934"/>
    <cellStyle name="SAPBEXheaderItem 4 2 6" xfId="51342"/>
    <cellStyle name="SAPBEXheaderItem 4 2 7" xfId="53154"/>
    <cellStyle name="SAPBEXheaderItem 4 2 8" xfId="53371"/>
    <cellStyle name="SAPBEXheaderItem 4 2 9" xfId="53585"/>
    <cellStyle name="SAPBEXheaderItem 4 3" xfId="3162"/>
    <cellStyle name="SAPBEXheaderItem 4 3 2" xfId="7200"/>
    <cellStyle name="SAPBEXheaderItem 4 3 2 2" xfId="13717"/>
    <cellStyle name="SAPBEXheaderItem 4 3 2 2 2" xfId="38014"/>
    <cellStyle name="SAPBEXheaderItem 4 3 2 3" xfId="19402"/>
    <cellStyle name="SAPBEXheaderItem 4 3 2 3 2" xfId="43699"/>
    <cellStyle name="SAPBEXheaderItem 4 3 2 4" xfId="31497"/>
    <cellStyle name="SAPBEXheaderItem 4 4" xfId="50704"/>
    <cellStyle name="SAPBEXheaderItem 4 5" xfId="52516"/>
    <cellStyle name="SAPBEXheaderItem 4 6" xfId="53264"/>
    <cellStyle name="SAPBEXheaderItem 4 7" xfId="53478"/>
    <cellStyle name="SAPBEXheaderItem 4 8" xfId="53692"/>
    <cellStyle name="SAPBEXheaderItem 4 9" xfId="53906"/>
    <cellStyle name="SAPBEXheaderItem 5" xfId="1661"/>
    <cellStyle name="SAPBEXheaderItem 5 10" xfId="53796"/>
    <cellStyle name="SAPBEXheaderItem 5 11" xfId="54010"/>
    <cellStyle name="SAPBEXheaderItem 5 12" xfId="54224"/>
    <cellStyle name="SAPBEXheaderItem 5 13" xfId="54438"/>
    <cellStyle name="SAPBEXheaderItem 5 14" xfId="54652"/>
    <cellStyle name="SAPBEXheaderItem 5 15" xfId="54866"/>
    <cellStyle name="SAPBEXheaderItem 5 16" xfId="55080"/>
    <cellStyle name="SAPBEXheaderItem 5 2" xfId="4326"/>
    <cellStyle name="SAPBEXheaderItem 5 2 2" xfId="28625"/>
    <cellStyle name="SAPBEXheaderItem 5 3" xfId="4969"/>
    <cellStyle name="SAPBEXheaderItem 5 3 2" xfId="13718"/>
    <cellStyle name="SAPBEXheaderItem 5 3 2 2" xfId="38015"/>
    <cellStyle name="SAPBEXheaderItem 5 3 3" xfId="17171"/>
    <cellStyle name="SAPBEXheaderItem 5 3 3 2" xfId="41468"/>
    <cellStyle name="SAPBEXheaderItem 5 3 4" xfId="29266"/>
    <cellStyle name="SAPBEXheaderItem 5 4" xfId="14943"/>
    <cellStyle name="SAPBEXheaderItem 5 4 2" xfId="39240"/>
    <cellStyle name="SAPBEXheaderItem 5 5" xfId="26931"/>
    <cellStyle name="SAPBEXheaderItem 5 6" xfId="51339"/>
    <cellStyle name="SAPBEXheaderItem 5 7" xfId="53151"/>
    <cellStyle name="SAPBEXheaderItem 5 8" xfId="53368"/>
    <cellStyle name="SAPBEXheaderItem 5 9" xfId="53582"/>
    <cellStyle name="SAPBEXheaderItem 6" xfId="3159"/>
    <cellStyle name="SAPBEXheaderItem 6 2" xfId="7197"/>
    <cellStyle name="SAPBEXheaderItem 6 2 2" xfId="13719"/>
    <cellStyle name="SAPBEXheaderItem 6 2 2 2" xfId="38016"/>
    <cellStyle name="SAPBEXheaderItem 6 2 3" xfId="19399"/>
    <cellStyle name="SAPBEXheaderItem 6 2 3 2" xfId="43696"/>
    <cellStyle name="SAPBEXheaderItem 6 2 4" xfId="31494"/>
    <cellStyle name="SAPBEXheaderItem 7" xfId="50701"/>
    <cellStyle name="SAPBEXheaderItem 8" xfId="52513"/>
    <cellStyle name="SAPBEXheaderItem 9" xfId="53261"/>
    <cellStyle name="SAPBEXheaderText" xfId="1539"/>
    <cellStyle name="SAPBEXheaderText 10" xfId="53479"/>
    <cellStyle name="SAPBEXheaderText 11" xfId="53693"/>
    <cellStyle name="SAPBEXheaderText 12" xfId="53907"/>
    <cellStyle name="SAPBEXheaderText 13" xfId="54121"/>
    <cellStyle name="SAPBEXheaderText 14" xfId="54335"/>
    <cellStyle name="SAPBEXheaderText 15" xfId="54549"/>
    <cellStyle name="SAPBEXheaderText 16" xfId="54763"/>
    <cellStyle name="SAPBEXheaderText 17" xfId="54977"/>
    <cellStyle name="SAPBEXheaderText 2" xfId="1540"/>
    <cellStyle name="SAPBEXheaderText 2 10" xfId="54122"/>
    <cellStyle name="SAPBEXheaderText 2 11" xfId="54336"/>
    <cellStyle name="SAPBEXheaderText 2 12" xfId="54550"/>
    <cellStyle name="SAPBEXheaderText 2 13" xfId="54764"/>
    <cellStyle name="SAPBEXheaderText 2 14" xfId="54978"/>
    <cellStyle name="SAPBEXheaderText 2 2" xfId="1666"/>
    <cellStyle name="SAPBEXheaderText 2 2 10" xfId="53801"/>
    <cellStyle name="SAPBEXheaderText 2 2 11" xfId="54015"/>
    <cellStyle name="SAPBEXheaderText 2 2 12" xfId="54229"/>
    <cellStyle name="SAPBEXheaderText 2 2 13" xfId="54443"/>
    <cellStyle name="SAPBEXheaderText 2 2 14" xfId="54657"/>
    <cellStyle name="SAPBEXheaderText 2 2 15" xfId="54871"/>
    <cellStyle name="SAPBEXheaderText 2 2 16" xfId="55085"/>
    <cellStyle name="SAPBEXheaderText 2 2 2" xfId="4331"/>
    <cellStyle name="SAPBEXheaderText 2 2 2 2" xfId="28630"/>
    <cellStyle name="SAPBEXheaderText 2 2 3" xfId="4974"/>
    <cellStyle name="SAPBEXheaderText 2 2 3 2" xfId="13720"/>
    <cellStyle name="SAPBEXheaderText 2 2 3 2 2" xfId="38017"/>
    <cellStyle name="SAPBEXheaderText 2 2 3 3" xfId="17176"/>
    <cellStyle name="SAPBEXheaderText 2 2 3 3 2" xfId="41473"/>
    <cellStyle name="SAPBEXheaderText 2 2 3 4" xfId="29271"/>
    <cellStyle name="SAPBEXheaderText 2 2 4" xfId="14948"/>
    <cellStyle name="SAPBEXheaderText 2 2 4 2" xfId="39245"/>
    <cellStyle name="SAPBEXheaderText 2 2 5" xfId="26936"/>
    <cellStyle name="SAPBEXheaderText 2 2 6" xfId="51344"/>
    <cellStyle name="SAPBEXheaderText 2 2 7" xfId="53156"/>
    <cellStyle name="SAPBEXheaderText 2 2 8" xfId="53373"/>
    <cellStyle name="SAPBEXheaderText 2 2 9" xfId="53587"/>
    <cellStyle name="SAPBEXheaderText 2 3" xfId="3164"/>
    <cellStyle name="SAPBEXheaderText 2 3 2" xfId="7202"/>
    <cellStyle name="SAPBEXheaderText 2 3 2 2" xfId="13721"/>
    <cellStyle name="SAPBEXheaderText 2 3 2 2 2" xfId="38018"/>
    <cellStyle name="SAPBEXheaderText 2 3 2 3" xfId="19404"/>
    <cellStyle name="SAPBEXheaderText 2 3 2 3 2" xfId="43701"/>
    <cellStyle name="SAPBEXheaderText 2 3 2 4" xfId="31499"/>
    <cellStyle name="SAPBEXheaderText 2 4" xfId="50706"/>
    <cellStyle name="SAPBEXheaderText 2 5" xfId="52518"/>
    <cellStyle name="SAPBEXheaderText 2 6" xfId="53266"/>
    <cellStyle name="SAPBEXheaderText 2 7" xfId="53480"/>
    <cellStyle name="SAPBEXheaderText 2 8" xfId="53694"/>
    <cellStyle name="SAPBEXheaderText 2 9" xfId="53908"/>
    <cellStyle name="SAPBEXheaderText 3" xfId="1541"/>
    <cellStyle name="SAPBEXheaderText 3 10" xfId="54123"/>
    <cellStyle name="SAPBEXheaderText 3 11" xfId="54337"/>
    <cellStyle name="SAPBEXheaderText 3 12" xfId="54551"/>
    <cellStyle name="SAPBEXheaderText 3 13" xfId="54765"/>
    <cellStyle name="SAPBEXheaderText 3 14" xfId="54979"/>
    <cellStyle name="SAPBEXheaderText 3 2" xfId="1667"/>
    <cellStyle name="SAPBEXheaderText 3 2 10" xfId="53802"/>
    <cellStyle name="SAPBEXheaderText 3 2 11" xfId="54016"/>
    <cellStyle name="SAPBEXheaderText 3 2 12" xfId="54230"/>
    <cellStyle name="SAPBEXheaderText 3 2 13" xfId="54444"/>
    <cellStyle name="SAPBEXheaderText 3 2 14" xfId="54658"/>
    <cellStyle name="SAPBEXheaderText 3 2 15" xfId="54872"/>
    <cellStyle name="SAPBEXheaderText 3 2 16" xfId="55086"/>
    <cellStyle name="SAPBEXheaderText 3 2 2" xfId="4332"/>
    <cellStyle name="SAPBEXheaderText 3 2 2 2" xfId="28631"/>
    <cellStyle name="SAPBEXheaderText 3 2 3" xfId="4975"/>
    <cellStyle name="SAPBEXheaderText 3 2 3 2" xfId="13722"/>
    <cellStyle name="SAPBEXheaderText 3 2 3 2 2" xfId="38019"/>
    <cellStyle name="SAPBEXheaderText 3 2 3 3" xfId="17177"/>
    <cellStyle name="SAPBEXheaderText 3 2 3 3 2" xfId="41474"/>
    <cellStyle name="SAPBEXheaderText 3 2 3 4" xfId="29272"/>
    <cellStyle name="SAPBEXheaderText 3 2 4" xfId="14949"/>
    <cellStyle name="SAPBEXheaderText 3 2 4 2" xfId="39246"/>
    <cellStyle name="SAPBEXheaderText 3 2 5" xfId="26937"/>
    <cellStyle name="SAPBEXheaderText 3 2 6" xfId="51345"/>
    <cellStyle name="SAPBEXheaderText 3 2 7" xfId="53157"/>
    <cellStyle name="SAPBEXheaderText 3 2 8" xfId="53374"/>
    <cellStyle name="SAPBEXheaderText 3 2 9" xfId="53588"/>
    <cellStyle name="SAPBEXheaderText 3 3" xfId="3165"/>
    <cellStyle name="SAPBEXheaderText 3 3 2" xfId="7203"/>
    <cellStyle name="SAPBEXheaderText 3 3 2 2" xfId="13723"/>
    <cellStyle name="SAPBEXheaderText 3 3 2 2 2" xfId="38020"/>
    <cellStyle name="SAPBEXheaderText 3 3 2 3" xfId="19405"/>
    <cellStyle name="SAPBEXheaderText 3 3 2 3 2" xfId="43702"/>
    <cellStyle name="SAPBEXheaderText 3 3 2 4" xfId="31500"/>
    <cellStyle name="SAPBEXheaderText 3 4" xfId="50707"/>
    <cellStyle name="SAPBEXheaderText 3 5" xfId="52519"/>
    <cellStyle name="SAPBEXheaderText 3 6" xfId="53267"/>
    <cellStyle name="SAPBEXheaderText 3 7" xfId="53481"/>
    <cellStyle name="SAPBEXheaderText 3 8" xfId="53695"/>
    <cellStyle name="SAPBEXheaderText 3 9" xfId="53909"/>
    <cellStyle name="SAPBEXheaderText 4" xfId="1542"/>
    <cellStyle name="SAPBEXheaderText 4 10" xfId="54124"/>
    <cellStyle name="SAPBEXheaderText 4 11" xfId="54338"/>
    <cellStyle name="SAPBEXheaderText 4 12" xfId="54552"/>
    <cellStyle name="SAPBEXheaderText 4 13" xfId="54766"/>
    <cellStyle name="SAPBEXheaderText 4 14" xfId="54980"/>
    <cellStyle name="SAPBEXheaderText 4 2" xfId="1668"/>
    <cellStyle name="SAPBEXheaderText 4 2 10" xfId="53803"/>
    <cellStyle name="SAPBEXheaderText 4 2 11" xfId="54017"/>
    <cellStyle name="SAPBEXheaderText 4 2 12" xfId="54231"/>
    <cellStyle name="SAPBEXheaderText 4 2 13" xfId="54445"/>
    <cellStyle name="SAPBEXheaderText 4 2 14" xfId="54659"/>
    <cellStyle name="SAPBEXheaderText 4 2 15" xfId="54873"/>
    <cellStyle name="SAPBEXheaderText 4 2 16" xfId="55087"/>
    <cellStyle name="SAPBEXheaderText 4 2 2" xfId="4333"/>
    <cellStyle name="SAPBEXheaderText 4 2 2 2" xfId="28632"/>
    <cellStyle name="SAPBEXheaderText 4 2 3" xfId="4976"/>
    <cellStyle name="SAPBEXheaderText 4 2 3 2" xfId="13724"/>
    <cellStyle name="SAPBEXheaderText 4 2 3 2 2" xfId="38021"/>
    <cellStyle name="SAPBEXheaderText 4 2 3 3" xfId="17178"/>
    <cellStyle name="SAPBEXheaderText 4 2 3 3 2" xfId="41475"/>
    <cellStyle name="SAPBEXheaderText 4 2 3 4" xfId="29273"/>
    <cellStyle name="SAPBEXheaderText 4 2 4" xfId="14950"/>
    <cellStyle name="SAPBEXheaderText 4 2 4 2" xfId="39247"/>
    <cellStyle name="SAPBEXheaderText 4 2 5" xfId="26938"/>
    <cellStyle name="SAPBEXheaderText 4 2 6" xfId="51346"/>
    <cellStyle name="SAPBEXheaderText 4 2 7" xfId="53158"/>
    <cellStyle name="SAPBEXheaderText 4 2 8" xfId="53375"/>
    <cellStyle name="SAPBEXheaderText 4 2 9" xfId="53589"/>
    <cellStyle name="SAPBEXheaderText 4 3" xfId="3166"/>
    <cellStyle name="SAPBEXheaderText 4 3 2" xfId="7204"/>
    <cellStyle name="SAPBEXheaderText 4 3 2 2" xfId="13725"/>
    <cellStyle name="SAPBEXheaderText 4 3 2 2 2" xfId="38022"/>
    <cellStyle name="SAPBEXheaderText 4 3 2 3" xfId="19406"/>
    <cellStyle name="SAPBEXheaderText 4 3 2 3 2" xfId="43703"/>
    <cellStyle name="SAPBEXheaderText 4 3 2 4" xfId="31501"/>
    <cellStyle name="SAPBEXheaderText 4 4" xfId="50708"/>
    <cellStyle name="SAPBEXheaderText 4 5" xfId="52520"/>
    <cellStyle name="SAPBEXheaderText 4 6" xfId="53268"/>
    <cellStyle name="SAPBEXheaderText 4 7" xfId="53482"/>
    <cellStyle name="SAPBEXheaderText 4 8" xfId="53696"/>
    <cellStyle name="SAPBEXheaderText 4 9" xfId="53910"/>
    <cellStyle name="SAPBEXheaderText 5" xfId="1665"/>
    <cellStyle name="SAPBEXheaderText 5 10" xfId="53800"/>
    <cellStyle name="SAPBEXheaderText 5 11" xfId="54014"/>
    <cellStyle name="SAPBEXheaderText 5 12" xfId="54228"/>
    <cellStyle name="SAPBEXheaderText 5 13" xfId="54442"/>
    <cellStyle name="SAPBEXheaderText 5 14" xfId="54656"/>
    <cellStyle name="SAPBEXheaderText 5 15" xfId="54870"/>
    <cellStyle name="SAPBEXheaderText 5 16" xfId="55084"/>
    <cellStyle name="SAPBEXheaderText 5 2" xfId="4330"/>
    <cellStyle name="SAPBEXheaderText 5 2 2" xfId="28629"/>
    <cellStyle name="SAPBEXheaderText 5 3" xfId="4973"/>
    <cellStyle name="SAPBEXheaderText 5 3 2" xfId="13726"/>
    <cellStyle name="SAPBEXheaderText 5 3 2 2" xfId="38023"/>
    <cellStyle name="SAPBEXheaderText 5 3 3" xfId="17175"/>
    <cellStyle name="SAPBEXheaderText 5 3 3 2" xfId="41472"/>
    <cellStyle name="SAPBEXheaderText 5 3 4" xfId="29270"/>
    <cellStyle name="SAPBEXheaderText 5 4" xfId="14947"/>
    <cellStyle name="SAPBEXheaderText 5 4 2" xfId="39244"/>
    <cellStyle name="SAPBEXheaderText 5 5" xfId="26935"/>
    <cellStyle name="SAPBEXheaderText 5 6" xfId="51343"/>
    <cellStyle name="SAPBEXheaderText 5 7" xfId="53155"/>
    <cellStyle name="SAPBEXheaderText 5 8" xfId="53372"/>
    <cellStyle name="SAPBEXheaderText 5 9" xfId="53586"/>
    <cellStyle name="SAPBEXheaderText 6" xfId="3163"/>
    <cellStyle name="SAPBEXheaderText 6 2" xfId="7201"/>
    <cellStyle name="SAPBEXheaderText 6 2 2" xfId="13727"/>
    <cellStyle name="SAPBEXheaderText 6 2 2 2" xfId="38024"/>
    <cellStyle name="SAPBEXheaderText 6 2 3" xfId="19403"/>
    <cellStyle name="SAPBEXheaderText 6 2 3 2" xfId="43700"/>
    <cellStyle name="SAPBEXheaderText 6 2 4" xfId="31498"/>
    <cellStyle name="SAPBEXheaderText 7" xfId="50705"/>
    <cellStyle name="SAPBEXheaderText 8" xfId="52517"/>
    <cellStyle name="SAPBEXheaderText 9" xfId="53265"/>
    <cellStyle name="SAPBEXHLevel0" xfId="1543"/>
    <cellStyle name="SAPBEXHLevel0 10" xfId="53697"/>
    <cellStyle name="SAPBEXHLevel0 11" xfId="53911"/>
    <cellStyle name="SAPBEXHLevel0 12" xfId="54125"/>
    <cellStyle name="SAPBEXHLevel0 13" xfId="54339"/>
    <cellStyle name="SAPBEXHLevel0 14" xfId="54553"/>
    <cellStyle name="SAPBEXHLevel0 15" xfId="54767"/>
    <cellStyle name="SAPBEXHLevel0 16" xfId="54981"/>
    <cellStyle name="SAPBEXHLevel0 2" xfId="1544"/>
    <cellStyle name="SAPBEXHLevel0 2 10" xfId="54126"/>
    <cellStyle name="SAPBEXHLevel0 2 11" xfId="54340"/>
    <cellStyle name="SAPBEXHLevel0 2 12" xfId="54554"/>
    <cellStyle name="SAPBEXHLevel0 2 13" xfId="54768"/>
    <cellStyle name="SAPBEXHLevel0 2 14" xfId="54982"/>
    <cellStyle name="SAPBEXHLevel0 2 2" xfId="1670"/>
    <cellStyle name="SAPBEXHLevel0 2 2 10" xfId="53805"/>
    <cellStyle name="SAPBEXHLevel0 2 2 11" xfId="54019"/>
    <cellStyle name="SAPBEXHLevel0 2 2 12" xfId="54233"/>
    <cellStyle name="SAPBEXHLevel0 2 2 13" xfId="54447"/>
    <cellStyle name="SAPBEXHLevel0 2 2 14" xfId="54661"/>
    <cellStyle name="SAPBEXHLevel0 2 2 15" xfId="54875"/>
    <cellStyle name="SAPBEXHLevel0 2 2 16" xfId="55089"/>
    <cellStyle name="SAPBEXHLevel0 2 2 2" xfId="4335"/>
    <cellStyle name="SAPBEXHLevel0 2 2 2 2" xfId="28634"/>
    <cellStyle name="SAPBEXHLevel0 2 2 3" xfId="4978"/>
    <cellStyle name="SAPBEXHLevel0 2 2 3 2" xfId="13728"/>
    <cellStyle name="SAPBEXHLevel0 2 2 3 2 2" xfId="38025"/>
    <cellStyle name="SAPBEXHLevel0 2 2 3 3" xfId="17180"/>
    <cellStyle name="SAPBEXHLevel0 2 2 3 3 2" xfId="41477"/>
    <cellStyle name="SAPBEXHLevel0 2 2 3 4" xfId="29275"/>
    <cellStyle name="SAPBEXHLevel0 2 2 4" xfId="14952"/>
    <cellStyle name="SAPBEXHLevel0 2 2 4 2" xfId="39249"/>
    <cellStyle name="SAPBEXHLevel0 2 2 5" xfId="26940"/>
    <cellStyle name="SAPBEXHLevel0 2 2 6" xfId="51348"/>
    <cellStyle name="SAPBEXHLevel0 2 2 7" xfId="53160"/>
    <cellStyle name="SAPBEXHLevel0 2 2 8" xfId="53377"/>
    <cellStyle name="SAPBEXHLevel0 2 2 9" xfId="53591"/>
    <cellStyle name="SAPBEXHLevel0 2 3" xfId="3168"/>
    <cellStyle name="SAPBEXHLevel0 2 3 2" xfId="7206"/>
    <cellStyle name="SAPBEXHLevel0 2 3 2 2" xfId="13729"/>
    <cellStyle name="SAPBEXHLevel0 2 3 2 2 2" xfId="38026"/>
    <cellStyle name="SAPBEXHLevel0 2 3 2 3" xfId="19408"/>
    <cellStyle name="SAPBEXHLevel0 2 3 2 3 2" xfId="43705"/>
    <cellStyle name="SAPBEXHLevel0 2 3 2 4" xfId="31503"/>
    <cellStyle name="SAPBEXHLevel0 2 4" xfId="50710"/>
    <cellStyle name="SAPBEXHLevel0 2 5" xfId="52522"/>
    <cellStyle name="SAPBEXHLevel0 2 6" xfId="53270"/>
    <cellStyle name="SAPBEXHLevel0 2 7" xfId="53484"/>
    <cellStyle name="SAPBEXHLevel0 2 8" xfId="53698"/>
    <cellStyle name="SAPBEXHLevel0 2 9" xfId="53912"/>
    <cellStyle name="SAPBEXHLevel0 3" xfId="1545"/>
    <cellStyle name="SAPBEXHLevel0 3 10" xfId="54127"/>
    <cellStyle name="SAPBEXHLevel0 3 11" xfId="54341"/>
    <cellStyle name="SAPBEXHLevel0 3 12" xfId="54555"/>
    <cellStyle name="SAPBEXHLevel0 3 13" xfId="54769"/>
    <cellStyle name="SAPBEXHLevel0 3 14" xfId="54983"/>
    <cellStyle name="SAPBEXHLevel0 3 2" xfId="1671"/>
    <cellStyle name="SAPBEXHLevel0 3 2 10" xfId="53806"/>
    <cellStyle name="SAPBEXHLevel0 3 2 11" xfId="54020"/>
    <cellStyle name="SAPBEXHLevel0 3 2 12" xfId="54234"/>
    <cellStyle name="SAPBEXHLevel0 3 2 13" xfId="54448"/>
    <cellStyle name="SAPBEXHLevel0 3 2 14" xfId="54662"/>
    <cellStyle name="SAPBEXHLevel0 3 2 15" xfId="54876"/>
    <cellStyle name="SAPBEXHLevel0 3 2 16" xfId="55090"/>
    <cellStyle name="SAPBEXHLevel0 3 2 2" xfId="4336"/>
    <cellStyle name="SAPBEXHLevel0 3 2 2 2" xfId="28635"/>
    <cellStyle name="SAPBEXHLevel0 3 2 3" xfId="4979"/>
    <cellStyle name="SAPBEXHLevel0 3 2 3 2" xfId="13730"/>
    <cellStyle name="SAPBEXHLevel0 3 2 3 2 2" xfId="38027"/>
    <cellStyle name="SAPBEXHLevel0 3 2 3 3" xfId="17181"/>
    <cellStyle name="SAPBEXHLevel0 3 2 3 3 2" xfId="41478"/>
    <cellStyle name="SAPBEXHLevel0 3 2 3 4" xfId="29276"/>
    <cellStyle name="SAPBEXHLevel0 3 2 4" xfId="14953"/>
    <cellStyle name="SAPBEXHLevel0 3 2 4 2" xfId="39250"/>
    <cellStyle name="SAPBEXHLevel0 3 2 5" xfId="26941"/>
    <cellStyle name="SAPBEXHLevel0 3 2 6" xfId="51349"/>
    <cellStyle name="SAPBEXHLevel0 3 2 7" xfId="53161"/>
    <cellStyle name="SAPBEXHLevel0 3 2 8" xfId="53378"/>
    <cellStyle name="SAPBEXHLevel0 3 2 9" xfId="53592"/>
    <cellStyle name="SAPBEXHLevel0 3 3" xfId="3169"/>
    <cellStyle name="SAPBEXHLevel0 3 3 2" xfId="7207"/>
    <cellStyle name="SAPBEXHLevel0 3 3 2 2" xfId="13731"/>
    <cellStyle name="SAPBEXHLevel0 3 3 2 2 2" xfId="38028"/>
    <cellStyle name="SAPBEXHLevel0 3 3 2 3" xfId="19409"/>
    <cellStyle name="SAPBEXHLevel0 3 3 2 3 2" xfId="43706"/>
    <cellStyle name="SAPBEXHLevel0 3 3 2 4" xfId="31504"/>
    <cellStyle name="SAPBEXHLevel0 3 4" xfId="50711"/>
    <cellStyle name="SAPBEXHLevel0 3 5" xfId="52523"/>
    <cellStyle name="SAPBEXHLevel0 3 6" xfId="53271"/>
    <cellStyle name="SAPBEXHLevel0 3 7" xfId="53485"/>
    <cellStyle name="SAPBEXHLevel0 3 8" xfId="53699"/>
    <cellStyle name="SAPBEXHLevel0 3 9" xfId="53913"/>
    <cellStyle name="SAPBEXHLevel0 4" xfId="1669"/>
    <cellStyle name="SAPBEXHLevel0 4 10" xfId="53804"/>
    <cellStyle name="SAPBEXHLevel0 4 11" xfId="54018"/>
    <cellStyle name="SAPBEXHLevel0 4 12" xfId="54232"/>
    <cellStyle name="SAPBEXHLevel0 4 13" xfId="54446"/>
    <cellStyle name="SAPBEXHLevel0 4 14" xfId="54660"/>
    <cellStyle name="SAPBEXHLevel0 4 15" xfId="54874"/>
    <cellStyle name="SAPBEXHLevel0 4 16" xfId="55088"/>
    <cellStyle name="SAPBEXHLevel0 4 2" xfId="4334"/>
    <cellStyle name="SAPBEXHLevel0 4 2 2" xfId="28633"/>
    <cellStyle name="SAPBEXHLevel0 4 3" xfId="4977"/>
    <cellStyle name="SAPBEXHLevel0 4 3 2" xfId="13732"/>
    <cellStyle name="SAPBEXHLevel0 4 3 2 2" xfId="38029"/>
    <cellStyle name="SAPBEXHLevel0 4 3 3" xfId="17179"/>
    <cellStyle name="SAPBEXHLevel0 4 3 3 2" xfId="41476"/>
    <cellStyle name="SAPBEXHLevel0 4 3 4" xfId="29274"/>
    <cellStyle name="SAPBEXHLevel0 4 4" xfId="14951"/>
    <cellStyle name="SAPBEXHLevel0 4 4 2" xfId="39248"/>
    <cellStyle name="SAPBEXHLevel0 4 5" xfId="26939"/>
    <cellStyle name="SAPBEXHLevel0 4 6" xfId="51347"/>
    <cellStyle name="SAPBEXHLevel0 4 7" xfId="53159"/>
    <cellStyle name="SAPBEXHLevel0 4 8" xfId="53376"/>
    <cellStyle name="SAPBEXHLevel0 4 9" xfId="53590"/>
    <cellStyle name="SAPBEXHLevel0 5" xfId="3167"/>
    <cellStyle name="SAPBEXHLevel0 5 2" xfId="7205"/>
    <cellStyle name="SAPBEXHLevel0 5 2 2" xfId="13733"/>
    <cellStyle name="SAPBEXHLevel0 5 2 2 2" xfId="38030"/>
    <cellStyle name="SAPBEXHLevel0 5 2 3" xfId="19407"/>
    <cellStyle name="SAPBEXHLevel0 5 2 3 2" xfId="43704"/>
    <cellStyle name="SAPBEXHLevel0 5 2 4" xfId="31502"/>
    <cellStyle name="SAPBEXHLevel0 6" xfId="50709"/>
    <cellStyle name="SAPBEXHLevel0 7" xfId="52521"/>
    <cellStyle name="SAPBEXHLevel0 8" xfId="53269"/>
    <cellStyle name="SAPBEXHLevel0 9" xfId="53483"/>
    <cellStyle name="SAPBEXHLevel0X" xfId="1546"/>
    <cellStyle name="SAPBEXHLevel0X 10" xfId="53700"/>
    <cellStyle name="SAPBEXHLevel0X 11" xfId="53914"/>
    <cellStyle name="SAPBEXHLevel0X 12" xfId="54128"/>
    <cellStyle name="SAPBEXHLevel0X 13" xfId="54342"/>
    <cellStyle name="SAPBEXHLevel0X 14" xfId="54556"/>
    <cellStyle name="SAPBEXHLevel0X 15" xfId="54770"/>
    <cellStyle name="SAPBEXHLevel0X 16" xfId="54984"/>
    <cellStyle name="SAPBEXHLevel0X 2" xfId="1547"/>
    <cellStyle name="SAPBEXHLevel0X 2 10" xfId="54129"/>
    <cellStyle name="SAPBEXHLevel0X 2 11" xfId="54343"/>
    <cellStyle name="SAPBEXHLevel0X 2 12" xfId="54557"/>
    <cellStyle name="SAPBEXHLevel0X 2 13" xfId="54771"/>
    <cellStyle name="SAPBEXHLevel0X 2 14" xfId="54985"/>
    <cellStyle name="SAPBEXHLevel0X 2 2" xfId="1673"/>
    <cellStyle name="SAPBEXHLevel0X 2 2 10" xfId="53808"/>
    <cellStyle name="SAPBEXHLevel0X 2 2 11" xfId="54022"/>
    <cellStyle name="SAPBEXHLevel0X 2 2 12" xfId="54236"/>
    <cellStyle name="SAPBEXHLevel0X 2 2 13" xfId="54450"/>
    <cellStyle name="SAPBEXHLevel0X 2 2 14" xfId="54664"/>
    <cellStyle name="SAPBEXHLevel0X 2 2 15" xfId="54878"/>
    <cellStyle name="SAPBEXHLevel0X 2 2 16" xfId="55092"/>
    <cellStyle name="SAPBEXHLevel0X 2 2 2" xfId="4338"/>
    <cellStyle name="SAPBEXHLevel0X 2 2 2 2" xfId="28637"/>
    <cellStyle name="SAPBEXHLevel0X 2 2 3" xfId="4981"/>
    <cellStyle name="SAPBEXHLevel0X 2 2 3 2" xfId="13734"/>
    <cellStyle name="SAPBEXHLevel0X 2 2 3 2 2" xfId="38031"/>
    <cellStyle name="SAPBEXHLevel0X 2 2 3 3" xfId="17183"/>
    <cellStyle name="SAPBEXHLevel0X 2 2 3 3 2" xfId="41480"/>
    <cellStyle name="SAPBEXHLevel0X 2 2 3 4" xfId="29278"/>
    <cellStyle name="SAPBEXHLevel0X 2 2 4" xfId="14955"/>
    <cellStyle name="SAPBEXHLevel0X 2 2 4 2" xfId="39252"/>
    <cellStyle name="SAPBEXHLevel0X 2 2 5" xfId="26943"/>
    <cellStyle name="SAPBEXHLevel0X 2 2 6" xfId="51351"/>
    <cellStyle name="SAPBEXHLevel0X 2 2 7" xfId="53163"/>
    <cellStyle name="SAPBEXHLevel0X 2 2 8" xfId="53380"/>
    <cellStyle name="SAPBEXHLevel0X 2 2 9" xfId="53594"/>
    <cellStyle name="SAPBEXHLevel0X 2 3" xfId="3171"/>
    <cellStyle name="SAPBEXHLevel0X 2 3 2" xfId="7209"/>
    <cellStyle name="SAPBEXHLevel0X 2 3 2 2" xfId="13735"/>
    <cellStyle name="SAPBEXHLevel0X 2 3 2 2 2" xfId="38032"/>
    <cellStyle name="SAPBEXHLevel0X 2 3 2 3" xfId="19411"/>
    <cellStyle name="SAPBEXHLevel0X 2 3 2 3 2" xfId="43708"/>
    <cellStyle name="SAPBEXHLevel0X 2 3 2 4" xfId="31506"/>
    <cellStyle name="SAPBEXHLevel0X 2 4" xfId="50713"/>
    <cellStyle name="SAPBEXHLevel0X 2 5" xfId="52525"/>
    <cellStyle name="SAPBEXHLevel0X 2 6" xfId="53273"/>
    <cellStyle name="SAPBEXHLevel0X 2 7" xfId="53487"/>
    <cellStyle name="SAPBEXHLevel0X 2 8" xfId="53701"/>
    <cellStyle name="SAPBEXHLevel0X 2 9" xfId="53915"/>
    <cellStyle name="SAPBEXHLevel0X 3" xfId="1548"/>
    <cellStyle name="SAPBEXHLevel0X 3 10" xfId="54130"/>
    <cellStyle name="SAPBEXHLevel0X 3 11" xfId="54344"/>
    <cellStyle name="SAPBEXHLevel0X 3 12" xfId="54558"/>
    <cellStyle name="SAPBEXHLevel0X 3 13" xfId="54772"/>
    <cellStyle name="SAPBEXHLevel0X 3 14" xfId="54986"/>
    <cellStyle name="SAPBEXHLevel0X 3 2" xfId="1674"/>
    <cellStyle name="SAPBEXHLevel0X 3 2 10" xfId="53809"/>
    <cellStyle name="SAPBEXHLevel0X 3 2 11" xfId="54023"/>
    <cellStyle name="SAPBEXHLevel0X 3 2 12" xfId="54237"/>
    <cellStyle name="SAPBEXHLevel0X 3 2 13" xfId="54451"/>
    <cellStyle name="SAPBEXHLevel0X 3 2 14" xfId="54665"/>
    <cellStyle name="SAPBEXHLevel0X 3 2 15" xfId="54879"/>
    <cellStyle name="SAPBEXHLevel0X 3 2 16" xfId="55093"/>
    <cellStyle name="SAPBEXHLevel0X 3 2 2" xfId="4339"/>
    <cellStyle name="SAPBEXHLevel0X 3 2 2 2" xfId="28638"/>
    <cellStyle name="SAPBEXHLevel0X 3 2 3" xfId="4982"/>
    <cellStyle name="SAPBEXHLevel0X 3 2 3 2" xfId="13736"/>
    <cellStyle name="SAPBEXHLevel0X 3 2 3 2 2" xfId="38033"/>
    <cellStyle name="SAPBEXHLevel0X 3 2 3 3" xfId="17184"/>
    <cellStyle name="SAPBEXHLevel0X 3 2 3 3 2" xfId="41481"/>
    <cellStyle name="SAPBEXHLevel0X 3 2 3 4" xfId="29279"/>
    <cellStyle name="SAPBEXHLevel0X 3 2 4" xfId="14956"/>
    <cellStyle name="SAPBEXHLevel0X 3 2 4 2" xfId="39253"/>
    <cellStyle name="SAPBEXHLevel0X 3 2 5" xfId="26944"/>
    <cellStyle name="SAPBEXHLevel0X 3 2 6" xfId="51352"/>
    <cellStyle name="SAPBEXHLevel0X 3 2 7" xfId="53164"/>
    <cellStyle name="SAPBEXHLevel0X 3 2 8" xfId="53381"/>
    <cellStyle name="SAPBEXHLevel0X 3 2 9" xfId="53595"/>
    <cellStyle name="SAPBEXHLevel0X 3 3" xfId="3172"/>
    <cellStyle name="SAPBEXHLevel0X 3 3 2" xfId="7210"/>
    <cellStyle name="SAPBEXHLevel0X 3 3 2 2" xfId="13737"/>
    <cellStyle name="SAPBEXHLevel0X 3 3 2 2 2" xfId="38034"/>
    <cellStyle name="SAPBEXHLevel0X 3 3 2 3" xfId="19412"/>
    <cellStyle name="SAPBEXHLevel0X 3 3 2 3 2" xfId="43709"/>
    <cellStyle name="SAPBEXHLevel0X 3 3 2 4" xfId="31507"/>
    <cellStyle name="SAPBEXHLevel0X 3 4" xfId="50714"/>
    <cellStyle name="SAPBEXHLevel0X 3 5" xfId="52526"/>
    <cellStyle name="SAPBEXHLevel0X 3 6" xfId="53274"/>
    <cellStyle name="SAPBEXHLevel0X 3 7" xfId="53488"/>
    <cellStyle name="SAPBEXHLevel0X 3 8" xfId="53702"/>
    <cellStyle name="SAPBEXHLevel0X 3 9" xfId="53916"/>
    <cellStyle name="SAPBEXHLevel0X 4" xfId="1672"/>
    <cellStyle name="SAPBEXHLevel0X 4 10" xfId="53807"/>
    <cellStyle name="SAPBEXHLevel0X 4 11" xfId="54021"/>
    <cellStyle name="SAPBEXHLevel0X 4 12" xfId="54235"/>
    <cellStyle name="SAPBEXHLevel0X 4 13" xfId="54449"/>
    <cellStyle name="SAPBEXHLevel0X 4 14" xfId="54663"/>
    <cellStyle name="SAPBEXHLevel0X 4 15" xfId="54877"/>
    <cellStyle name="SAPBEXHLevel0X 4 16" xfId="55091"/>
    <cellStyle name="SAPBEXHLevel0X 4 2" xfId="4337"/>
    <cellStyle name="SAPBEXHLevel0X 4 2 2" xfId="28636"/>
    <cellStyle name="SAPBEXHLevel0X 4 3" xfId="4980"/>
    <cellStyle name="SAPBEXHLevel0X 4 3 2" xfId="13738"/>
    <cellStyle name="SAPBEXHLevel0X 4 3 2 2" xfId="38035"/>
    <cellStyle name="SAPBEXHLevel0X 4 3 3" xfId="17182"/>
    <cellStyle name="SAPBEXHLevel0X 4 3 3 2" xfId="41479"/>
    <cellStyle name="SAPBEXHLevel0X 4 3 4" xfId="29277"/>
    <cellStyle name="SAPBEXHLevel0X 4 4" xfId="14954"/>
    <cellStyle name="SAPBEXHLevel0X 4 4 2" xfId="39251"/>
    <cellStyle name="SAPBEXHLevel0X 4 5" xfId="26942"/>
    <cellStyle name="SAPBEXHLevel0X 4 6" xfId="51350"/>
    <cellStyle name="SAPBEXHLevel0X 4 7" xfId="53162"/>
    <cellStyle name="SAPBEXHLevel0X 4 8" xfId="53379"/>
    <cellStyle name="SAPBEXHLevel0X 4 9" xfId="53593"/>
    <cellStyle name="SAPBEXHLevel0X 5" xfId="3170"/>
    <cellStyle name="SAPBEXHLevel0X 5 2" xfId="7208"/>
    <cellStyle name="SAPBEXHLevel0X 5 2 2" xfId="13739"/>
    <cellStyle name="SAPBEXHLevel0X 5 2 2 2" xfId="38036"/>
    <cellStyle name="SAPBEXHLevel0X 5 2 3" xfId="19410"/>
    <cellStyle name="SAPBEXHLevel0X 5 2 3 2" xfId="43707"/>
    <cellStyle name="SAPBEXHLevel0X 5 2 4" xfId="31505"/>
    <cellStyle name="SAPBEXHLevel0X 6" xfId="50712"/>
    <cellStyle name="SAPBEXHLevel0X 7" xfId="52524"/>
    <cellStyle name="SAPBEXHLevel0X 8" xfId="53272"/>
    <cellStyle name="SAPBEXHLevel0X 9" xfId="53486"/>
    <cellStyle name="SAPBEXHLevel1" xfId="1549"/>
    <cellStyle name="SAPBEXHLevel1 10" xfId="53703"/>
    <cellStyle name="SAPBEXHLevel1 11" xfId="53917"/>
    <cellStyle name="SAPBEXHLevel1 12" xfId="54131"/>
    <cellStyle name="SAPBEXHLevel1 13" xfId="54345"/>
    <cellStyle name="SAPBEXHLevel1 14" xfId="54559"/>
    <cellStyle name="SAPBEXHLevel1 15" xfId="54773"/>
    <cellStyle name="SAPBEXHLevel1 16" xfId="54987"/>
    <cellStyle name="SAPBEXHLevel1 2" xfId="1550"/>
    <cellStyle name="SAPBEXHLevel1 2 10" xfId="54132"/>
    <cellStyle name="SAPBEXHLevel1 2 11" xfId="54346"/>
    <cellStyle name="SAPBEXHLevel1 2 12" xfId="54560"/>
    <cellStyle name="SAPBEXHLevel1 2 13" xfId="54774"/>
    <cellStyle name="SAPBEXHLevel1 2 14" xfId="54988"/>
    <cellStyle name="SAPBEXHLevel1 2 2" xfId="1676"/>
    <cellStyle name="SAPBEXHLevel1 2 2 10" xfId="53811"/>
    <cellStyle name="SAPBEXHLevel1 2 2 11" xfId="54025"/>
    <cellStyle name="SAPBEXHLevel1 2 2 12" xfId="54239"/>
    <cellStyle name="SAPBEXHLevel1 2 2 13" xfId="54453"/>
    <cellStyle name="SAPBEXHLevel1 2 2 14" xfId="54667"/>
    <cellStyle name="SAPBEXHLevel1 2 2 15" xfId="54881"/>
    <cellStyle name="SAPBEXHLevel1 2 2 16" xfId="55095"/>
    <cellStyle name="SAPBEXHLevel1 2 2 2" xfId="4341"/>
    <cellStyle name="SAPBEXHLevel1 2 2 2 2" xfId="28640"/>
    <cellStyle name="SAPBEXHLevel1 2 2 3" xfId="4984"/>
    <cellStyle name="SAPBEXHLevel1 2 2 3 2" xfId="13740"/>
    <cellStyle name="SAPBEXHLevel1 2 2 3 2 2" xfId="38037"/>
    <cellStyle name="SAPBEXHLevel1 2 2 3 3" xfId="17186"/>
    <cellStyle name="SAPBEXHLevel1 2 2 3 3 2" xfId="41483"/>
    <cellStyle name="SAPBEXHLevel1 2 2 3 4" xfId="29281"/>
    <cellStyle name="SAPBEXHLevel1 2 2 4" xfId="14958"/>
    <cellStyle name="SAPBEXHLevel1 2 2 4 2" xfId="39255"/>
    <cellStyle name="SAPBEXHLevel1 2 2 5" xfId="26946"/>
    <cellStyle name="SAPBEXHLevel1 2 2 6" xfId="51354"/>
    <cellStyle name="SAPBEXHLevel1 2 2 7" xfId="53166"/>
    <cellStyle name="SAPBEXHLevel1 2 2 8" xfId="53383"/>
    <cellStyle name="SAPBEXHLevel1 2 2 9" xfId="53597"/>
    <cellStyle name="SAPBEXHLevel1 2 3" xfId="3174"/>
    <cellStyle name="SAPBEXHLevel1 2 3 2" xfId="7212"/>
    <cellStyle name="SAPBEXHLevel1 2 3 2 2" xfId="13741"/>
    <cellStyle name="SAPBEXHLevel1 2 3 2 2 2" xfId="38038"/>
    <cellStyle name="SAPBEXHLevel1 2 3 2 3" xfId="19414"/>
    <cellStyle name="SAPBEXHLevel1 2 3 2 3 2" xfId="43711"/>
    <cellStyle name="SAPBEXHLevel1 2 3 2 4" xfId="31509"/>
    <cellStyle name="SAPBEXHLevel1 2 4" xfId="50716"/>
    <cellStyle name="SAPBEXHLevel1 2 5" xfId="52528"/>
    <cellStyle name="SAPBEXHLevel1 2 6" xfId="53276"/>
    <cellStyle name="SAPBEXHLevel1 2 7" xfId="53490"/>
    <cellStyle name="SAPBEXHLevel1 2 8" xfId="53704"/>
    <cellStyle name="SAPBEXHLevel1 2 9" xfId="53918"/>
    <cellStyle name="SAPBEXHLevel1 3" xfId="1551"/>
    <cellStyle name="SAPBEXHLevel1 3 10" xfId="54133"/>
    <cellStyle name="SAPBEXHLevel1 3 11" xfId="54347"/>
    <cellStyle name="SAPBEXHLevel1 3 12" xfId="54561"/>
    <cellStyle name="SAPBEXHLevel1 3 13" xfId="54775"/>
    <cellStyle name="SAPBEXHLevel1 3 14" xfId="54989"/>
    <cellStyle name="SAPBEXHLevel1 3 2" xfId="1677"/>
    <cellStyle name="SAPBEXHLevel1 3 2 10" xfId="53812"/>
    <cellStyle name="SAPBEXHLevel1 3 2 11" xfId="54026"/>
    <cellStyle name="SAPBEXHLevel1 3 2 12" xfId="54240"/>
    <cellStyle name="SAPBEXHLevel1 3 2 13" xfId="54454"/>
    <cellStyle name="SAPBEXHLevel1 3 2 14" xfId="54668"/>
    <cellStyle name="SAPBEXHLevel1 3 2 15" xfId="54882"/>
    <cellStyle name="SAPBEXHLevel1 3 2 16" xfId="55096"/>
    <cellStyle name="SAPBEXHLevel1 3 2 2" xfId="4342"/>
    <cellStyle name="SAPBEXHLevel1 3 2 2 2" xfId="28641"/>
    <cellStyle name="SAPBEXHLevel1 3 2 3" xfId="4985"/>
    <cellStyle name="SAPBEXHLevel1 3 2 3 2" xfId="13742"/>
    <cellStyle name="SAPBEXHLevel1 3 2 3 2 2" xfId="38039"/>
    <cellStyle name="SAPBEXHLevel1 3 2 3 3" xfId="17187"/>
    <cellStyle name="SAPBEXHLevel1 3 2 3 3 2" xfId="41484"/>
    <cellStyle name="SAPBEXHLevel1 3 2 3 4" xfId="29282"/>
    <cellStyle name="SAPBEXHLevel1 3 2 4" xfId="14959"/>
    <cellStyle name="SAPBEXHLevel1 3 2 4 2" xfId="39256"/>
    <cellStyle name="SAPBEXHLevel1 3 2 5" xfId="26947"/>
    <cellStyle name="SAPBEXHLevel1 3 2 6" xfId="51355"/>
    <cellStyle name="SAPBEXHLevel1 3 2 7" xfId="53167"/>
    <cellStyle name="SAPBEXHLevel1 3 2 8" xfId="53384"/>
    <cellStyle name="SAPBEXHLevel1 3 2 9" xfId="53598"/>
    <cellStyle name="SAPBEXHLevel1 3 3" xfId="3175"/>
    <cellStyle name="SAPBEXHLevel1 3 3 2" xfId="7213"/>
    <cellStyle name="SAPBEXHLevel1 3 3 2 2" xfId="13743"/>
    <cellStyle name="SAPBEXHLevel1 3 3 2 2 2" xfId="38040"/>
    <cellStyle name="SAPBEXHLevel1 3 3 2 3" xfId="19415"/>
    <cellStyle name="SAPBEXHLevel1 3 3 2 3 2" xfId="43712"/>
    <cellStyle name="SAPBEXHLevel1 3 3 2 4" xfId="31510"/>
    <cellStyle name="SAPBEXHLevel1 3 4" xfId="50717"/>
    <cellStyle name="SAPBEXHLevel1 3 5" xfId="52529"/>
    <cellStyle name="SAPBEXHLevel1 3 6" xfId="53277"/>
    <cellStyle name="SAPBEXHLevel1 3 7" xfId="53491"/>
    <cellStyle name="SAPBEXHLevel1 3 8" xfId="53705"/>
    <cellStyle name="SAPBEXHLevel1 3 9" xfId="53919"/>
    <cellStyle name="SAPBEXHLevel1 4" xfId="1675"/>
    <cellStyle name="SAPBEXHLevel1 4 10" xfId="53810"/>
    <cellStyle name="SAPBEXHLevel1 4 11" xfId="54024"/>
    <cellStyle name="SAPBEXHLevel1 4 12" xfId="54238"/>
    <cellStyle name="SAPBEXHLevel1 4 13" xfId="54452"/>
    <cellStyle name="SAPBEXHLevel1 4 14" xfId="54666"/>
    <cellStyle name="SAPBEXHLevel1 4 15" xfId="54880"/>
    <cellStyle name="SAPBEXHLevel1 4 16" xfId="55094"/>
    <cellStyle name="SAPBEXHLevel1 4 2" xfId="4340"/>
    <cellStyle name="SAPBEXHLevel1 4 2 2" xfId="28639"/>
    <cellStyle name="SAPBEXHLevel1 4 3" xfId="4983"/>
    <cellStyle name="SAPBEXHLevel1 4 3 2" xfId="13744"/>
    <cellStyle name="SAPBEXHLevel1 4 3 2 2" xfId="38041"/>
    <cellStyle name="SAPBEXHLevel1 4 3 3" xfId="17185"/>
    <cellStyle name="SAPBEXHLevel1 4 3 3 2" xfId="41482"/>
    <cellStyle name="SAPBEXHLevel1 4 3 4" xfId="29280"/>
    <cellStyle name="SAPBEXHLevel1 4 4" xfId="14957"/>
    <cellStyle name="SAPBEXHLevel1 4 4 2" xfId="39254"/>
    <cellStyle name="SAPBEXHLevel1 4 5" xfId="26945"/>
    <cellStyle name="SAPBEXHLevel1 4 6" xfId="51353"/>
    <cellStyle name="SAPBEXHLevel1 4 7" xfId="53165"/>
    <cellStyle name="SAPBEXHLevel1 4 8" xfId="53382"/>
    <cellStyle name="SAPBEXHLevel1 4 9" xfId="53596"/>
    <cellStyle name="SAPBEXHLevel1 5" xfId="3173"/>
    <cellStyle name="SAPBEXHLevel1 5 2" xfId="7211"/>
    <cellStyle name="SAPBEXHLevel1 5 2 2" xfId="13745"/>
    <cellStyle name="SAPBEXHLevel1 5 2 2 2" xfId="38042"/>
    <cellStyle name="SAPBEXHLevel1 5 2 3" xfId="19413"/>
    <cellStyle name="SAPBEXHLevel1 5 2 3 2" xfId="43710"/>
    <cellStyle name="SAPBEXHLevel1 5 2 4" xfId="31508"/>
    <cellStyle name="SAPBEXHLevel1 6" xfId="50715"/>
    <cellStyle name="SAPBEXHLevel1 7" xfId="52527"/>
    <cellStyle name="SAPBEXHLevel1 8" xfId="53275"/>
    <cellStyle name="SAPBEXHLevel1 9" xfId="53489"/>
    <cellStyle name="SAPBEXHLevel1X" xfId="1552"/>
    <cellStyle name="SAPBEXHLevel1X 10" xfId="53706"/>
    <cellStyle name="SAPBEXHLevel1X 11" xfId="53920"/>
    <cellStyle name="SAPBEXHLevel1X 12" xfId="54134"/>
    <cellStyle name="SAPBEXHLevel1X 13" xfId="54348"/>
    <cellStyle name="SAPBEXHLevel1X 14" xfId="54562"/>
    <cellStyle name="SAPBEXHLevel1X 15" xfId="54776"/>
    <cellStyle name="SAPBEXHLevel1X 16" xfId="54990"/>
    <cellStyle name="SAPBEXHLevel1X 2" xfId="1553"/>
    <cellStyle name="SAPBEXHLevel1X 2 10" xfId="54135"/>
    <cellStyle name="SAPBEXHLevel1X 2 11" xfId="54349"/>
    <cellStyle name="SAPBEXHLevel1X 2 12" xfId="54563"/>
    <cellStyle name="SAPBEXHLevel1X 2 13" xfId="54777"/>
    <cellStyle name="SAPBEXHLevel1X 2 14" xfId="54991"/>
    <cellStyle name="SAPBEXHLevel1X 2 2" xfId="1679"/>
    <cellStyle name="SAPBEXHLevel1X 2 2 10" xfId="53814"/>
    <cellStyle name="SAPBEXHLevel1X 2 2 11" xfId="54028"/>
    <cellStyle name="SAPBEXHLevel1X 2 2 12" xfId="54242"/>
    <cellStyle name="SAPBEXHLevel1X 2 2 13" xfId="54456"/>
    <cellStyle name="SAPBEXHLevel1X 2 2 14" xfId="54670"/>
    <cellStyle name="SAPBEXHLevel1X 2 2 15" xfId="54884"/>
    <cellStyle name="SAPBEXHLevel1X 2 2 16" xfId="55098"/>
    <cellStyle name="SAPBEXHLevel1X 2 2 2" xfId="4344"/>
    <cellStyle name="SAPBEXHLevel1X 2 2 2 2" xfId="28643"/>
    <cellStyle name="SAPBEXHLevel1X 2 2 3" xfId="4987"/>
    <cellStyle name="SAPBEXHLevel1X 2 2 3 2" xfId="13746"/>
    <cellStyle name="SAPBEXHLevel1X 2 2 3 2 2" xfId="38043"/>
    <cellStyle name="SAPBEXHLevel1X 2 2 3 3" xfId="17189"/>
    <cellStyle name="SAPBEXHLevel1X 2 2 3 3 2" xfId="41486"/>
    <cellStyle name="SAPBEXHLevel1X 2 2 3 4" xfId="29284"/>
    <cellStyle name="SAPBEXHLevel1X 2 2 4" xfId="14961"/>
    <cellStyle name="SAPBEXHLevel1X 2 2 4 2" xfId="39258"/>
    <cellStyle name="SAPBEXHLevel1X 2 2 5" xfId="26949"/>
    <cellStyle name="SAPBEXHLevel1X 2 2 6" xfId="51357"/>
    <cellStyle name="SAPBEXHLevel1X 2 2 7" xfId="53169"/>
    <cellStyle name="SAPBEXHLevel1X 2 2 8" xfId="53386"/>
    <cellStyle name="SAPBEXHLevel1X 2 2 9" xfId="53600"/>
    <cellStyle name="SAPBEXHLevel1X 2 3" xfId="3177"/>
    <cellStyle name="SAPBEXHLevel1X 2 3 2" xfId="7215"/>
    <cellStyle name="SAPBEXHLevel1X 2 3 2 2" xfId="13747"/>
    <cellStyle name="SAPBEXHLevel1X 2 3 2 2 2" xfId="38044"/>
    <cellStyle name="SAPBEXHLevel1X 2 3 2 3" xfId="19417"/>
    <cellStyle name="SAPBEXHLevel1X 2 3 2 3 2" xfId="43714"/>
    <cellStyle name="SAPBEXHLevel1X 2 3 2 4" xfId="31512"/>
    <cellStyle name="SAPBEXHLevel1X 2 4" xfId="50719"/>
    <cellStyle name="SAPBEXHLevel1X 2 5" xfId="52531"/>
    <cellStyle name="SAPBEXHLevel1X 2 6" xfId="53279"/>
    <cellStyle name="SAPBEXHLevel1X 2 7" xfId="53493"/>
    <cellStyle name="SAPBEXHLevel1X 2 8" xfId="53707"/>
    <cellStyle name="SAPBEXHLevel1X 2 9" xfId="53921"/>
    <cellStyle name="SAPBEXHLevel1X 3" xfId="1554"/>
    <cellStyle name="SAPBEXHLevel1X 3 10" xfId="54136"/>
    <cellStyle name="SAPBEXHLevel1X 3 11" xfId="54350"/>
    <cellStyle name="SAPBEXHLevel1X 3 12" xfId="54564"/>
    <cellStyle name="SAPBEXHLevel1X 3 13" xfId="54778"/>
    <cellStyle name="SAPBEXHLevel1X 3 14" xfId="54992"/>
    <cellStyle name="SAPBEXHLevel1X 3 2" xfId="1680"/>
    <cellStyle name="SAPBEXHLevel1X 3 2 10" xfId="53815"/>
    <cellStyle name="SAPBEXHLevel1X 3 2 11" xfId="54029"/>
    <cellStyle name="SAPBEXHLevel1X 3 2 12" xfId="54243"/>
    <cellStyle name="SAPBEXHLevel1X 3 2 13" xfId="54457"/>
    <cellStyle name="SAPBEXHLevel1X 3 2 14" xfId="54671"/>
    <cellStyle name="SAPBEXHLevel1X 3 2 15" xfId="54885"/>
    <cellStyle name="SAPBEXHLevel1X 3 2 16" xfId="55099"/>
    <cellStyle name="SAPBEXHLevel1X 3 2 2" xfId="4345"/>
    <cellStyle name="SAPBEXHLevel1X 3 2 2 2" xfId="28644"/>
    <cellStyle name="SAPBEXHLevel1X 3 2 3" xfId="4988"/>
    <cellStyle name="SAPBEXHLevel1X 3 2 3 2" xfId="13748"/>
    <cellStyle name="SAPBEXHLevel1X 3 2 3 2 2" xfId="38045"/>
    <cellStyle name="SAPBEXHLevel1X 3 2 3 3" xfId="17190"/>
    <cellStyle name="SAPBEXHLevel1X 3 2 3 3 2" xfId="41487"/>
    <cellStyle name="SAPBEXHLevel1X 3 2 3 4" xfId="29285"/>
    <cellStyle name="SAPBEXHLevel1X 3 2 4" xfId="14962"/>
    <cellStyle name="SAPBEXHLevel1X 3 2 4 2" xfId="39259"/>
    <cellStyle name="SAPBEXHLevel1X 3 2 5" xfId="26950"/>
    <cellStyle name="SAPBEXHLevel1X 3 2 6" xfId="51358"/>
    <cellStyle name="SAPBEXHLevel1X 3 2 7" xfId="53170"/>
    <cellStyle name="SAPBEXHLevel1X 3 2 8" xfId="53387"/>
    <cellStyle name="SAPBEXHLevel1X 3 2 9" xfId="53601"/>
    <cellStyle name="SAPBEXHLevel1X 3 3" xfId="3178"/>
    <cellStyle name="SAPBEXHLevel1X 3 3 2" xfId="7216"/>
    <cellStyle name="SAPBEXHLevel1X 3 3 2 2" xfId="13749"/>
    <cellStyle name="SAPBEXHLevel1X 3 3 2 2 2" xfId="38046"/>
    <cellStyle name="SAPBEXHLevel1X 3 3 2 3" xfId="19418"/>
    <cellStyle name="SAPBEXHLevel1X 3 3 2 3 2" xfId="43715"/>
    <cellStyle name="SAPBEXHLevel1X 3 3 2 4" xfId="31513"/>
    <cellStyle name="SAPBEXHLevel1X 3 4" xfId="50720"/>
    <cellStyle name="SAPBEXHLevel1X 3 5" xfId="52532"/>
    <cellStyle name="SAPBEXHLevel1X 3 6" xfId="53280"/>
    <cellStyle name="SAPBEXHLevel1X 3 7" xfId="53494"/>
    <cellStyle name="SAPBEXHLevel1X 3 8" xfId="53708"/>
    <cellStyle name="SAPBEXHLevel1X 3 9" xfId="53922"/>
    <cellStyle name="SAPBEXHLevel1X 4" xfId="1678"/>
    <cellStyle name="SAPBEXHLevel1X 4 10" xfId="53813"/>
    <cellStyle name="SAPBEXHLevel1X 4 11" xfId="54027"/>
    <cellStyle name="SAPBEXHLevel1X 4 12" xfId="54241"/>
    <cellStyle name="SAPBEXHLevel1X 4 13" xfId="54455"/>
    <cellStyle name="SAPBEXHLevel1X 4 14" xfId="54669"/>
    <cellStyle name="SAPBEXHLevel1X 4 15" xfId="54883"/>
    <cellStyle name="SAPBEXHLevel1X 4 16" xfId="55097"/>
    <cellStyle name="SAPBEXHLevel1X 4 2" xfId="4343"/>
    <cellStyle name="SAPBEXHLevel1X 4 2 2" xfId="28642"/>
    <cellStyle name="SAPBEXHLevel1X 4 3" xfId="4986"/>
    <cellStyle name="SAPBEXHLevel1X 4 3 2" xfId="13750"/>
    <cellStyle name="SAPBEXHLevel1X 4 3 2 2" xfId="38047"/>
    <cellStyle name="SAPBEXHLevel1X 4 3 3" xfId="17188"/>
    <cellStyle name="SAPBEXHLevel1X 4 3 3 2" xfId="41485"/>
    <cellStyle name="SAPBEXHLevel1X 4 3 4" xfId="29283"/>
    <cellStyle name="SAPBEXHLevel1X 4 4" xfId="14960"/>
    <cellStyle name="SAPBEXHLevel1X 4 4 2" xfId="39257"/>
    <cellStyle name="SAPBEXHLevel1X 4 5" xfId="26948"/>
    <cellStyle name="SAPBEXHLevel1X 4 6" xfId="51356"/>
    <cellStyle name="SAPBEXHLevel1X 4 7" xfId="53168"/>
    <cellStyle name="SAPBEXHLevel1X 4 8" xfId="53385"/>
    <cellStyle name="SAPBEXHLevel1X 4 9" xfId="53599"/>
    <cellStyle name="SAPBEXHLevel1X 5" xfId="3176"/>
    <cellStyle name="SAPBEXHLevel1X 5 2" xfId="7214"/>
    <cellStyle name="SAPBEXHLevel1X 5 2 2" xfId="13751"/>
    <cellStyle name="SAPBEXHLevel1X 5 2 2 2" xfId="38048"/>
    <cellStyle name="SAPBEXHLevel1X 5 2 3" xfId="19416"/>
    <cellStyle name="SAPBEXHLevel1X 5 2 3 2" xfId="43713"/>
    <cellStyle name="SAPBEXHLevel1X 5 2 4" xfId="31511"/>
    <cellStyle name="SAPBEXHLevel1X 6" xfId="50718"/>
    <cellStyle name="SAPBEXHLevel1X 7" xfId="52530"/>
    <cellStyle name="SAPBEXHLevel1X 8" xfId="53278"/>
    <cellStyle name="SAPBEXHLevel1X 9" xfId="53492"/>
    <cellStyle name="SAPBEXHLevel2" xfId="1555"/>
    <cellStyle name="SAPBEXHLevel2 10" xfId="53709"/>
    <cellStyle name="SAPBEXHLevel2 11" xfId="53923"/>
    <cellStyle name="SAPBEXHLevel2 12" xfId="54137"/>
    <cellStyle name="SAPBEXHLevel2 13" xfId="54351"/>
    <cellStyle name="SAPBEXHLevel2 14" xfId="54565"/>
    <cellStyle name="SAPBEXHLevel2 15" xfId="54779"/>
    <cellStyle name="SAPBEXHLevel2 16" xfId="54993"/>
    <cellStyle name="SAPBEXHLevel2 2" xfId="1556"/>
    <cellStyle name="SAPBEXHLevel2 2 10" xfId="54138"/>
    <cellStyle name="SAPBEXHLevel2 2 11" xfId="54352"/>
    <cellStyle name="SAPBEXHLevel2 2 12" xfId="54566"/>
    <cellStyle name="SAPBEXHLevel2 2 13" xfId="54780"/>
    <cellStyle name="SAPBEXHLevel2 2 14" xfId="54994"/>
    <cellStyle name="SAPBEXHLevel2 2 2" xfId="1682"/>
    <cellStyle name="SAPBEXHLevel2 2 2 10" xfId="53817"/>
    <cellStyle name="SAPBEXHLevel2 2 2 11" xfId="54031"/>
    <cellStyle name="SAPBEXHLevel2 2 2 12" xfId="54245"/>
    <cellStyle name="SAPBEXHLevel2 2 2 13" xfId="54459"/>
    <cellStyle name="SAPBEXHLevel2 2 2 14" xfId="54673"/>
    <cellStyle name="SAPBEXHLevel2 2 2 15" xfId="54887"/>
    <cellStyle name="SAPBEXHLevel2 2 2 16" xfId="55101"/>
    <cellStyle name="SAPBEXHLevel2 2 2 2" xfId="4347"/>
    <cellStyle name="SAPBEXHLevel2 2 2 2 2" xfId="28646"/>
    <cellStyle name="SAPBEXHLevel2 2 2 3" xfId="4990"/>
    <cellStyle name="SAPBEXHLevel2 2 2 3 2" xfId="13752"/>
    <cellStyle name="SAPBEXHLevel2 2 2 3 2 2" xfId="38049"/>
    <cellStyle name="SAPBEXHLevel2 2 2 3 3" xfId="17192"/>
    <cellStyle name="SAPBEXHLevel2 2 2 3 3 2" xfId="41489"/>
    <cellStyle name="SAPBEXHLevel2 2 2 3 4" xfId="29287"/>
    <cellStyle name="SAPBEXHLevel2 2 2 4" xfId="14964"/>
    <cellStyle name="SAPBEXHLevel2 2 2 4 2" xfId="39261"/>
    <cellStyle name="SAPBEXHLevel2 2 2 5" xfId="26952"/>
    <cellStyle name="SAPBEXHLevel2 2 2 6" xfId="51360"/>
    <cellStyle name="SAPBEXHLevel2 2 2 7" xfId="53172"/>
    <cellStyle name="SAPBEXHLevel2 2 2 8" xfId="53389"/>
    <cellStyle name="SAPBEXHLevel2 2 2 9" xfId="53603"/>
    <cellStyle name="SAPBEXHLevel2 2 3" xfId="3180"/>
    <cellStyle name="SAPBEXHLevel2 2 3 2" xfId="7218"/>
    <cellStyle name="SAPBEXHLevel2 2 3 2 2" xfId="13753"/>
    <cellStyle name="SAPBEXHLevel2 2 3 2 2 2" xfId="38050"/>
    <cellStyle name="SAPBEXHLevel2 2 3 2 3" xfId="19420"/>
    <cellStyle name="SAPBEXHLevel2 2 3 2 3 2" xfId="43717"/>
    <cellStyle name="SAPBEXHLevel2 2 3 2 4" xfId="31515"/>
    <cellStyle name="SAPBEXHLevel2 2 4" xfId="50722"/>
    <cellStyle name="SAPBEXHLevel2 2 5" xfId="52534"/>
    <cellStyle name="SAPBEXHLevel2 2 6" xfId="53282"/>
    <cellStyle name="SAPBEXHLevel2 2 7" xfId="53496"/>
    <cellStyle name="SAPBEXHLevel2 2 8" xfId="53710"/>
    <cellStyle name="SAPBEXHLevel2 2 9" xfId="53924"/>
    <cellStyle name="SAPBEXHLevel2 3" xfId="1557"/>
    <cellStyle name="SAPBEXHLevel2 3 10" xfId="54139"/>
    <cellStyle name="SAPBEXHLevel2 3 11" xfId="54353"/>
    <cellStyle name="SAPBEXHLevel2 3 12" xfId="54567"/>
    <cellStyle name="SAPBEXHLevel2 3 13" xfId="54781"/>
    <cellStyle name="SAPBEXHLevel2 3 14" xfId="54995"/>
    <cellStyle name="SAPBEXHLevel2 3 2" xfId="1683"/>
    <cellStyle name="SAPBEXHLevel2 3 2 10" xfId="53818"/>
    <cellStyle name="SAPBEXHLevel2 3 2 11" xfId="54032"/>
    <cellStyle name="SAPBEXHLevel2 3 2 12" xfId="54246"/>
    <cellStyle name="SAPBEXHLevel2 3 2 13" xfId="54460"/>
    <cellStyle name="SAPBEXHLevel2 3 2 14" xfId="54674"/>
    <cellStyle name="SAPBEXHLevel2 3 2 15" xfId="54888"/>
    <cellStyle name="SAPBEXHLevel2 3 2 16" xfId="55102"/>
    <cellStyle name="SAPBEXHLevel2 3 2 2" xfId="4348"/>
    <cellStyle name="SAPBEXHLevel2 3 2 2 2" xfId="28647"/>
    <cellStyle name="SAPBEXHLevel2 3 2 3" xfId="4991"/>
    <cellStyle name="SAPBEXHLevel2 3 2 3 2" xfId="13754"/>
    <cellStyle name="SAPBEXHLevel2 3 2 3 2 2" xfId="38051"/>
    <cellStyle name="SAPBEXHLevel2 3 2 3 3" xfId="17193"/>
    <cellStyle name="SAPBEXHLevel2 3 2 3 3 2" xfId="41490"/>
    <cellStyle name="SAPBEXHLevel2 3 2 3 4" xfId="29288"/>
    <cellStyle name="SAPBEXHLevel2 3 2 4" xfId="14965"/>
    <cellStyle name="SAPBEXHLevel2 3 2 4 2" xfId="39262"/>
    <cellStyle name="SAPBEXHLevel2 3 2 5" xfId="26953"/>
    <cellStyle name="SAPBEXHLevel2 3 2 6" xfId="51361"/>
    <cellStyle name="SAPBEXHLevel2 3 2 7" xfId="53173"/>
    <cellStyle name="SAPBEXHLevel2 3 2 8" xfId="53390"/>
    <cellStyle name="SAPBEXHLevel2 3 2 9" xfId="53604"/>
    <cellStyle name="SAPBEXHLevel2 3 3" xfId="3181"/>
    <cellStyle name="SAPBEXHLevel2 3 3 2" xfId="7219"/>
    <cellStyle name="SAPBEXHLevel2 3 3 2 2" xfId="13755"/>
    <cellStyle name="SAPBEXHLevel2 3 3 2 2 2" xfId="38052"/>
    <cellStyle name="SAPBEXHLevel2 3 3 2 3" xfId="19421"/>
    <cellStyle name="SAPBEXHLevel2 3 3 2 3 2" xfId="43718"/>
    <cellStyle name="SAPBEXHLevel2 3 3 2 4" xfId="31516"/>
    <cellStyle name="SAPBEXHLevel2 3 4" xfId="50723"/>
    <cellStyle name="SAPBEXHLevel2 3 5" xfId="52535"/>
    <cellStyle name="SAPBEXHLevel2 3 6" xfId="53283"/>
    <cellStyle name="SAPBEXHLevel2 3 7" xfId="53497"/>
    <cellStyle name="SAPBEXHLevel2 3 8" xfId="53711"/>
    <cellStyle name="SAPBEXHLevel2 3 9" xfId="53925"/>
    <cellStyle name="SAPBEXHLevel2 4" xfId="1681"/>
    <cellStyle name="SAPBEXHLevel2 4 10" xfId="53816"/>
    <cellStyle name="SAPBEXHLevel2 4 11" xfId="54030"/>
    <cellStyle name="SAPBEXHLevel2 4 12" xfId="54244"/>
    <cellStyle name="SAPBEXHLevel2 4 13" xfId="54458"/>
    <cellStyle name="SAPBEXHLevel2 4 14" xfId="54672"/>
    <cellStyle name="SAPBEXHLevel2 4 15" xfId="54886"/>
    <cellStyle name="SAPBEXHLevel2 4 16" xfId="55100"/>
    <cellStyle name="SAPBEXHLevel2 4 2" xfId="4346"/>
    <cellStyle name="SAPBEXHLevel2 4 2 2" xfId="28645"/>
    <cellStyle name="SAPBEXHLevel2 4 3" xfId="4989"/>
    <cellStyle name="SAPBEXHLevel2 4 3 2" xfId="13756"/>
    <cellStyle name="SAPBEXHLevel2 4 3 2 2" xfId="38053"/>
    <cellStyle name="SAPBEXHLevel2 4 3 3" xfId="17191"/>
    <cellStyle name="SAPBEXHLevel2 4 3 3 2" xfId="41488"/>
    <cellStyle name="SAPBEXHLevel2 4 3 4" xfId="29286"/>
    <cellStyle name="SAPBEXHLevel2 4 4" xfId="14963"/>
    <cellStyle name="SAPBEXHLevel2 4 4 2" xfId="39260"/>
    <cellStyle name="SAPBEXHLevel2 4 5" xfId="26951"/>
    <cellStyle name="SAPBEXHLevel2 4 6" xfId="51359"/>
    <cellStyle name="SAPBEXHLevel2 4 7" xfId="53171"/>
    <cellStyle name="SAPBEXHLevel2 4 8" xfId="53388"/>
    <cellStyle name="SAPBEXHLevel2 4 9" xfId="53602"/>
    <cellStyle name="SAPBEXHLevel2 5" xfId="3179"/>
    <cellStyle name="SAPBEXHLevel2 5 2" xfId="7217"/>
    <cellStyle name="SAPBEXHLevel2 5 2 2" xfId="13757"/>
    <cellStyle name="SAPBEXHLevel2 5 2 2 2" xfId="38054"/>
    <cellStyle name="SAPBEXHLevel2 5 2 3" xfId="19419"/>
    <cellStyle name="SAPBEXHLevel2 5 2 3 2" xfId="43716"/>
    <cellStyle name="SAPBEXHLevel2 5 2 4" xfId="31514"/>
    <cellStyle name="SAPBEXHLevel2 6" xfId="50721"/>
    <cellStyle name="SAPBEXHLevel2 7" xfId="52533"/>
    <cellStyle name="SAPBEXHLevel2 8" xfId="53281"/>
    <cellStyle name="SAPBEXHLevel2 9" xfId="53495"/>
    <cellStyle name="SAPBEXHLevel2X" xfId="1558"/>
    <cellStyle name="SAPBEXHLevel2X 10" xfId="53712"/>
    <cellStyle name="SAPBEXHLevel2X 11" xfId="53926"/>
    <cellStyle name="SAPBEXHLevel2X 12" xfId="54140"/>
    <cellStyle name="SAPBEXHLevel2X 13" xfId="54354"/>
    <cellStyle name="SAPBEXHLevel2X 14" xfId="54568"/>
    <cellStyle name="SAPBEXHLevel2X 15" xfId="54782"/>
    <cellStyle name="SAPBEXHLevel2X 16" xfId="54996"/>
    <cellStyle name="SAPBEXHLevel2X 2" xfId="1559"/>
    <cellStyle name="SAPBEXHLevel2X 2 10" xfId="54141"/>
    <cellStyle name="SAPBEXHLevel2X 2 11" xfId="54355"/>
    <cellStyle name="SAPBEXHLevel2X 2 12" xfId="54569"/>
    <cellStyle name="SAPBEXHLevel2X 2 13" xfId="54783"/>
    <cellStyle name="SAPBEXHLevel2X 2 14" xfId="54997"/>
    <cellStyle name="SAPBEXHLevel2X 2 2" xfId="1685"/>
    <cellStyle name="SAPBEXHLevel2X 2 2 10" xfId="53820"/>
    <cellStyle name="SAPBEXHLevel2X 2 2 11" xfId="54034"/>
    <cellStyle name="SAPBEXHLevel2X 2 2 12" xfId="54248"/>
    <cellStyle name="SAPBEXHLevel2X 2 2 13" xfId="54462"/>
    <cellStyle name="SAPBEXHLevel2X 2 2 14" xfId="54676"/>
    <cellStyle name="SAPBEXHLevel2X 2 2 15" xfId="54890"/>
    <cellStyle name="SAPBEXHLevel2X 2 2 16" xfId="55104"/>
    <cellStyle name="SAPBEXHLevel2X 2 2 2" xfId="4350"/>
    <cellStyle name="SAPBEXHLevel2X 2 2 2 2" xfId="28649"/>
    <cellStyle name="SAPBEXHLevel2X 2 2 3" xfId="4993"/>
    <cellStyle name="SAPBEXHLevel2X 2 2 3 2" xfId="13758"/>
    <cellStyle name="SAPBEXHLevel2X 2 2 3 2 2" xfId="38055"/>
    <cellStyle name="SAPBEXHLevel2X 2 2 3 3" xfId="17195"/>
    <cellStyle name="SAPBEXHLevel2X 2 2 3 3 2" xfId="41492"/>
    <cellStyle name="SAPBEXHLevel2X 2 2 3 4" xfId="29290"/>
    <cellStyle name="SAPBEXHLevel2X 2 2 4" xfId="14967"/>
    <cellStyle name="SAPBEXHLevel2X 2 2 4 2" xfId="39264"/>
    <cellStyle name="SAPBEXHLevel2X 2 2 5" xfId="26955"/>
    <cellStyle name="SAPBEXHLevel2X 2 2 6" xfId="51363"/>
    <cellStyle name="SAPBEXHLevel2X 2 2 7" xfId="53175"/>
    <cellStyle name="SAPBEXHLevel2X 2 2 8" xfId="53392"/>
    <cellStyle name="SAPBEXHLevel2X 2 2 9" xfId="53606"/>
    <cellStyle name="SAPBEXHLevel2X 2 3" xfId="3183"/>
    <cellStyle name="SAPBEXHLevel2X 2 3 2" xfId="7221"/>
    <cellStyle name="SAPBEXHLevel2X 2 3 2 2" xfId="13759"/>
    <cellStyle name="SAPBEXHLevel2X 2 3 2 2 2" xfId="38056"/>
    <cellStyle name="SAPBEXHLevel2X 2 3 2 3" xfId="19423"/>
    <cellStyle name="SAPBEXHLevel2X 2 3 2 3 2" xfId="43720"/>
    <cellStyle name="SAPBEXHLevel2X 2 3 2 4" xfId="31518"/>
    <cellStyle name="SAPBEXHLevel2X 2 4" xfId="50725"/>
    <cellStyle name="SAPBEXHLevel2X 2 5" xfId="52537"/>
    <cellStyle name="SAPBEXHLevel2X 2 6" xfId="53285"/>
    <cellStyle name="SAPBEXHLevel2X 2 7" xfId="53499"/>
    <cellStyle name="SAPBEXHLevel2X 2 8" xfId="53713"/>
    <cellStyle name="SAPBEXHLevel2X 2 9" xfId="53927"/>
    <cellStyle name="SAPBEXHLevel2X 3" xfId="1560"/>
    <cellStyle name="SAPBEXHLevel2X 3 10" xfId="54142"/>
    <cellStyle name="SAPBEXHLevel2X 3 11" xfId="54356"/>
    <cellStyle name="SAPBEXHLevel2X 3 12" xfId="54570"/>
    <cellStyle name="SAPBEXHLevel2X 3 13" xfId="54784"/>
    <cellStyle name="SAPBEXHLevel2X 3 14" xfId="54998"/>
    <cellStyle name="SAPBEXHLevel2X 3 2" xfId="1686"/>
    <cellStyle name="SAPBEXHLevel2X 3 2 10" xfId="53821"/>
    <cellStyle name="SAPBEXHLevel2X 3 2 11" xfId="54035"/>
    <cellStyle name="SAPBEXHLevel2X 3 2 12" xfId="54249"/>
    <cellStyle name="SAPBEXHLevel2X 3 2 13" xfId="54463"/>
    <cellStyle name="SAPBEXHLevel2X 3 2 14" xfId="54677"/>
    <cellStyle name="SAPBEXHLevel2X 3 2 15" xfId="54891"/>
    <cellStyle name="SAPBEXHLevel2X 3 2 16" xfId="55105"/>
    <cellStyle name="SAPBEXHLevel2X 3 2 2" xfId="4351"/>
    <cellStyle name="SAPBEXHLevel2X 3 2 2 2" xfId="28650"/>
    <cellStyle name="SAPBEXHLevel2X 3 2 3" xfId="4994"/>
    <cellStyle name="SAPBEXHLevel2X 3 2 3 2" xfId="13760"/>
    <cellStyle name="SAPBEXHLevel2X 3 2 3 2 2" xfId="38057"/>
    <cellStyle name="SAPBEXHLevel2X 3 2 3 3" xfId="17196"/>
    <cellStyle name="SAPBEXHLevel2X 3 2 3 3 2" xfId="41493"/>
    <cellStyle name="SAPBEXHLevel2X 3 2 3 4" xfId="29291"/>
    <cellStyle name="SAPBEXHLevel2X 3 2 4" xfId="14968"/>
    <cellStyle name="SAPBEXHLevel2X 3 2 4 2" xfId="39265"/>
    <cellStyle name="SAPBEXHLevel2X 3 2 5" xfId="26956"/>
    <cellStyle name="SAPBEXHLevel2X 3 2 6" xfId="51364"/>
    <cellStyle name="SAPBEXHLevel2X 3 2 7" xfId="53176"/>
    <cellStyle name="SAPBEXHLevel2X 3 2 8" xfId="53393"/>
    <cellStyle name="SAPBEXHLevel2X 3 2 9" xfId="53607"/>
    <cellStyle name="SAPBEXHLevel2X 3 3" xfId="3184"/>
    <cellStyle name="SAPBEXHLevel2X 3 3 2" xfId="7222"/>
    <cellStyle name="SAPBEXHLevel2X 3 3 2 2" xfId="13761"/>
    <cellStyle name="SAPBEXHLevel2X 3 3 2 2 2" xfId="38058"/>
    <cellStyle name="SAPBEXHLevel2X 3 3 2 3" xfId="19424"/>
    <cellStyle name="SAPBEXHLevel2X 3 3 2 3 2" xfId="43721"/>
    <cellStyle name="SAPBEXHLevel2X 3 3 2 4" xfId="31519"/>
    <cellStyle name="SAPBEXHLevel2X 3 4" xfId="50726"/>
    <cellStyle name="SAPBEXHLevel2X 3 5" xfId="52538"/>
    <cellStyle name="SAPBEXHLevel2X 3 6" xfId="53286"/>
    <cellStyle name="SAPBEXHLevel2X 3 7" xfId="53500"/>
    <cellStyle name="SAPBEXHLevel2X 3 8" xfId="53714"/>
    <cellStyle name="SAPBEXHLevel2X 3 9" xfId="53928"/>
    <cellStyle name="SAPBEXHLevel2X 4" xfId="1684"/>
    <cellStyle name="SAPBEXHLevel2X 4 10" xfId="53819"/>
    <cellStyle name="SAPBEXHLevel2X 4 11" xfId="54033"/>
    <cellStyle name="SAPBEXHLevel2X 4 12" xfId="54247"/>
    <cellStyle name="SAPBEXHLevel2X 4 13" xfId="54461"/>
    <cellStyle name="SAPBEXHLevel2X 4 14" xfId="54675"/>
    <cellStyle name="SAPBEXHLevel2X 4 15" xfId="54889"/>
    <cellStyle name="SAPBEXHLevel2X 4 16" xfId="55103"/>
    <cellStyle name="SAPBEXHLevel2X 4 2" xfId="4349"/>
    <cellStyle name="SAPBEXHLevel2X 4 2 2" xfId="28648"/>
    <cellStyle name="SAPBEXHLevel2X 4 3" xfId="4992"/>
    <cellStyle name="SAPBEXHLevel2X 4 3 2" xfId="13762"/>
    <cellStyle name="SAPBEXHLevel2X 4 3 2 2" xfId="38059"/>
    <cellStyle name="SAPBEXHLevel2X 4 3 3" xfId="17194"/>
    <cellStyle name="SAPBEXHLevel2X 4 3 3 2" xfId="41491"/>
    <cellStyle name="SAPBEXHLevel2X 4 3 4" xfId="29289"/>
    <cellStyle name="SAPBEXHLevel2X 4 4" xfId="14966"/>
    <cellStyle name="SAPBEXHLevel2X 4 4 2" xfId="39263"/>
    <cellStyle name="SAPBEXHLevel2X 4 5" xfId="26954"/>
    <cellStyle name="SAPBEXHLevel2X 4 6" xfId="51362"/>
    <cellStyle name="SAPBEXHLevel2X 4 7" xfId="53174"/>
    <cellStyle name="SAPBEXHLevel2X 4 8" xfId="53391"/>
    <cellStyle name="SAPBEXHLevel2X 4 9" xfId="53605"/>
    <cellStyle name="SAPBEXHLevel2X 5" xfId="3182"/>
    <cellStyle name="SAPBEXHLevel2X 5 2" xfId="7220"/>
    <cellStyle name="SAPBEXHLevel2X 5 2 2" xfId="13763"/>
    <cellStyle name="SAPBEXHLevel2X 5 2 2 2" xfId="38060"/>
    <cellStyle name="SAPBEXHLevel2X 5 2 3" xfId="19422"/>
    <cellStyle name="SAPBEXHLevel2X 5 2 3 2" xfId="43719"/>
    <cellStyle name="SAPBEXHLevel2X 5 2 4" xfId="31517"/>
    <cellStyle name="SAPBEXHLevel2X 6" xfId="50724"/>
    <cellStyle name="SAPBEXHLevel2X 7" xfId="52536"/>
    <cellStyle name="SAPBEXHLevel2X 8" xfId="53284"/>
    <cellStyle name="SAPBEXHLevel2X 9" xfId="53498"/>
    <cellStyle name="SAPBEXHLevel3" xfId="1561"/>
    <cellStyle name="SAPBEXHLevel3 10" xfId="53715"/>
    <cellStyle name="SAPBEXHLevel3 11" xfId="53929"/>
    <cellStyle name="SAPBEXHLevel3 12" xfId="54143"/>
    <cellStyle name="SAPBEXHLevel3 13" xfId="54357"/>
    <cellStyle name="SAPBEXHLevel3 14" xfId="54571"/>
    <cellStyle name="SAPBEXHLevel3 15" xfId="54785"/>
    <cellStyle name="SAPBEXHLevel3 16" xfId="54999"/>
    <cellStyle name="SAPBEXHLevel3 2" xfId="1562"/>
    <cellStyle name="SAPBEXHLevel3 2 10" xfId="54144"/>
    <cellStyle name="SAPBEXHLevel3 2 11" xfId="54358"/>
    <cellStyle name="SAPBEXHLevel3 2 12" xfId="54572"/>
    <cellStyle name="SAPBEXHLevel3 2 13" xfId="54786"/>
    <cellStyle name="SAPBEXHLevel3 2 14" xfId="55000"/>
    <cellStyle name="SAPBEXHLevel3 2 2" xfId="1688"/>
    <cellStyle name="SAPBEXHLevel3 2 2 10" xfId="53823"/>
    <cellStyle name="SAPBEXHLevel3 2 2 11" xfId="54037"/>
    <cellStyle name="SAPBEXHLevel3 2 2 12" xfId="54251"/>
    <cellStyle name="SAPBEXHLevel3 2 2 13" xfId="54465"/>
    <cellStyle name="SAPBEXHLevel3 2 2 14" xfId="54679"/>
    <cellStyle name="SAPBEXHLevel3 2 2 15" xfId="54893"/>
    <cellStyle name="SAPBEXHLevel3 2 2 16" xfId="55107"/>
    <cellStyle name="SAPBEXHLevel3 2 2 2" xfId="4353"/>
    <cellStyle name="SAPBEXHLevel3 2 2 2 2" xfId="28652"/>
    <cellStyle name="SAPBEXHLevel3 2 2 3" xfId="4996"/>
    <cellStyle name="SAPBEXHLevel3 2 2 3 2" xfId="13764"/>
    <cellStyle name="SAPBEXHLevel3 2 2 3 2 2" xfId="38061"/>
    <cellStyle name="SAPBEXHLevel3 2 2 3 3" xfId="17198"/>
    <cellStyle name="SAPBEXHLevel3 2 2 3 3 2" xfId="41495"/>
    <cellStyle name="SAPBEXHLevel3 2 2 3 4" xfId="29293"/>
    <cellStyle name="SAPBEXHLevel3 2 2 4" xfId="14970"/>
    <cellStyle name="SAPBEXHLevel3 2 2 4 2" xfId="39267"/>
    <cellStyle name="SAPBEXHLevel3 2 2 5" xfId="26958"/>
    <cellStyle name="SAPBEXHLevel3 2 2 6" xfId="51366"/>
    <cellStyle name="SAPBEXHLevel3 2 2 7" xfId="53178"/>
    <cellStyle name="SAPBEXHLevel3 2 2 8" xfId="53395"/>
    <cellStyle name="SAPBEXHLevel3 2 2 9" xfId="53609"/>
    <cellStyle name="SAPBEXHLevel3 2 3" xfId="3186"/>
    <cellStyle name="SAPBEXHLevel3 2 3 2" xfId="7224"/>
    <cellStyle name="SAPBEXHLevel3 2 3 2 2" xfId="13765"/>
    <cellStyle name="SAPBEXHLevel3 2 3 2 2 2" xfId="38062"/>
    <cellStyle name="SAPBEXHLevel3 2 3 2 3" xfId="19426"/>
    <cellStyle name="SAPBEXHLevel3 2 3 2 3 2" xfId="43723"/>
    <cellStyle name="SAPBEXHLevel3 2 3 2 4" xfId="31521"/>
    <cellStyle name="SAPBEXHLevel3 2 4" xfId="50728"/>
    <cellStyle name="SAPBEXHLevel3 2 5" xfId="52540"/>
    <cellStyle name="SAPBEXHLevel3 2 6" xfId="53288"/>
    <cellStyle name="SAPBEXHLevel3 2 7" xfId="53502"/>
    <cellStyle name="SAPBEXHLevel3 2 8" xfId="53716"/>
    <cellStyle name="SAPBEXHLevel3 2 9" xfId="53930"/>
    <cellStyle name="SAPBEXHLevel3 3" xfId="1563"/>
    <cellStyle name="SAPBEXHLevel3 3 10" xfId="54145"/>
    <cellStyle name="SAPBEXHLevel3 3 11" xfId="54359"/>
    <cellStyle name="SAPBEXHLevel3 3 12" xfId="54573"/>
    <cellStyle name="SAPBEXHLevel3 3 13" xfId="54787"/>
    <cellStyle name="SAPBEXHLevel3 3 14" xfId="55001"/>
    <cellStyle name="SAPBEXHLevel3 3 2" xfId="1689"/>
    <cellStyle name="SAPBEXHLevel3 3 2 10" xfId="53824"/>
    <cellStyle name="SAPBEXHLevel3 3 2 11" xfId="54038"/>
    <cellStyle name="SAPBEXHLevel3 3 2 12" xfId="54252"/>
    <cellStyle name="SAPBEXHLevel3 3 2 13" xfId="54466"/>
    <cellStyle name="SAPBEXHLevel3 3 2 14" xfId="54680"/>
    <cellStyle name="SAPBEXHLevel3 3 2 15" xfId="54894"/>
    <cellStyle name="SAPBEXHLevel3 3 2 16" xfId="55108"/>
    <cellStyle name="SAPBEXHLevel3 3 2 2" xfId="4354"/>
    <cellStyle name="SAPBEXHLevel3 3 2 2 2" xfId="28653"/>
    <cellStyle name="SAPBEXHLevel3 3 2 3" xfId="4997"/>
    <cellStyle name="SAPBEXHLevel3 3 2 3 2" xfId="13766"/>
    <cellStyle name="SAPBEXHLevel3 3 2 3 2 2" xfId="38063"/>
    <cellStyle name="SAPBEXHLevel3 3 2 3 3" xfId="17199"/>
    <cellStyle name="SAPBEXHLevel3 3 2 3 3 2" xfId="41496"/>
    <cellStyle name="SAPBEXHLevel3 3 2 3 4" xfId="29294"/>
    <cellStyle name="SAPBEXHLevel3 3 2 4" xfId="14971"/>
    <cellStyle name="SAPBEXHLevel3 3 2 4 2" xfId="39268"/>
    <cellStyle name="SAPBEXHLevel3 3 2 5" xfId="26959"/>
    <cellStyle name="SAPBEXHLevel3 3 2 6" xfId="51367"/>
    <cellStyle name="SAPBEXHLevel3 3 2 7" xfId="53179"/>
    <cellStyle name="SAPBEXHLevel3 3 2 8" xfId="53396"/>
    <cellStyle name="SAPBEXHLevel3 3 2 9" xfId="53610"/>
    <cellStyle name="SAPBEXHLevel3 3 3" xfId="3187"/>
    <cellStyle name="SAPBEXHLevel3 3 3 2" xfId="7225"/>
    <cellStyle name="SAPBEXHLevel3 3 3 2 2" xfId="13767"/>
    <cellStyle name="SAPBEXHLevel3 3 3 2 2 2" xfId="38064"/>
    <cellStyle name="SAPBEXHLevel3 3 3 2 3" xfId="19427"/>
    <cellStyle name="SAPBEXHLevel3 3 3 2 3 2" xfId="43724"/>
    <cellStyle name="SAPBEXHLevel3 3 3 2 4" xfId="31522"/>
    <cellStyle name="SAPBEXHLevel3 3 4" xfId="50729"/>
    <cellStyle name="SAPBEXHLevel3 3 5" xfId="52541"/>
    <cellStyle name="SAPBEXHLevel3 3 6" xfId="53289"/>
    <cellStyle name="SAPBEXHLevel3 3 7" xfId="53503"/>
    <cellStyle name="SAPBEXHLevel3 3 8" xfId="53717"/>
    <cellStyle name="SAPBEXHLevel3 3 9" xfId="53931"/>
    <cellStyle name="SAPBEXHLevel3 4" xfId="1687"/>
    <cellStyle name="SAPBEXHLevel3 4 10" xfId="53822"/>
    <cellStyle name="SAPBEXHLevel3 4 11" xfId="54036"/>
    <cellStyle name="SAPBEXHLevel3 4 12" xfId="54250"/>
    <cellStyle name="SAPBEXHLevel3 4 13" xfId="54464"/>
    <cellStyle name="SAPBEXHLevel3 4 14" xfId="54678"/>
    <cellStyle name="SAPBEXHLevel3 4 15" xfId="54892"/>
    <cellStyle name="SAPBEXHLevel3 4 16" xfId="55106"/>
    <cellStyle name="SAPBEXHLevel3 4 2" xfId="4352"/>
    <cellStyle name="SAPBEXHLevel3 4 2 2" xfId="28651"/>
    <cellStyle name="SAPBEXHLevel3 4 3" xfId="4995"/>
    <cellStyle name="SAPBEXHLevel3 4 3 2" xfId="13768"/>
    <cellStyle name="SAPBEXHLevel3 4 3 2 2" xfId="38065"/>
    <cellStyle name="SAPBEXHLevel3 4 3 3" xfId="17197"/>
    <cellStyle name="SAPBEXHLevel3 4 3 3 2" xfId="41494"/>
    <cellStyle name="SAPBEXHLevel3 4 3 4" xfId="29292"/>
    <cellStyle name="SAPBEXHLevel3 4 4" xfId="14969"/>
    <cellStyle name="SAPBEXHLevel3 4 4 2" xfId="39266"/>
    <cellStyle name="SAPBEXHLevel3 4 5" xfId="26957"/>
    <cellStyle name="SAPBEXHLevel3 4 6" xfId="51365"/>
    <cellStyle name="SAPBEXHLevel3 4 7" xfId="53177"/>
    <cellStyle name="SAPBEXHLevel3 4 8" xfId="53394"/>
    <cellStyle name="SAPBEXHLevel3 4 9" xfId="53608"/>
    <cellStyle name="SAPBEXHLevel3 5" xfId="3185"/>
    <cellStyle name="SAPBEXHLevel3 5 2" xfId="7223"/>
    <cellStyle name="SAPBEXHLevel3 5 2 2" xfId="13769"/>
    <cellStyle name="SAPBEXHLevel3 5 2 2 2" xfId="38066"/>
    <cellStyle name="SAPBEXHLevel3 5 2 3" xfId="19425"/>
    <cellStyle name="SAPBEXHLevel3 5 2 3 2" xfId="43722"/>
    <cellStyle name="SAPBEXHLevel3 5 2 4" xfId="31520"/>
    <cellStyle name="SAPBEXHLevel3 6" xfId="50727"/>
    <cellStyle name="SAPBEXHLevel3 7" xfId="52539"/>
    <cellStyle name="SAPBEXHLevel3 8" xfId="53287"/>
    <cellStyle name="SAPBEXHLevel3 9" xfId="53501"/>
    <cellStyle name="SAPBEXHLevel3X" xfId="1564"/>
    <cellStyle name="SAPBEXHLevel3X 10" xfId="53718"/>
    <cellStyle name="SAPBEXHLevel3X 11" xfId="53932"/>
    <cellStyle name="SAPBEXHLevel3X 12" xfId="54146"/>
    <cellStyle name="SAPBEXHLevel3X 13" xfId="54360"/>
    <cellStyle name="SAPBEXHLevel3X 14" xfId="54574"/>
    <cellStyle name="SAPBEXHLevel3X 15" xfId="54788"/>
    <cellStyle name="SAPBEXHLevel3X 16" xfId="55002"/>
    <cellStyle name="SAPBEXHLevel3X 2" xfId="1565"/>
    <cellStyle name="SAPBEXHLevel3X 2 10" xfId="54147"/>
    <cellStyle name="SAPBEXHLevel3X 2 11" xfId="54361"/>
    <cellStyle name="SAPBEXHLevel3X 2 12" xfId="54575"/>
    <cellStyle name="SAPBEXHLevel3X 2 13" xfId="54789"/>
    <cellStyle name="SAPBEXHLevel3X 2 14" xfId="55003"/>
    <cellStyle name="SAPBEXHLevel3X 2 2" xfId="1691"/>
    <cellStyle name="SAPBEXHLevel3X 2 2 10" xfId="53826"/>
    <cellStyle name="SAPBEXHLevel3X 2 2 11" xfId="54040"/>
    <cellStyle name="SAPBEXHLevel3X 2 2 12" xfId="54254"/>
    <cellStyle name="SAPBEXHLevel3X 2 2 13" xfId="54468"/>
    <cellStyle name="SAPBEXHLevel3X 2 2 14" xfId="54682"/>
    <cellStyle name="SAPBEXHLevel3X 2 2 15" xfId="54896"/>
    <cellStyle name="SAPBEXHLevel3X 2 2 16" xfId="55110"/>
    <cellStyle name="SAPBEXHLevel3X 2 2 2" xfId="4356"/>
    <cellStyle name="SAPBEXHLevel3X 2 2 2 2" xfId="28655"/>
    <cellStyle name="SAPBEXHLevel3X 2 2 3" xfId="4999"/>
    <cellStyle name="SAPBEXHLevel3X 2 2 3 2" xfId="13770"/>
    <cellStyle name="SAPBEXHLevel3X 2 2 3 2 2" xfId="38067"/>
    <cellStyle name="SAPBEXHLevel3X 2 2 3 3" xfId="17201"/>
    <cellStyle name="SAPBEXHLevel3X 2 2 3 3 2" xfId="41498"/>
    <cellStyle name="SAPBEXHLevel3X 2 2 3 4" xfId="29296"/>
    <cellStyle name="SAPBEXHLevel3X 2 2 4" xfId="14973"/>
    <cellStyle name="SAPBEXHLevel3X 2 2 4 2" xfId="39270"/>
    <cellStyle name="SAPBEXHLevel3X 2 2 5" xfId="26961"/>
    <cellStyle name="SAPBEXHLevel3X 2 2 6" xfId="51369"/>
    <cellStyle name="SAPBEXHLevel3X 2 2 7" xfId="53181"/>
    <cellStyle name="SAPBEXHLevel3X 2 2 8" xfId="53398"/>
    <cellStyle name="SAPBEXHLevel3X 2 2 9" xfId="53612"/>
    <cellStyle name="SAPBEXHLevel3X 2 3" xfId="3189"/>
    <cellStyle name="SAPBEXHLevel3X 2 3 2" xfId="7227"/>
    <cellStyle name="SAPBEXHLevel3X 2 3 2 2" xfId="13771"/>
    <cellStyle name="SAPBEXHLevel3X 2 3 2 2 2" xfId="38068"/>
    <cellStyle name="SAPBEXHLevel3X 2 3 2 3" xfId="19429"/>
    <cellStyle name="SAPBEXHLevel3X 2 3 2 3 2" xfId="43726"/>
    <cellStyle name="SAPBEXHLevel3X 2 3 2 4" xfId="31524"/>
    <cellStyle name="SAPBEXHLevel3X 2 4" xfId="50731"/>
    <cellStyle name="SAPBEXHLevel3X 2 5" xfId="52543"/>
    <cellStyle name="SAPBEXHLevel3X 2 6" xfId="53291"/>
    <cellStyle name="SAPBEXHLevel3X 2 7" xfId="53505"/>
    <cellStyle name="SAPBEXHLevel3X 2 8" xfId="53719"/>
    <cellStyle name="SAPBEXHLevel3X 2 9" xfId="53933"/>
    <cellStyle name="SAPBEXHLevel3X 3" xfId="1566"/>
    <cellStyle name="SAPBEXHLevel3X 3 10" xfId="54148"/>
    <cellStyle name="SAPBEXHLevel3X 3 11" xfId="54362"/>
    <cellStyle name="SAPBEXHLevel3X 3 12" xfId="54576"/>
    <cellStyle name="SAPBEXHLevel3X 3 13" xfId="54790"/>
    <cellStyle name="SAPBEXHLevel3X 3 14" xfId="55004"/>
    <cellStyle name="SAPBEXHLevel3X 3 2" xfId="1692"/>
    <cellStyle name="SAPBEXHLevel3X 3 2 10" xfId="53827"/>
    <cellStyle name="SAPBEXHLevel3X 3 2 11" xfId="54041"/>
    <cellStyle name="SAPBEXHLevel3X 3 2 12" xfId="54255"/>
    <cellStyle name="SAPBEXHLevel3X 3 2 13" xfId="54469"/>
    <cellStyle name="SAPBEXHLevel3X 3 2 14" xfId="54683"/>
    <cellStyle name="SAPBEXHLevel3X 3 2 15" xfId="54897"/>
    <cellStyle name="SAPBEXHLevel3X 3 2 16" xfId="55111"/>
    <cellStyle name="SAPBEXHLevel3X 3 2 2" xfId="4357"/>
    <cellStyle name="SAPBEXHLevel3X 3 2 2 2" xfId="28656"/>
    <cellStyle name="SAPBEXHLevel3X 3 2 3" xfId="5000"/>
    <cellStyle name="SAPBEXHLevel3X 3 2 3 2" xfId="13772"/>
    <cellStyle name="SAPBEXHLevel3X 3 2 3 2 2" xfId="38069"/>
    <cellStyle name="SAPBEXHLevel3X 3 2 3 3" xfId="17202"/>
    <cellStyle name="SAPBEXHLevel3X 3 2 3 3 2" xfId="41499"/>
    <cellStyle name="SAPBEXHLevel3X 3 2 3 4" xfId="29297"/>
    <cellStyle name="SAPBEXHLevel3X 3 2 4" xfId="14974"/>
    <cellStyle name="SAPBEXHLevel3X 3 2 4 2" xfId="39271"/>
    <cellStyle name="SAPBEXHLevel3X 3 2 5" xfId="26962"/>
    <cellStyle name="SAPBEXHLevel3X 3 2 6" xfId="51370"/>
    <cellStyle name="SAPBEXHLevel3X 3 2 7" xfId="53182"/>
    <cellStyle name="SAPBEXHLevel3X 3 2 8" xfId="53399"/>
    <cellStyle name="SAPBEXHLevel3X 3 2 9" xfId="53613"/>
    <cellStyle name="SAPBEXHLevel3X 3 3" xfId="3190"/>
    <cellStyle name="SAPBEXHLevel3X 3 3 2" xfId="7228"/>
    <cellStyle name="SAPBEXHLevel3X 3 3 2 2" xfId="13773"/>
    <cellStyle name="SAPBEXHLevel3X 3 3 2 2 2" xfId="38070"/>
    <cellStyle name="SAPBEXHLevel3X 3 3 2 3" xfId="19430"/>
    <cellStyle name="SAPBEXHLevel3X 3 3 2 3 2" xfId="43727"/>
    <cellStyle name="SAPBEXHLevel3X 3 3 2 4" xfId="31525"/>
    <cellStyle name="SAPBEXHLevel3X 3 4" xfId="50732"/>
    <cellStyle name="SAPBEXHLevel3X 3 5" xfId="52544"/>
    <cellStyle name="SAPBEXHLevel3X 3 6" xfId="53292"/>
    <cellStyle name="SAPBEXHLevel3X 3 7" xfId="53506"/>
    <cellStyle name="SAPBEXHLevel3X 3 8" xfId="53720"/>
    <cellStyle name="SAPBEXHLevel3X 3 9" xfId="53934"/>
    <cellStyle name="SAPBEXHLevel3X 4" xfId="1690"/>
    <cellStyle name="SAPBEXHLevel3X 4 10" xfId="53825"/>
    <cellStyle name="SAPBEXHLevel3X 4 11" xfId="54039"/>
    <cellStyle name="SAPBEXHLevel3X 4 12" xfId="54253"/>
    <cellStyle name="SAPBEXHLevel3X 4 13" xfId="54467"/>
    <cellStyle name="SAPBEXHLevel3X 4 14" xfId="54681"/>
    <cellStyle name="SAPBEXHLevel3X 4 15" xfId="54895"/>
    <cellStyle name="SAPBEXHLevel3X 4 16" xfId="55109"/>
    <cellStyle name="SAPBEXHLevel3X 4 2" xfId="4355"/>
    <cellStyle name="SAPBEXHLevel3X 4 2 2" xfId="28654"/>
    <cellStyle name="SAPBEXHLevel3X 4 3" xfId="4998"/>
    <cellStyle name="SAPBEXHLevel3X 4 3 2" xfId="13774"/>
    <cellStyle name="SAPBEXHLevel3X 4 3 2 2" xfId="38071"/>
    <cellStyle name="SAPBEXHLevel3X 4 3 3" xfId="17200"/>
    <cellStyle name="SAPBEXHLevel3X 4 3 3 2" xfId="41497"/>
    <cellStyle name="SAPBEXHLevel3X 4 3 4" xfId="29295"/>
    <cellStyle name="SAPBEXHLevel3X 4 4" xfId="14972"/>
    <cellStyle name="SAPBEXHLevel3X 4 4 2" xfId="39269"/>
    <cellStyle name="SAPBEXHLevel3X 4 5" xfId="26960"/>
    <cellStyle name="SAPBEXHLevel3X 4 6" xfId="51368"/>
    <cellStyle name="SAPBEXHLevel3X 4 7" xfId="53180"/>
    <cellStyle name="SAPBEXHLevel3X 4 8" xfId="53397"/>
    <cellStyle name="SAPBEXHLevel3X 4 9" xfId="53611"/>
    <cellStyle name="SAPBEXHLevel3X 5" xfId="3188"/>
    <cellStyle name="SAPBEXHLevel3X 5 2" xfId="7226"/>
    <cellStyle name="SAPBEXHLevel3X 5 2 2" xfId="13775"/>
    <cellStyle name="SAPBEXHLevel3X 5 2 2 2" xfId="38072"/>
    <cellStyle name="SAPBEXHLevel3X 5 2 3" xfId="19428"/>
    <cellStyle name="SAPBEXHLevel3X 5 2 3 2" xfId="43725"/>
    <cellStyle name="SAPBEXHLevel3X 5 2 4" xfId="31523"/>
    <cellStyle name="SAPBEXHLevel3X 6" xfId="50730"/>
    <cellStyle name="SAPBEXHLevel3X 7" xfId="52542"/>
    <cellStyle name="SAPBEXHLevel3X 8" xfId="53290"/>
    <cellStyle name="SAPBEXHLevel3X 9" xfId="53504"/>
    <cellStyle name="SAPBEXresData" xfId="1567"/>
    <cellStyle name="SAPBEXresData 10" xfId="53721"/>
    <cellStyle name="SAPBEXresData 11" xfId="53935"/>
    <cellStyle name="SAPBEXresData 12" xfId="54149"/>
    <cellStyle name="SAPBEXresData 13" xfId="54363"/>
    <cellStyle name="SAPBEXresData 14" xfId="54577"/>
    <cellStyle name="SAPBEXresData 15" xfId="54791"/>
    <cellStyle name="SAPBEXresData 16" xfId="55005"/>
    <cellStyle name="SAPBEXresData 2" xfId="1568"/>
    <cellStyle name="SAPBEXresData 2 10" xfId="54150"/>
    <cellStyle name="SAPBEXresData 2 11" xfId="54364"/>
    <cellStyle name="SAPBEXresData 2 12" xfId="54578"/>
    <cellStyle name="SAPBEXresData 2 13" xfId="54792"/>
    <cellStyle name="SAPBEXresData 2 14" xfId="55006"/>
    <cellStyle name="SAPBEXresData 2 2" xfId="1694"/>
    <cellStyle name="SAPBEXresData 2 2 10" xfId="53829"/>
    <cellStyle name="SAPBEXresData 2 2 11" xfId="54043"/>
    <cellStyle name="SAPBEXresData 2 2 12" xfId="54257"/>
    <cellStyle name="SAPBEXresData 2 2 13" xfId="54471"/>
    <cellStyle name="SAPBEXresData 2 2 14" xfId="54685"/>
    <cellStyle name="SAPBEXresData 2 2 15" xfId="54899"/>
    <cellStyle name="SAPBEXresData 2 2 16" xfId="55113"/>
    <cellStyle name="SAPBEXresData 2 2 2" xfId="4359"/>
    <cellStyle name="SAPBEXresData 2 2 2 2" xfId="28658"/>
    <cellStyle name="SAPBEXresData 2 2 3" xfId="5002"/>
    <cellStyle name="SAPBEXresData 2 2 3 2" xfId="13776"/>
    <cellStyle name="SAPBEXresData 2 2 3 2 2" xfId="38073"/>
    <cellStyle name="SAPBEXresData 2 2 3 3" xfId="17204"/>
    <cellStyle name="SAPBEXresData 2 2 3 3 2" xfId="41501"/>
    <cellStyle name="SAPBEXresData 2 2 3 4" xfId="29299"/>
    <cellStyle name="SAPBEXresData 2 2 4" xfId="14976"/>
    <cellStyle name="SAPBEXresData 2 2 4 2" xfId="39273"/>
    <cellStyle name="SAPBEXresData 2 2 5" xfId="26964"/>
    <cellStyle name="SAPBEXresData 2 2 6" xfId="51372"/>
    <cellStyle name="SAPBEXresData 2 2 7" xfId="53184"/>
    <cellStyle name="SAPBEXresData 2 2 8" xfId="53401"/>
    <cellStyle name="SAPBEXresData 2 2 9" xfId="53615"/>
    <cellStyle name="SAPBEXresData 2 3" xfId="3192"/>
    <cellStyle name="SAPBEXresData 2 3 2" xfId="7230"/>
    <cellStyle name="SAPBEXresData 2 3 2 2" xfId="13777"/>
    <cellStyle name="SAPBEXresData 2 3 2 2 2" xfId="38074"/>
    <cellStyle name="SAPBEXresData 2 3 2 3" xfId="19432"/>
    <cellStyle name="SAPBEXresData 2 3 2 3 2" xfId="43729"/>
    <cellStyle name="SAPBEXresData 2 3 2 4" xfId="31527"/>
    <cellStyle name="SAPBEXresData 2 4" xfId="50734"/>
    <cellStyle name="SAPBEXresData 2 5" xfId="52546"/>
    <cellStyle name="SAPBEXresData 2 6" xfId="53294"/>
    <cellStyle name="SAPBEXresData 2 7" xfId="53508"/>
    <cellStyle name="SAPBEXresData 2 8" xfId="53722"/>
    <cellStyle name="SAPBEXresData 2 9" xfId="53936"/>
    <cellStyle name="SAPBEXresData 3" xfId="1569"/>
    <cellStyle name="SAPBEXresData 3 10" xfId="54151"/>
    <cellStyle name="SAPBEXresData 3 11" xfId="54365"/>
    <cellStyle name="SAPBEXresData 3 12" xfId="54579"/>
    <cellStyle name="SAPBEXresData 3 13" xfId="54793"/>
    <cellStyle name="SAPBEXresData 3 14" xfId="55007"/>
    <cellStyle name="SAPBEXresData 3 2" xfId="1695"/>
    <cellStyle name="SAPBEXresData 3 2 10" xfId="53830"/>
    <cellStyle name="SAPBEXresData 3 2 11" xfId="54044"/>
    <cellStyle name="SAPBEXresData 3 2 12" xfId="54258"/>
    <cellStyle name="SAPBEXresData 3 2 13" xfId="54472"/>
    <cellStyle name="SAPBEXresData 3 2 14" xfId="54686"/>
    <cellStyle name="SAPBEXresData 3 2 15" xfId="54900"/>
    <cellStyle name="SAPBEXresData 3 2 16" xfId="55114"/>
    <cellStyle name="SAPBEXresData 3 2 2" xfId="4360"/>
    <cellStyle name="SAPBEXresData 3 2 2 2" xfId="28659"/>
    <cellStyle name="SAPBEXresData 3 2 3" xfId="5003"/>
    <cellStyle name="SAPBEXresData 3 2 3 2" xfId="13778"/>
    <cellStyle name="SAPBEXresData 3 2 3 2 2" xfId="38075"/>
    <cellStyle name="SAPBEXresData 3 2 3 3" xfId="17205"/>
    <cellStyle name="SAPBEXresData 3 2 3 3 2" xfId="41502"/>
    <cellStyle name="SAPBEXresData 3 2 3 4" xfId="29300"/>
    <cellStyle name="SAPBEXresData 3 2 4" xfId="14977"/>
    <cellStyle name="SAPBEXresData 3 2 4 2" xfId="39274"/>
    <cellStyle name="SAPBEXresData 3 2 5" xfId="26965"/>
    <cellStyle name="SAPBEXresData 3 2 6" xfId="51373"/>
    <cellStyle name="SAPBEXresData 3 2 7" xfId="53185"/>
    <cellStyle name="SAPBEXresData 3 2 8" xfId="53402"/>
    <cellStyle name="SAPBEXresData 3 2 9" xfId="53616"/>
    <cellStyle name="SAPBEXresData 3 3" xfId="3193"/>
    <cellStyle name="SAPBEXresData 3 3 2" xfId="7231"/>
    <cellStyle name="SAPBEXresData 3 3 2 2" xfId="13779"/>
    <cellStyle name="SAPBEXresData 3 3 2 2 2" xfId="38076"/>
    <cellStyle name="SAPBEXresData 3 3 2 3" xfId="19433"/>
    <cellStyle name="SAPBEXresData 3 3 2 3 2" xfId="43730"/>
    <cellStyle name="SAPBEXresData 3 3 2 4" xfId="31528"/>
    <cellStyle name="SAPBEXresData 3 4" xfId="50735"/>
    <cellStyle name="SAPBEXresData 3 5" xfId="52547"/>
    <cellStyle name="SAPBEXresData 3 6" xfId="53295"/>
    <cellStyle name="SAPBEXresData 3 7" xfId="53509"/>
    <cellStyle name="SAPBEXresData 3 8" xfId="53723"/>
    <cellStyle name="SAPBEXresData 3 9" xfId="53937"/>
    <cellStyle name="SAPBEXresData 4" xfId="1693"/>
    <cellStyle name="SAPBEXresData 4 10" xfId="53828"/>
    <cellStyle name="SAPBEXresData 4 11" xfId="54042"/>
    <cellStyle name="SAPBEXresData 4 12" xfId="54256"/>
    <cellStyle name="SAPBEXresData 4 13" xfId="54470"/>
    <cellStyle name="SAPBEXresData 4 14" xfId="54684"/>
    <cellStyle name="SAPBEXresData 4 15" xfId="54898"/>
    <cellStyle name="SAPBEXresData 4 16" xfId="55112"/>
    <cellStyle name="SAPBEXresData 4 2" xfId="4358"/>
    <cellStyle name="SAPBEXresData 4 2 2" xfId="28657"/>
    <cellStyle name="SAPBEXresData 4 3" xfId="5001"/>
    <cellStyle name="SAPBEXresData 4 3 2" xfId="13780"/>
    <cellStyle name="SAPBEXresData 4 3 2 2" xfId="38077"/>
    <cellStyle name="SAPBEXresData 4 3 3" xfId="17203"/>
    <cellStyle name="SAPBEXresData 4 3 3 2" xfId="41500"/>
    <cellStyle name="SAPBEXresData 4 3 4" xfId="29298"/>
    <cellStyle name="SAPBEXresData 4 4" xfId="14975"/>
    <cellStyle name="SAPBEXresData 4 4 2" xfId="39272"/>
    <cellStyle name="SAPBEXresData 4 5" xfId="26963"/>
    <cellStyle name="SAPBEXresData 4 6" xfId="51371"/>
    <cellStyle name="SAPBEXresData 4 7" xfId="53183"/>
    <cellStyle name="SAPBEXresData 4 8" xfId="53400"/>
    <cellStyle name="SAPBEXresData 4 9" xfId="53614"/>
    <cellStyle name="SAPBEXresData 5" xfId="3191"/>
    <cellStyle name="SAPBEXresData 5 2" xfId="7229"/>
    <cellStyle name="SAPBEXresData 5 2 2" xfId="13781"/>
    <cellStyle name="SAPBEXresData 5 2 2 2" xfId="38078"/>
    <cellStyle name="SAPBEXresData 5 2 3" xfId="19431"/>
    <cellStyle name="SAPBEXresData 5 2 3 2" xfId="43728"/>
    <cellStyle name="SAPBEXresData 5 2 4" xfId="31526"/>
    <cellStyle name="SAPBEXresData 6" xfId="50733"/>
    <cellStyle name="SAPBEXresData 7" xfId="52545"/>
    <cellStyle name="SAPBEXresData 8" xfId="53293"/>
    <cellStyle name="SAPBEXresData 9" xfId="53507"/>
    <cellStyle name="SAPBEXresDataEmph" xfId="1570"/>
    <cellStyle name="SAPBEXresDataEmph 10" xfId="53724"/>
    <cellStyle name="SAPBEXresDataEmph 11" xfId="53938"/>
    <cellStyle name="SAPBEXresDataEmph 12" xfId="54152"/>
    <cellStyle name="SAPBEXresDataEmph 13" xfId="54366"/>
    <cellStyle name="SAPBEXresDataEmph 14" xfId="54580"/>
    <cellStyle name="SAPBEXresDataEmph 15" xfId="54794"/>
    <cellStyle name="SAPBEXresDataEmph 16" xfId="55008"/>
    <cellStyle name="SAPBEXresDataEmph 2" xfId="1571"/>
    <cellStyle name="SAPBEXresDataEmph 2 10" xfId="54153"/>
    <cellStyle name="SAPBEXresDataEmph 2 11" xfId="54367"/>
    <cellStyle name="SAPBEXresDataEmph 2 12" xfId="54581"/>
    <cellStyle name="SAPBEXresDataEmph 2 13" xfId="54795"/>
    <cellStyle name="SAPBEXresDataEmph 2 14" xfId="55009"/>
    <cellStyle name="SAPBEXresDataEmph 2 2" xfId="1697"/>
    <cellStyle name="SAPBEXresDataEmph 2 2 10" xfId="53832"/>
    <cellStyle name="SAPBEXresDataEmph 2 2 11" xfId="54046"/>
    <cellStyle name="SAPBEXresDataEmph 2 2 12" xfId="54260"/>
    <cellStyle name="SAPBEXresDataEmph 2 2 13" xfId="54474"/>
    <cellStyle name="SAPBEXresDataEmph 2 2 14" xfId="54688"/>
    <cellStyle name="SAPBEXresDataEmph 2 2 15" xfId="54902"/>
    <cellStyle name="SAPBEXresDataEmph 2 2 16" xfId="55116"/>
    <cellStyle name="SAPBEXresDataEmph 2 2 2" xfId="4362"/>
    <cellStyle name="SAPBEXresDataEmph 2 2 2 2" xfId="28661"/>
    <cellStyle name="SAPBEXresDataEmph 2 2 3" xfId="5005"/>
    <cellStyle name="SAPBEXresDataEmph 2 2 3 2" xfId="13782"/>
    <cellStyle name="SAPBEXresDataEmph 2 2 3 2 2" xfId="38079"/>
    <cellStyle name="SAPBEXresDataEmph 2 2 3 3" xfId="17207"/>
    <cellStyle name="SAPBEXresDataEmph 2 2 3 3 2" xfId="41504"/>
    <cellStyle name="SAPBEXresDataEmph 2 2 3 4" xfId="29302"/>
    <cellStyle name="SAPBEXresDataEmph 2 2 4" xfId="14979"/>
    <cellStyle name="SAPBEXresDataEmph 2 2 4 2" xfId="39276"/>
    <cellStyle name="SAPBEXresDataEmph 2 2 5" xfId="26967"/>
    <cellStyle name="SAPBEXresDataEmph 2 2 6" xfId="51375"/>
    <cellStyle name="SAPBEXresDataEmph 2 2 7" xfId="53187"/>
    <cellStyle name="SAPBEXresDataEmph 2 2 8" xfId="53404"/>
    <cellStyle name="SAPBEXresDataEmph 2 2 9" xfId="53618"/>
    <cellStyle name="SAPBEXresDataEmph 2 3" xfId="3195"/>
    <cellStyle name="SAPBEXresDataEmph 2 3 2" xfId="7233"/>
    <cellStyle name="SAPBEXresDataEmph 2 3 2 2" xfId="13783"/>
    <cellStyle name="SAPBEXresDataEmph 2 3 2 2 2" xfId="38080"/>
    <cellStyle name="SAPBEXresDataEmph 2 3 2 3" xfId="19435"/>
    <cellStyle name="SAPBEXresDataEmph 2 3 2 3 2" xfId="43732"/>
    <cellStyle name="SAPBEXresDataEmph 2 3 2 4" xfId="31530"/>
    <cellStyle name="SAPBEXresDataEmph 2 4" xfId="50737"/>
    <cellStyle name="SAPBEXresDataEmph 2 5" xfId="52549"/>
    <cellStyle name="SAPBEXresDataEmph 2 6" xfId="53297"/>
    <cellStyle name="SAPBEXresDataEmph 2 7" xfId="53511"/>
    <cellStyle name="SAPBEXresDataEmph 2 8" xfId="53725"/>
    <cellStyle name="SAPBEXresDataEmph 2 9" xfId="53939"/>
    <cellStyle name="SAPBEXresDataEmph 3" xfId="1572"/>
    <cellStyle name="SAPBEXresDataEmph 3 10" xfId="54154"/>
    <cellStyle name="SAPBEXresDataEmph 3 11" xfId="54368"/>
    <cellStyle name="SAPBEXresDataEmph 3 12" xfId="54582"/>
    <cellStyle name="SAPBEXresDataEmph 3 13" xfId="54796"/>
    <cellStyle name="SAPBEXresDataEmph 3 14" xfId="55010"/>
    <cellStyle name="SAPBEXresDataEmph 3 2" xfId="1698"/>
    <cellStyle name="SAPBEXresDataEmph 3 2 10" xfId="53833"/>
    <cellStyle name="SAPBEXresDataEmph 3 2 11" xfId="54047"/>
    <cellStyle name="SAPBEXresDataEmph 3 2 12" xfId="54261"/>
    <cellStyle name="SAPBEXresDataEmph 3 2 13" xfId="54475"/>
    <cellStyle name="SAPBEXresDataEmph 3 2 14" xfId="54689"/>
    <cellStyle name="SAPBEXresDataEmph 3 2 15" xfId="54903"/>
    <cellStyle name="SAPBEXresDataEmph 3 2 16" xfId="55117"/>
    <cellStyle name="SAPBEXresDataEmph 3 2 2" xfId="4363"/>
    <cellStyle name="SAPBEXresDataEmph 3 2 2 2" xfId="28662"/>
    <cellStyle name="SAPBEXresDataEmph 3 2 3" xfId="5006"/>
    <cellStyle name="SAPBEXresDataEmph 3 2 3 2" xfId="13784"/>
    <cellStyle name="SAPBEXresDataEmph 3 2 3 2 2" xfId="38081"/>
    <cellStyle name="SAPBEXresDataEmph 3 2 3 3" xfId="17208"/>
    <cellStyle name="SAPBEXresDataEmph 3 2 3 3 2" xfId="41505"/>
    <cellStyle name="SAPBEXresDataEmph 3 2 3 4" xfId="29303"/>
    <cellStyle name="SAPBEXresDataEmph 3 2 4" xfId="14980"/>
    <cellStyle name="SAPBEXresDataEmph 3 2 4 2" xfId="39277"/>
    <cellStyle name="SAPBEXresDataEmph 3 2 5" xfId="26968"/>
    <cellStyle name="SAPBEXresDataEmph 3 2 6" xfId="51376"/>
    <cellStyle name="SAPBEXresDataEmph 3 2 7" xfId="53188"/>
    <cellStyle name="SAPBEXresDataEmph 3 2 8" xfId="53405"/>
    <cellStyle name="SAPBEXresDataEmph 3 2 9" xfId="53619"/>
    <cellStyle name="SAPBEXresDataEmph 3 3" xfId="3196"/>
    <cellStyle name="SAPBEXresDataEmph 3 3 2" xfId="7234"/>
    <cellStyle name="SAPBEXresDataEmph 3 3 2 2" xfId="13785"/>
    <cellStyle name="SAPBEXresDataEmph 3 3 2 2 2" xfId="38082"/>
    <cellStyle name="SAPBEXresDataEmph 3 3 2 3" xfId="19436"/>
    <cellStyle name="SAPBEXresDataEmph 3 3 2 3 2" xfId="43733"/>
    <cellStyle name="SAPBEXresDataEmph 3 3 2 4" xfId="31531"/>
    <cellStyle name="SAPBEXresDataEmph 3 4" xfId="50738"/>
    <cellStyle name="SAPBEXresDataEmph 3 5" xfId="52550"/>
    <cellStyle name="SAPBEXresDataEmph 3 6" xfId="53298"/>
    <cellStyle name="SAPBEXresDataEmph 3 7" xfId="53512"/>
    <cellStyle name="SAPBEXresDataEmph 3 8" xfId="53726"/>
    <cellStyle name="SAPBEXresDataEmph 3 9" xfId="53940"/>
    <cellStyle name="SAPBEXresDataEmph 4" xfId="1696"/>
    <cellStyle name="SAPBEXresDataEmph 4 10" xfId="53831"/>
    <cellStyle name="SAPBEXresDataEmph 4 11" xfId="54045"/>
    <cellStyle name="SAPBEXresDataEmph 4 12" xfId="54259"/>
    <cellStyle name="SAPBEXresDataEmph 4 13" xfId="54473"/>
    <cellStyle name="SAPBEXresDataEmph 4 14" xfId="54687"/>
    <cellStyle name="SAPBEXresDataEmph 4 15" xfId="54901"/>
    <cellStyle name="SAPBEXresDataEmph 4 16" xfId="55115"/>
    <cellStyle name="SAPBEXresDataEmph 4 2" xfId="4361"/>
    <cellStyle name="SAPBEXresDataEmph 4 2 2" xfId="28660"/>
    <cellStyle name="SAPBEXresDataEmph 4 3" xfId="5004"/>
    <cellStyle name="SAPBEXresDataEmph 4 3 2" xfId="13786"/>
    <cellStyle name="SAPBEXresDataEmph 4 3 2 2" xfId="38083"/>
    <cellStyle name="SAPBEXresDataEmph 4 3 3" xfId="17206"/>
    <cellStyle name="SAPBEXresDataEmph 4 3 3 2" xfId="41503"/>
    <cellStyle name="SAPBEXresDataEmph 4 3 4" xfId="29301"/>
    <cellStyle name="SAPBEXresDataEmph 4 4" xfId="14978"/>
    <cellStyle name="SAPBEXresDataEmph 4 4 2" xfId="39275"/>
    <cellStyle name="SAPBEXresDataEmph 4 5" xfId="26966"/>
    <cellStyle name="SAPBEXresDataEmph 4 6" xfId="51374"/>
    <cellStyle name="SAPBEXresDataEmph 4 7" xfId="53186"/>
    <cellStyle name="SAPBEXresDataEmph 4 8" xfId="53403"/>
    <cellStyle name="SAPBEXresDataEmph 4 9" xfId="53617"/>
    <cellStyle name="SAPBEXresDataEmph 5" xfId="3194"/>
    <cellStyle name="SAPBEXresDataEmph 5 2" xfId="7232"/>
    <cellStyle name="SAPBEXresDataEmph 5 2 2" xfId="13787"/>
    <cellStyle name="SAPBEXresDataEmph 5 2 2 2" xfId="38084"/>
    <cellStyle name="SAPBEXresDataEmph 5 2 3" xfId="19434"/>
    <cellStyle name="SAPBEXresDataEmph 5 2 3 2" xfId="43731"/>
    <cellStyle name="SAPBEXresDataEmph 5 2 4" xfId="31529"/>
    <cellStyle name="SAPBEXresDataEmph 6" xfId="50736"/>
    <cellStyle name="SAPBEXresDataEmph 7" xfId="52548"/>
    <cellStyle name="SAPBEXresDataEmph 8" xfId="53296"/>
    <cellStyle name="SAPBEXresDataEmph 9" xfId="53510"/>
    <cellStyle name="SAPBEXresItem" xfId="1573"/>
    <cellStyle name="SAPBEXresItem 10" xfId="53727"/>
    <cellStyle name="SAPBEXresItem 11" xfId="53941"/>
    <cellStyle name="SAPBEXresItem 12" xfId="54155"/>
    <cellStyle name="SAPBEXresItem 13" xfId="54369"/>
    <cellStyle name="SAPBEXresItem 14" xfId="54583"/>
    <cellStyle name="SAPBEXresItem 15" xfId="54797"/>
    <cellStyle name="SAPBEXresItem 16" xfId="55011"/>
    <cellStyle name="SAPBEXresItem 2" xfId="1574"/>
    <cellStyle name="SAPBEXresItem 2 10" xfId="54156"/>
    <cellStyle name="SAPBEXresItem 2 11" xfId="54370"/>
    <cellStyle name="SAPBEXresItem 2 12" xfId="54584"/>
    <cellStyle name="SAPBEXresItem 2 13" xfId="54798"/>
    <cellStyle name="SAPBEXresItem 2 14" xfId="55012"/>
    <cellStyle name="SAPBEXresItem 2 2" xfId="1700"/>
    <cellStyle name="SAPBEXresItem 2 2 10" xfId="53835"/>
    <cellStyle name="SAPBEXresItem 2 2 11" xfId="54049"/>
    <cellStyle name="SAPBEXresItem 2 2 12" xfId="54263"/>
    <cellStyle name="SAPBEXresItem 2 2 13" xfId="54477"/>
    <cellStyle name="SAPBEXresItem 2 2 14" xfId="54691"/>
    <cellStyle name="SAPBEXresItem 2 2 15" xfId="54905"/>
    <cellStyle name="SAPBEXresItem 2 2 16" xfId="55119"/>
    <cellStyle name="SAPBEXresItem 2 2 2" xfId="4365"/>
    <cellStyle name="SAPBEXresItem 2 2 2 2" xfId="28664"/>
    <cellStyle name="SAPBEXresItem 2 2 3" xfId="5008"/>
    <cellStyle name="SAPBEXresItem 2 2 3 2" xfId="13788"/>
    <cellStyle name="SAPBEXresItem 2 2 3 2 2" xfId="38085"/>
    <cellStyle name="SAPBEXresItem 2 2 3 3" xfId="17210"/>
    <cellStyle name="SAPBEXresItem 2 2 3 3 2" xfId="41507"/>
    <cellStyle name="SAPBEXresItem 2 2 3 4" xfId="29305"/>
    <cellStyle name="SAPBEXresItem 2 2 4" xfId="14982"/>
    <cellStyle name="SAPBEXresItem 2 2 4 2" xfId="39279"/>
    <cellStyle name="SAPBEXresItem 2 2 5" xfId="26970"/>
    <cellStyle name="SAPBEXresItem 2 2 6" xfId="51378"/>
    <cellStyle name="SAPBEXresItem 2 2 7" xfId="53190"/>
    <cellStyle name="SAPBEXresItem 2 2 8" xfId="53407"/>
    <cellStyle name="SAPBEXresItem 2 2 9" xfId="53621"/>
    <cellStyle name="SAPBEXresItem 2 3" xfId="3198"/>
    <cellStyle name="SAPBEXresItem 2 3 2" xfId="7236"/>
    <cellStyle name="SAPBEXresItem 2 3 2 2" xfId="13789"/>
    <cellStyle name="SAPBEXresItem 2 3 2 2 2" xfId="38086"/>
    <cellStyle name="SAPBEXresItem 2 3 2 3" xfId="19438"/>
    <cellStyle name="SAPBEXresItem 2 3 2 3 2" xfId="43735"/>
    <cellStyle name="SAPBEXresItem 2 3 2 4" xfId="31533"/>
    <cellStyle name="SAPBEXresItem 2 4" xfId="50740"/>
    <cellStyle name="SAPBEXresItem 2 5" xfId="52552"/>
    <cellStyle name="SAPBEXresItem 2 6" xfId="53300"/>
    <cellStyle name="SAPBEXresItem 2 7" xfId="53514"/>
    <cellStyle name="SAPBEXresItem 2 8" xfId="53728"/>
    <cellStyle name="SAPBEXresItem 2 9" xfId="53942"/>
    <cellStyle name="SAPBEXresItem 3" xfId="1575"/>
    <cellStyle name="SAPBEXresItem 3 10" xfId="54157"/>
    <cellStyle name="SAPBEXresItem 3 11" xfId="54371"/>
    <cellStyle name="SAPBEXresItem 3 12" xfId="54585"/>
    <cellStyle name="SAPBEXresItem 3 13" xfId="54799"/>
    <cellStyle name="SAPBEXresItem 3 14" xfId="55013"/>
    <cellStyle name="SAPBEXresItem 3 2" xfId="1701"/>
    <cellStyle name="SAPBEXresItem 3 2 10" xfId="53836"/>
    <cellStyle name="SAPBEXresItem 3 2 11" xfId="54050"/>
    <cellStyle name="SAPBEXresItem 3 2 12" xfId="54264"/>
    <cellStyle name="SAPBEXresItem 3 2 13" xfId="54478"/>
    <cellStyle name="SAPBEXresItem 3 2 14" xfId="54692"/>
    <cellStyle name="SAPBEXresItem 3 2 15" xfId="54906"/>
    <cellStyle name="SAPBEXresItem 3 2 16" xfId="55120"/>
    <cellStyle name="SAPBEXresItem 3 2 2" xfId="4366"/>
    <cellStyle name="SAPBEXresItem 3 2 2 2" xfId="28665"/>
    <cellStyle name="SAPBEXresItem 3 2 3" xfId="5009"/>
    <cellStyle name="SAPBEXresItem 3 2 3 2" xfId="13790"/>
    <cellStyle name="SAPBEXresItem 3 2 3 2 2" xfId="38087"/>
    <cellStyle name="SAPBEXresItem 3 2 3 3" xfId="17211"/>
    <cellStyle name="SAPBEXresItem 3 2 3 3 2" xfId="41508"/>
    <cellStyle name="SAPBEXresItem 3 2 3 4" xfId="29306"/>
    <cellStyle name="SAPBEXresItem 3 2 4" xfId="14983"/>
    <cellStyle name="SAPBEXresItem 3 2 4 2" xfId="39280"/>
    <cellStyle name="SAPBEXresItem 3 2 5" xfId="26971"/>
    <cellStyle name="SAPBEXresItem 3 2 6" xfId="51379"/>
    <cellStyle name="SAPBEXresItem 3 2 7" xfId="53191"/>
    <cellStyle name="SAPBEXresItem 3 2 8" xfId="53408"/>
    <cellStyle name="SAPBEXresItem 3 2 9" xfId="53622"/>
    <cellStyle name="SAPBEXresItem 3 3" xfId="3199"/>
    <cellStyle name="SAPBEXresItem 3 3 2" xfId="7237"/>
    <cellStyle name="SAPBEXresItem 3 3 2 2" xfId="13791"/>
    <cellStyle name="SAPBEXresItem 3 3 2 2 2" xfId="38088"/>
    <cellStyle name="SAPBEXresItem 3 3 2 3" xfId="19439"/>
    <cellStyle name="SAPBEXresItem 3 3 2 3 2" xfId="43736"/>
    <cellStyle name="SAPBEXresItem 3 3 2 4" xfId="31534"/>
    <cellStyle name="SAPBEXresItem 3 4" xfId="50741"/>
    <cellStyle name="SAPBEXresItem 3 5" xfId="52553"/>
    <cellStyle name="SAPBEXresItem 3 6" xfId="53301"/>
    <cellStyle name="SAPBEXresItem 3 7" xfId="53515"/>
    <cellStyle name="SAPBEXresItem 3 8" xfId="53729"/>
    <cellStyle name="SAPBEXresItem 3 9" xfId="53943"/>
    <cellStyle name="SAPBEXresItem 4" xfId="1699"/>
    <cellStyle name="SAPBEXresItem 4 10" xfId="53834"/>
    <cellStyle name="SAPBEXresItem 4 11" xfId="54048"/>
    <cellStyle name="SAPBEXresItem 4 12" xfId="54262"/>
    <cellStyle name="SAPBEXresItem 4 13" xfId="54476"/>
    <cellStyle name="SAPBEXresItem 4 14" xfId="54690"/>
    <cellStyle name="SAPBEXresItem 4 15" xfId="54904"/>
    <cellStyle name="SAPBEXresItem 4 16" xfId="55118"/>
    <cellStyle name="SAPBEXresItem 4 2" xfId="4364"/>
    <cellStyle name="SAPBEXresItem 4 2 2" xfId="28663"/>
    <cellStyle name="SAPBEXresItem 4 3" xfId="5007"/>
    <cellStyle name="SAPBEXresItem 4 3 2" xfId="13792"/>
    <cellStyle name="SAPBEXresItem 4 3 2 2" xfId="38089"/>
    <cellStyle name="SAPBEXresItem 4 3 3" xfId="17209"/>
    <cellStyle name="SAPBEXresItem 4 3 3 2" xfId="41506"/>
    <cellStyle name="SAPBEXresItem 4 3 4" xfId="29304"/>
    <cellStyle name="SAPBEXresItem 4 4" xfId="14981"/>
    <cellStyle name="SAPBEXresItem 4 4 2" xfId="39278"/>
    <cellStyle name="SAPBEXresItem 4 5" xfId="26969"/>
    <cellStyle name="SAPBEXresItem 4 6" xfId="51377"/>
    <cellStyle name="SAPBEXresItem 4 7" xfId="53189"/>
    <cellStyle name="SAPBEXresItem 4 8" xfId="53406"/>
    <cellStyle name="SAPBEXresItem 4 9" xfId="53620"/>
    <cellStyle name="SAPBEXresItem 5" xfId="3197"/>
    <cellStyle name="SAPBEXresItem 5 2" xfId="7235"/>
    <cellStyle name="SAPBEXresItem 5 2 2" xfId="13793"/>
    <cellStyle name="SAPBEXresItem 5 2 2 2" xfId="38090"/>
    <cellStyle name="SAPBEXresItem 5 2 3" xfId="19437"/>
    <cellStyle name="SAPBEXresItem 5 2 3 2" xfId="43734"/>
    <cellStyle name="SAPBEXresItem 5 2 4" xfId="31532"/>
    <cellStyle name="SAPBEXresItem 6" xfId="50739"/>
    <cellStyle name="SAPBEXresItem 7" xfId="52551"/>
    <cellStyle name="SAPBEXresItem 8" xfId="53299"/>
    <cellStyle name="SAPBEXresItem 9" xfId="53513"/>
    <cellStyle name="SAPBEXresItemX" xfId="1576"/>
    <cellStyle name="SAPBEXresItemX 10" xfId="53730"/>
    <cellStyle name="SAPBEXresItemX 11" xfId="53944"/>
    <cellStyle name="SAPBEXresItemX 12" xfId="54158"/>
    <cellStyle name="SAPBEXresItemX 13" xfId="54372"/>
    <cellStyle name="SAPBEXresItemX 14" xfId="54586"/>
    <cellStyle name="SAPBEXresItemX 15" xfId="54800"/>
    <cellStyle name="SAPBEXresItemX 16" xfId="55014"/>
    <cellStyle name="SAPBEXresItemX 2" xfId="1577"/>
    <cellStyle name="SAPBEXresItemX 2 10" xfId="54159"/>
    <cellStyle name="SAPBEXresItemX 2 11" xfId="54373"/>
    <cellStyle name="SAPBEXresItemX 2 12" xfId="54587"/>
    <cellStyle name="SAPBEXresItemX 2 13" xfId="54801"/>
    <cellStyle name="SAPBEXresItemX 2 14" xfId="55015"/>
    <cellStyle name="SAPBEXresItemX 2 2" xfId="1703"/>
    <cellStyle name="SAPBEXresItemX 2 2 10" xfId="53838"/>
    <cellStyle name="SAPBEXresItemX 2 2 11" xfId="54052"/>
    <cellStyle name="SAPBEXresItemX 2 2 12" xfId="54266"/>
    <cellStyle name="SAPBEXresItemX 2 2 13" xfId="54480"/>
    <cellStyle name="SAPBEXresItemX 2 2 14" xfId="54694"/>
    <cellStyle name="SAPBEXresItemX 2 2 15" xfId="54908"/>
    <cellStyle name="SAPBEXresItemX 2 2 16" xfId="55122"/>
    <cellStyle name="SAPBEXresItemX 2 2 2" xfId="4368"/>
    <cellStyle name="SAPBEXresItemX 2 2 2 2" xfId="28667"/>
    <cellStyle name="SAPBEXresItemX 2 2 3" xfId="5011"/>
    <cellStyle name="SAPBEXresItemX 2 2 3 2" xfId="13794"/>
    <cellStyle name="SAPBEXresItemX 2 2 3 2 2" xfId="38091"/>
    <cellStyle name="SAPBEXresItemX 2 2 3 3" xfId="17213"/>
    <cellStyle name="SAPBEXresItemX 2 2 3 3 2" xfId="41510"/>
    <cellStyle name="SAPBEXresItemX 2 2 3 4" xfId="29308"/>
    <cellStyle name="SAPBEXresItemX 2 2 4" xfId="14985"/>
    <cellStyle name="SAPBEXresItemX 2 2 4 2" xfId="39282"/>
    <cellStyle name="SAPBEXresItemX 2 2 5" xfId="26973"/>
    <cellStyle name="SAPBEXresItemX 2 2 6" xfId="51381"/>
    <cellStyle name="SAPBEXresItemX 2 2 7" xfId="53193"/>
    <cellStyle name="SAPBEXresItemX 2 2 8" xfId="53410"/>
    <cellStyle name="SAPBEXresItemX 2 2 9" xfId="53624"/>
    <cellStyle name="SAPBEXresItemX 2 3" xfId="3201"/>
    <cellStyle name="SAPBEXresItemX 2 3 2" xfId="7239"/>
    <cellStyle name="SAPBEXresItemX 2 3 2 2" xfId="13795"/>
    <cellStyle name="SAPBEXresItemX 2 3 2 2 2" xfId="38092"/>
    <cellStyle name="SAPBEXresItemX 2 3 2 3" xfId="19441"/>
    <cellStyle name="SAPBEXresItemX 2 3 2 3 2" xfId="43738"/>
    <cellStyle name="SAPBEXresItemX 2 3 2 4" xfId="31536"/>
    <cellStyle name="SAPBEXresItemX 2 4" xfId="50743"/>
    <cellStyle name="SAPBEXresItemX 2 5" xfId="52555"/>
    <cellStyle name="SAPBEXresItemX 2 6" xfId="53303"/>
    <cellStyle name="SAPBEXresItemX 2 7" xfId="53517"/>
    <cellStyle name="SAPBEXresItemX 2 8" xfId="53731"/>
    <cellStyle name="SAPBEXresItemX 2 9" xfId="53945"/>
    <cellStyle name="SAPBEXresItemX 3" xfId="1578"/>
    <cellStyle name="SAPBEXresItemX 3 10" xfId="54160"/>
    <cellStyle name="SAPBEXresItemX 3 11" xfId="54374"/>
    <cellStyle name="SAPBEXresItemX 3 12" xfId="54588"/>
    <cellStyle name="SAPBEXresItemX 3 13" xfId="54802"/>
    <cellStyle name="SAPBEXresItemX 3 14" xfId="55016"/>
    <cellStyle name="SAPBEXresItemX 3 2" xfId="1704"/>
    <cellStyle name="SAPBEXresItemX 3 2 10" xfId="53839"/>
    <cellStyle name="SAPBEXresItemX 3 2 11" xfId="54053"/>
    <cellStyle name="SAPBEXresItemX 3 2 12" xfId="54267"/>
    <cellStyle name="SAPBEXresItemX 3 2 13" xfId="54481"/>
    <cellStyle name="SAPBEXresItemX 3 2 14" xfId="54695"/>
    <cellStyle name="SAPBEXresItemX 3 2 15" xfId="54909"/>
    <cellStyle name="SAPBEXresItemX 3 2 16" xfId="55123"/>
    <cellStyle name="SAPBEXresItemX 3 2 2" xfId="4369"/>
    <cellStyle name="SAPBEXresItemX 3 2 2 2" xfId="28668"/>
    <cellStyle name="SAPBEXresItemX 3 2 3" xfId="5012"/>
    <cellStyle name="SAPBEXresItemX 3 2 3 2" xfId="13796"/>
    <cellStyle name="SAPBEXresItemX 3 2 3 2 2" xfId="38093"/>
    <cellStyle name="SAPBEXresItemX 3 2 3 3" xfId="17214"/>
    <cellStyle name="SAPBEXresItemX 3 2 3 3 2" xfId="41511"/>
    <cellStyle name="SAPBEXresItemX 3 2 3 4" xfId="29309"/>
    <cellStyle name="SAPBEXresItemX 3 2 4" xfId="14986"/>
    <cellStyle name="SAPBEXresItemX 3 2 4 2" xfId="39283"/>
    <cellStyle name="SAPBEXresItemX 3 2 5" xfId="26974"/>
    <cellStyle name="SAPBEXresItemX 3 2 6" xfId="51382"/>
    <cellStyle name="SAPBEXresItemX 3 2 7" xfId="53194"/>
    <cellStyle name="SAPBEXresItemX 3 2 8" xfId="53411"/>
    <cellStyle name="SAPBEXresItemX 3 2 9" xfId="53625"/>
    <cellStyle name="SAPBEXresItemX 3 3" xfId="3202"/>
    <cellStyle name="SAPBEXresItemX 3 3 2" xfId="7240"/>
    <cellStyle name="SAPBEXresItemX 3 3 2 2" xfId="13797"/>
    <cellStyle name="SAPBEXresItemX 3 3 2 2 2" xfId="38094"/>
    <cellStyle name="SAPBEXresItemX 3 3 2 3" xfId="19442"/>
    <cellStyle name="SAPBEXresItemX 3 3 2 3 2" xfId="43739"/>
    <cellStyle name="SAPBEXresItemX 3 3 2 4" xfId="31537"/>
    <cellStyle name="SAPBEXresItemX 3 4" xfId="50744"/>
    <cellStyle name="SAPBEXresItemX 3 5" xfId="52556"/>
    <cellStyle name="SAPBEXresItemX 3 6" xfId="53304"/>
    <cellStyle name="SAPBEXresItemX 3 7" xfId="53518"/>
    <cellStyle name="SAPBEXresItemX 3 8" xfId="53732"/>
    <cellStyle name="SAPBEXresItemX 3 9" xfId="53946"/>
    <cellStyle name="SAPBEXresItemX 4" xfId="1702"/>
    <cellStyle name="SAPBEXresItemX 4 10" xfId="53837"/>
    <cellStyle name="SAPBEXresItemX 4 11" xfId="54051"/>
    <cellStyle name="SAPBEXresItemX 4 12" xfId="54265"/>
    <cellStyle name="SAPBEXresItemX 4 13" xfId="54479"/>
    <cellStyle name="SAPBEXresItemX 4 14" xfId="54693"/>
    <cellStyle name="SAPBEXresItemX 4 15" xfId="54907"/>
    <cellStyle name="SAPBEXresItemX 4 16" xfId="55121"/>
    <cellStyle name="SAPBEXresItemX 4 2" xfId="4367"/>
    <cellStyle name="SAPBEXresItemX 4 2 2" xfId="28666"/>
    <cellStyle name="SAPBEXresItemX 4 3" xfId="5010"/>
    <cellStyle name="SAPBEXresItemX 4 3 2" xfId="13798"/>
    <cellStyle name="SAPBEXresItemX 4 3 2 2" xfId="38095"/>
    <cellStyle name="SAPBEXresItemX 4 3 3" xfId="17212"/>
    <cellStyle name="SAPBEXresItemX 4 3 3 2" xfId="41509"/>
    <cellStyle name="SAPBEXresItemX 4 3 4" xfId="29307"/>
    <cellStyle name="SAPBEXresItemX 4 4" xfId="14984"/>
    <cellStyle name="SAPBEXresItemX 4 4 2" xfId="39281"/>
    <cellStyle name="SAPBEXresItemX 4 5" xfId="26972"/>
    <cellStyle name="SAPBEXresItemX 4 6" xfId="51380"/>
    <cellStyle name="SAPBEXresItemX 4 7" xfId="53192"/>
    <cellStyle name="SAPBEXresItemX 4 8" xfId="53409"/>
    <cellStyle name="SAPBEXresItemX 4 9" xfId="53623"/>
    <cellStyle name="SAPBEXresItemX 5" xfId="3200"/>
    <cellStyle name="SAPBEXresItemX 5 2" xfId="7238"/>
    <cellStyle name="SAPBEXresItemX 5 2 2" xfId="13799"/>
    <cellStyle name="SAPBEXresItemX 5 2 2 2" xfId="38096"/>
    <cellStyle name="SAPBEXresItemX 5 2 3" xfId="19440"/>
    <cellStyle name="SAPBEXresItemX 5 2 3 2" xfId="43737"/>
    <cellStyle name="SAPBEXresItemX 5 2 4" xfId="31535"/>
    <cellStyle name="SAPBEXresItemX 6" xfId="50742"/>
    <cellStyle name="SAPBEXresItemX 7" xfId="52554"/>
    <cellStyle name="SAPBEXresItemX 8" xfId="53302"/>
    <cellStyle name="SAPBEXresItemX 9" xfId="53516"/>
    <cellStyle name="SAPBEXstdData" xfId="1579"/>
    <cellStyle name="SAPBEXstdData 10" xfId="53733"/>
    <cellStyle name="SAPBEXstdData 11" xfId="53947"/>
    <cellStyle name="SAPBEXstdData 12" xfId="54161"/>
    <cellStyle name="SAPBEXstdData 13" xfId="54375"/>
    <cellStyle name="SAPBEXstdData 14" xfId="54589"/>
    <cellStyle name="SAPBEXstdData 15" xfId="54803"/>
    <cellStyle name="SAPBEXstdData 16" xfId="55017"/>
    <cellStyle name="SAPBEXstdData 2" xfId="1580"/>
    <cellStyle name="SAPBEXstdData 2 10" xfId="54162"/>
    <cellStyle name="SAPBEXstdData 2 11" xfId="54376"/>
    <cellStyle name="SAPBEXstdData 2 12" xfId="54590"/>
    <cellStyle name="SAPBEXstdData 2 13" xfId="54804"/>
    <cellStyle name="SAPBEXstdData 2 14" xfId="55018"/>
    <cellStyle name="SAPBEXstdData 2 2" xfId="1706"/>
    <cellStyle name="SAPBEXstdData 2 2 10" xfId="53841"/>
    <cellStyle name="SAPBEXstdData 2 2 11" xfId="54055"/>
    <cellStyle name="SAPBEXstdData 2 2 12" xfId="54269"/>
    <cellStyle name="SAPBEXstdData 2 2 13" xfId="54483"/>
    <cellStyle name="SAPBEXstdData 2 2 14" xfId="54697"/>
    <cellStyle name="SAPBEXstdData 2 2 15" xfId="54911"/>
    <cellStyle name="SAPBEXstdData 2 2 16" xfId="55125"/>
    <cellStyle name="SAPBEXstdData 2 2 2" xfId="4371"/>
    <cellStyle name="SAPBEXstdData 2 2 2 2" xfId="28670"/>
    <cellStyle name="SAPBEXstdData 2 2 3" xfId="5014"/>
    <cellStyle name="SAPBEXstdData 2 2 3 2" xfId="13800"/>
    <cellStyle name="SAPBEXstdData 2 2 3 2 2" xfId="38097"/>
    <cellStyle name="SAPBEXstdData 2 2 3 3" xfId="17216"/>
    <cellStyle name="SAPBEXstdData 2 2 3 3 2" xfId="41513"/>
    <cellStyle name="SAPBEXstdData 2 2 3 4" xfId="29311"/>
    <cellStyle name="SAPBEXstdData 2 2 4" xfId="14988"/>
    <cellStyle name="SAPBEXstdData 2 2 4 2" xfId="39285"/>
    <cellStyle name="SAPBEXstdData 2 2 5" xfId="26976"/>
    <cellStyle name="SAPBEXstdData 2 2 6" xfId="51384"/>
    <cellStyle name="SAPBEXstdData 2 2 7" xfId="53196"/>
    <cellStyle name="SAPBEXstdData 2 2 8" xfId="53413"/>
    <cellStyle name="SAPBEXstdData 2 2 9" xfId="53627"/>
    <cellStyle name="SAPBEXstdData 2 3" xfId="3204"/>
    <cellStyle name="SAPBEXstdData 2 3 2" xfId="7242"/>
    <cellStyle name="SAPBEXstdData 2 3 2 2" xfId="13801"/>
    <cellStyle name="SAPBEXstdData 2 3 2 2 2" xfId="38098"/>
    <cellStyle name="SAPBEXstdData 2 3 2 3" xfId="19444"/>
    <cellStyle name="SAPBEXstdData 2 3 2 3 2" xfId="43741"/>
    <cellStyle name="SAPBEXstdData 2 3 2 4" xfId="31539"/>
    <cellStyle name="SAPBEXstdData 2 4" xfId="50746"/>
    <cellStyle name="SAPBEXstdData 2 5" xfId="52558"/>
    <cellStyle name="SAPBEXstdData 2 6" xfId="53306"/>
    <cellStyle name="SAPBEXstdData 2 7" xfId="53520"/>
    <cellStyle name="SAPBEXstdData 2 8" xfId="53734"/>
    <cellStyle name="SAPBEXstdData 2 9" xfId="53948"/>
    <cellStyle name="SAPBEXstdData 3" xfId="1581"/>
    <cellStyle name="SAPBEXstdData 3 10" xfId="54163"/>
    <cellStyle name="SAPBEXstdData 3 11" xfId="54377"/>
    <cellStyle name="SAPBEXstdData 3 12" xfId="54591"/>
    <cellStyle name="SAPBEXstdData 3 13" xfId="54805"/>
    <cellStyle name="SAPBEXstdData 3 14" xfId="55019"/>
    <cellStyle name="SAPBEXstdData 3 2" xfId="1707"/>
    <cellStyle name="SAPBEXstdData 3 2 10" xfId="53842"/>
    <cellStyle name="SAPBEXstdData 3 2 11" xfId="54056"/>
    <cellStyle name="SAPBEXstdData 3 2 12" xfId="54270"/>
    <cellStyle name="SAPBEXstdData 3 2 13" xfId="54484"/>
    <cellStyle name="SAPBEXstdData 3 2 14" xfId="54698"/>
    <cellStyle name="SAPBEXstdData 3 2 15" xfId="54912"/>
    <cellStyle name="SAPBEXstdData 3 2 16" xfId="55126"/>
    <cellStyle name="SAPBEXstdData 3 2 2" xfId="4372"/>
    <cellStyle name="SAPBEXstdData 3 2 2 2" xfId="28671"/>
    <cellStyle name="SAPBEXstdData 3 2 3" xfId="5015"/>
    <cellStyle name="SAPBEXstdData 3 2 3 2" xfId="13802"/>
    <cellStyle name="SAPBEXstdData 3 2 3 2 2" xfId="38099"/>
    <cellStyle name="SAPBEXstdData 3 2 3 3" xfId="17217"/>
    <cellStyle name="SAPBEXstdData 3 2 3 3 2" xfId="41514"/>
    <cellStyle name="SAPBEXstdData 3 2 3 4" xfId="29312"/>
    <cellStyle name="SAPBEXstdData 3 2 4" xfId="14989"/>
    <cellStyle name="SAPBEXstdData 3 2 4 2" xfId="39286"/>
    <cellStyle name="SAPBEXstdData 3 2 5" xfId="26977"/>
    <cellStyle name="SAPBEXstdData 3 2 6" xfId="51385"/>
    <cellStyle name="SAPBEXstdData 3 2 7" xfId="53197"/>
    <cellStyle name="SAPBEXstdData 3 2 8" xfId="53414"/>
    <cellStyle name="SAPBEXstdData 3 2 9" xfId="53628"/>
    <cellStyle name="SAPBEXstdData 3 3" xfId="3205"/>
    <cellStyle name="SAPBEXstdData 3 3 2" xfId="7243"/>
    <cellStyle name="SAPBEXstdData 3 3 2 2" xfId="13803"/>
    <cellStyle name="SAPBEXstdData 3 3 2 2 2" xfId="38100"/>
    <cellStyle name="SAPBEXstdData 3 3 2 3" xfId="19445"/>
    <cellStyle name="SAPBEXstdData 3 3 2 3 2" xfId="43742"/>
    <cellStyle name="SAPBEXstdData 3 3 2 4" xfId="31540"/>
    <cellStyle name="SAPBEXstdData 3 4" xfId="50747"/>
    <cellStyle name="SAPBEXstdData 3 5" xfId="52559"/>
    <cellStyle name="SAPBEXstdData 3 6" xfId="53307"/>
    <cellStyle name="SAPBEXstdData 3 7" xfId="53521"/>
    <cellStyle name="SAPBEXstdData 3 8" xfId="53735"/>
    <cellStyle name="SAPBEXstdData 3 9" xfId="53949"/>
    <cellStyle name="SAPBEXstdData 4" xfId="1705"/>
    <cellStyle name="SAPBEXstdData 4 10" xfId="53840"/>
    <cellStyle name="SAPBEXstdData 4 11" xfId="54054"/>
    <cellStyle name="SAPBEXstdData 4 12" xfId="54268"/>
    <cellStyle name="SAPBEXstdData 4 13" xfId="54482"/>
    <cellStyle name="SAPBEXstdData 4 14" xfId="54696"/>
    <cellStyle name="SAPBEXstdData 4 15" xfId="54910"/>
    <cellStyle name="SAPBEXstdData 4 16" xfId="55124"/>
    <cellStyle name="SAPBEXstdData 4 2" xfId="4370"/>
    <cellStyle name="SAPBEXstdData 4 2 2" xfId="28669"/>
    <cellStyle name="SAPBEXstdData 4 3" xfId="5013"/>
    <cellStyle name="SAPBEXstdData 4 3 2" xfId="13804"/>
    <cellStyle name="SAPBEXstdData 4 3 2 2" xfId="38101"/>
    <cellStyle name="SAPBEXstdData 4 3 3" xfId="17215"/>
    <cellStyle name="SAPBEXstdData 4 3 3 2" xfId="41512"/>
    <cellStyle name="SAPBEXstdData 4 3 4" xfId="29310"/>
    <cellStyle name="SAPBEXstdData 4 4" xfId="14987"/>
    <cellStyle name="SAPBEXstdData 4 4 2" xfId="39284"/>
    <cellStyle name="SAPBEXstdData 4 5" xfId="26975"/>
    <cellStyle name="SAPBEXstdData 4 6" xfId="51383"/>
    <cellStyle name="SAPBEXstdData 4 7" xfId="53195"/>
    <cellStyle name="SAPBEXstdData 4 8" xfId="53412"/>
    <cellStyle name="SAPBEXstdData 4 9" xfId="53626"/>
    <cellStyle name="SAPBEXstdData 5" xfId="3203"/>
    <cellStyle name="SAPBEXstdData 5 2" xfId="7241"/>
    <cellStyle name="SAPBEXstdData 5 2 2" xfId="13805"/>
    <cellStyle name="SAPBEXstdData 5 2 2 2" xfId="38102"/>
    <cellStyle name="SAPBEXstdData 5 2 3" xfId="19443"/>
    <cellStyle name="SAPBEXstdData 5 2 3 2" xfId="43740"/>
    <cellStyle name="SAPBEXstdData 5 2 4" xfId="31538"/>
    <cellStyle name="SAPBEXstdData 6" xfId="50745"/>
    <cellStyle name="SAPBEXstdData 7" xfId="52557"/>
    <cellStyle name="SAPBEXstdData 8" xfId="53305"/>
    <cellStyle name="SAPBEXstdData 9" xfId="53519"/>
    <cellStyle name="SAPBEXstdDataEmph" xfId="1582"/>
    <cellStyle name="SAPBEXstdDataEmph 10" xfId="53736"/>
    <cellStyle name="SAPBEXstdDataEmph 11" xfId="53950"/>
    <cellStyle name="SAPBEXstdDataEmph 12" xfId="54164"/>
    <cellStyle name="SAPBEXstdDataEmph 13" xfId="54378"/>
    <cellStyle name="SAPBEXstdDataEmph 14" xfId="54592"/>
    <cellStyle name="SAPBEXstdDataEmph 15" xfId="54806"/>
    <cellStyle name="SAPBEXstdDataEmph 16" xfId="55020"/>
    <cellStyle name="SAPBEXstdDataEmph 2" xfId="1583"/>
    <cellStyle name="SAPBEXstdDataEmph 2 10" xfId="54165"/>
    <cellStyle name="SAPBEXstdDataEmph 2 11" xfId="54379"/>
    <cellStyle name="SAPBEXstdDataEmph 2 12" xfId="54593"/>
    <cellStyle name="SAPBEXstdDataEmph 2 13" xfId="54807"/>
    <cellStyle name="SAPBEXstdDataEmph 2 14" xfId="55021"/>
    <cellStyle name="SAPBEXstdDataEmph 2 2" xfId="1709"/>
    <cellStyle name="SAPBEXstdDataEmph 2 2 10" xfId="53844"/>
    <cellStyle name="SAPBEXstdDataEmph 2 2 11" xfId="54058"/>
    <cellStyle name="SAPBEXstdDataEmph 2 2 12" xfId="54272"/>
    <cellStyle name="SAPBEXstdDataEmph 2 2 13" xfId="54486"/>
    <cellStyle name="SAPBEXstdDataEmph 2 2 14" xfId="54700"/>
    <cellStyle name="SAPBEXstdDataEmph 2 2 15" xfId="54914"/>
    <cellStyle name="SAPBEXstdDataEmph 2 2 16" xfId="55128"/>
    <cellStyle name="SAPBEXstdDataEmph 2 2 2" xfId="4374"/>
    <cellStyle name="SAPBEXstdDataEmph 2 2 2 2" xfId="28673"/>
    <cellStyle name="SAPBEXstdDataEmph 2 2 3" xfId="5017"/>
    <cellStyle name="SAPBEXstdDataEmph 2 2 3 2" xfId="13806"/>
    <cellStyle name="SAPBEXstdDataEmph 2 2 3 2 2" xfId="38103"/>
    <cellStyle name="SAPBEXstdDataEmph 2 2 3 3" xfId="17219"/>
    <cellStyle name="SAPBEXstdDataEmph 2 2 3 3 2" xfId="41516"/>
    <cellStyle name="SAPBEXstdDataEmph 2 2 3 4" xfId="29314"/>
    <cellStyle name="SAPBEXstdDataEmph 2 2 4" xfId="14991"/>
    <cellStyle name="SAPBEXstdDataEmph 2 2 4 2" xfId="39288"/>
    <cellStyle name="SAPBEXstdDataEmph 2 2 5" xfId="26979"/>
    <cellStyle name="SAPBEXstdDataEmph 2 2 6" xfId="51387"/>
    <cellStyle name="SAPBEXstdDataEmph 2 2 7" xfId="53199"/>
    <cellStyle name="SAPBEXstdDataEmph 2 2 8" xfId="53416"/>
    <cellStyle name="SAPBEXstdDataEmph 2 2 9" xfId="53630"/>
    <cellStyle name="SAPBEXstdDataEmph 2 3" xfId="3207"/>
    <cellStyle name="SAPBEXstdDataEmph 2 3 2" xfId="7245"/>
    <cellStyle name="SAPBEXstdDataEmph 2 3 2 2" xfId="13807"/>
    <cellStyle name="SAPBEXstdDataEmph 2 3 2 2 2" xfId="38104"/>
    <cellStyle name="SAPBEXstdDataEmph 2 3 2 3" xfId="19447"/>
    <cellStyle name="SAPBEXstdDataEmph 2 3 2 3 2" xfId="43744"/>
    <cellStyle name="SAPBEXstdDataEmph 2 3 2 4" xfId="31542"/>
    <cellStyle name="SAPBEXstdDataEmph 2 4" xfId="50749"/>
    <cellStyle name="SAPBEXstdDataEmph 2 5" xfId="52561"/>
    <cellStyle name="SAPBEXstdDataEmph 2 6" xfId="53309"/>
    <cellStyle name="SAPBEXstdDataEmph 2 7" xfId="53523"/>
    <cellStyle name="SAPBEXstdDataEmph 2 8" xfId="53737"/>
    <cellStyle name="SAPBEXstdDataEmph 2 9" xfId="53951"/>
    <cellStyle name="SAPBEXstdDataEmph 3" xfId="1584"/>
    <cellStyle name="SAPBEXstdDataEmph 3 10" xfId="54166"/>
    <cellStyle name="SAPBEXstdDataEmph 3 11" xfId="54380"/>
    <cellStyle name="SAPBEXstdDataEmph 3 12" xfId="54594"/>
    <cellStyle name="SAPBEXstdDataEmph 3 13" xfId="54808"/>
    <cellStyle name="SAPBEXstdDataEmph 3 14" xfId="55022"/>
    <cellStyle name="SAPBEXstdDataEmph 3 2" xfId="1710"/>
    <cellStyle name="SAPBEXstdDataEmph 3 2 10" xfId="53845"/>
    <cellStyle name="SAPBEXstdDataEmph 3 2 11" xfId="54059"/>
    <cellStyle name="SAPBEXstdDataEmph 3 2 12" xfId="54273"/>
    <cellStyle name="SAPBEXstdDataEmph 3 2 13" xfId="54487"/>
    <cellStyle name="SAPBEXstdDataEmph 3 2 14" xfId="54701"/>
    <cellStyle name="SAPBEXstdDataEmph 3 2 15" xfId="54915"/>
    <cellStyle name="SAPBEXstdDataEmph 3 2 16" xfId="55129"/>
    <cellStyle name="SAPBEXstdDataEmph 3 2 2" xfId="4375"/>
    <cellStyle name="SAPBEXstdDataEmph 3 2 2 2" xfId="28674"/>
    <cellStyle name="SAPBEXstdDataEmph 3 2 3" xfId="5018"/>
    <cellStyle name="SAPBEXstdDataEmph 3 2 3 2" xfId="13808"/>
    <cellStyle name="SAPBEXstdDataEmph 3 2 3 2 2" xfId="38105"/>
    <cellStyle name="SAPBEXstdDataEmph 3 2 3 3" xfId="17220"/>
    <cellStyle name="SAPBEXstdDataEmph 3 2 3 3 2" xfId="41517"/>
    <cellStyle name="SAPBEXstdDataEmph 3 2 3 4" xfId="29315"/>
    <cellStyle name="SAPBEXstdDataEmph 3 2 4" xfId="14992"/>
    <cellStyle name="SAPBEXstdDataEmph 3 2 4 2" xfId="39289"/>
    <cellStyle name="SAPBEXstdDataEmph 3 2 5" xfId="26980"/>
    <cellStyle name="SAPBEXstdDataEmph 3 2 6" xfId="51388"/>
    <cellStyle name="SAPBEXstdDataEmph 3 2 7" xfId="53200"/>
    <cellStyle name="SAPBEXstdDataEmph 3 2 8" xfId="53417"/>
    <cellStyle name="SAPBEXstdDataEmph 3 2 9" xfId="53631"/>
    <cellStyle name="SAPBEXstdDataEmph 3 3" xfId="3208"/>
    <cellStyle name="SAPBEXstdDataEmph 3 3 2" xfId="7246"/>
    <cellStyle name="SAPBEXstdDataEmph 3 3 2 2" xfId="13809"/>
    <cellStyle name="SAPBEXstdDataEmph 3 3 2 2 2" xfId="38106"/>
    <cellStyle name="SAPBEXstdDataEmph 3 3 2 3" xfId="19448"/>
    <cellStyle name="SAPBEXstdDataEmph 3 3 2 3 2" xfId="43745"/>
    <cellStyle name="SAPBEXstdDataEmph 3 3 2 4" xfId="31543"/>
    <cellStyle name="SAPBEXstdDataEmph 3 4" xfId="50750"/>
    <cellStyle name="SAPBEXstdDataEmph 3 5" xfId="52562"/>
    <cellStyle name="SAPBEXstdDataEmph 3 6" xfId="53310"/>
    <cellStyle name="SAPBEXstdDataEmph 3 7" xfId="53524"/>
    <cellStyle name="SAPBEXstdDataEmph 3 8" xfId="53738"/>
    <cellStyle name="SAPBEXstdDataEmph 3 9" xfId="53952"/>
    <cellStyle name="SAPBEXstdDataEmph 4" xfId="1708"/>
    <cellStyle name="SAPBEXstdDataEmph 4 10" xfId="53843"/>
    <cellStyle name="SAPBEXstdDataEmph 4 11" xfId="54057"/>
    <cellStyle name="SAPBEXstdDataEmph 4 12" xfId="54271"/>
    <cellStyle name="SAPBEXstdDataEmph 4 13" xfId="54485"/>
    <cellStyle name="SAPBEXstdDataEmph 4 14" xfId="54699"/>
    <cellStyle name="SAPBEXstdDataEmph 4 15" xfId="54913"/>
    <cellStyle name="SAPBEXstdDataEmph 4 16" xfId="55127"/>
    <cellStyle name="SAPBEXstdDataEmph 4 2" xfId="4373"/>
    <cellStyle name="SAPBEXstdDataEmph 4 2 2" xfId="28672"/>
    <cellStyle name="SAPBEXstdDataEmph 4 3" xfId="5016"/>
    <cellStyle name="SAPBEXstdDataEmph 4 3 2" xfId="13810"/>
    <cellStyle name="SAPBEXstdDataEmph 4 3 2 2" xfId="38107"/>
    <cellStyle name="SAPBEXstdDataEmph 4 3 3" xfId="17218"/>
    <cellStyle name="SAPBEXstdDataEmph 4 3 3 2" xfId="41515"/>
    <cellStyle name="SAPBEXstdDataEmph 4 3 4" xfId="29313"/>
    <cellStyle name="SAPBEXstdDataEmph 4 4" xfId="14990"/>
    <cellStyle name="SAPBEXstdDataEmph 4 4 2" xfId="39287"/>
    <cellStyle name="SAPBEXstdDataEmph 4 5" xfId="26978"/>
    <cellStyle name="SAPBEXstdDataEmph 4 6" xfId="51386"/>
    <cellStyle name="SAPBEXstdDataEmph 4 7" xfId="53198"/>
    <cellStyle name="SAPBEXstdDataEmph 4 8" xfId="53415"/>
    <cellStyle name="SAPBEXstdDataEmph 4 9" xfId="53629"/>
    <cellStyle name="SAPBEXstdDataEmph 5" xfId="3206"/>
    <cellStyle name="SAPBEXstdDataEmph 5 2" xfId="7244"/>
    <cellStyle name="SAPBEXstdDataEmph 5 2 2" xfId="13811"/>
    <cellStyle name="SAPBEXstdDataEmph 5 2 2 2" xfId="38108"/>
    <cellStyle name="SAPBEXstdDataEmph 5 2 3" xfId="19446"/>
    <cellStyle name="SAPBEXstdDataEmph 5 2 3 2" xfId="43743"/>
    <cellStyle name="SAPBEXstdDataEmph 5 2 4" xfId="31541"/>
    <cellStyle name="SAPBEXstdDataEmph 6" xfId="50748"/>
    <cellStyle name="SAPBEXstdDataEmph 7" xfId="52560"/>
    <cellStyle name="SAPBEXstdDataEmph 8" xfId="53308"/>
    <cellStyle name="SAPBEXstdDataEmph 9" xfId="53522"/>
    <cellStyle name="SAPBEXstdItem" xfId="1585"/>
    <cellStyle name="SAPBEXstdItem 10" xfId="53739"/>
    <cellStyle name="SAPBEXstdItem 11" xfId="53953"/>
    <cellStyle name="SAPBEXstdItem 12" xfId="54167"/>
    <cellStyle name="SAPBEXstdItem 13" xfId="54381"/>
    <cellStyle name="SAPBEXstdItem 14" xfId="54595"/>
    <cellStyle name="SAPBEXstdItem 15" xfId="54809"/>
    <cellStyle name="SAPBEXstdItem 16" xfId="55023"/>
    <cellStyle name="SAPBEXstdItem 2" xfId="1586"/>
    <cellStyle name="SAPBEXstdItem 2 10" xfId="54168"/>
    <cellStyle name="SAPBEXstdItem 2 11" xfId="54382"/>
    <cellStyle name="SAPBEXstdItem 2 12" xfId="54596"/>
    <cellStyle name="SAPBEXstdItem 2 13" xfId="54810"/>
    <cellStyle name="SAPBEXstdItem 2 14" xfId="55024"/>
    <cellStyle name="SAPBEXstdItem 2 2" xfId="1712"/>
    <cellStyle name="SAPBEXstdItem 2 2 10" xfId="53847"/>
    <cellStyle name="SAPBEXstdItem 2 2 11" xfId="54061"/>
    <cellStyle name="SAPBEXstdItem 2 2 12" xfId="54275"/>
    <cellStyle name="SAPBEXstdItem 2 2 13" xfId="54489"/>
    <cellStyle name="SAPBEXstdItem 2 2 14" xfId="54703"/>
    <cellStyle name="SAPBEXstdItem 2 2 15" xfId="54917"/>
    <cellStyle name="SAPBEXstdItem 2 2 16" xfId="55131"/>
    <cellStyle name="SAPBEXstdItem 2 2 2" xfId="4377"/>
    <cellStyle name="SAPBEXstdItem 2 2 2 2" xfId="28676"/>
    <cellStyle name="SAPBEXstdItem 2 2 3" xfId="5020"/>
    <cellStyle name="SAPBEXstdItem 2 2 3 2" xfId="13812"/>
    <cellStyle name="SAPBEXstdItem 2 2 3 2 2" xfId="38109"/>
    <cellStyle name="SAPBEXstdItem 2 2 3 3" xfId="17222"/>
    <cellStyle name="SAPBEXstdItem 2 2 3 3 2" xfId="41519"/>
    <cellStyle name="SAPBEXstdItem 2 2 3 4" xfId="29317"/>
    <cellStyle name="SAPBEXstdItem 2 2 4" xfId="14994"/>
    <cellStyle name="SAPBEXstdItem 2 2 4 2" xfId="39291"/>
    <cellStyle name="SAPBEXstdItem 2 2 5" xfId="26982"/>
    <cellStyle name="SAPBEXstdItem 2 2 6" xfId="51390"/>
    <cellStyle name="SAPBEXstdItem 2 2 7" xfId="53202"/>
    <cellStyle name="SAPBEXstdItem 2 2 8" xfId="53419"/>
    <cellStyle name="SAPBEXstdItem 2 2 9" xfId="53633"/>
    <cellStyle name="SAPBEXstdItem 2 3" xfId="3210"/>
    <cellStyle name="SAPBEXstdItem 2 3 2" xfId="7248"/>
    <cellStyle name="SAPBEXstdItem 2 3 2 2" xfId="13813"/>
    <cellStyle name="SAPBEXstdItem 2 3 2 2 2" xfId="38110"/>
    <cellStyle name="SAPBEXstdItem 2 3 2 3" xfId="19450"/>
    <cellStyle name="SAPBEXstdItem 2 3 2 3 2" xfId="43747"/>
    <cellStyle name="SAPBEXstdItem 2 3 2 4" xfId="31545"/>
    <cellStyle name="SAPBEXstdItem 2 4" xfId="50752"/>
    <cellStyle name="SAPBEXstdItem 2 5" xfId="52564"/>
    <cellStyle name="SAPBEXstdItem 2 6" xfId="53312"/>
    <cellStyle name="SAPBEXstdItem 2 7" xfId="53526"/>
    <cellStyle name="SAPBEXstdItem 2 8" xfId="53740"/>
    <cellStyle name="SAPBEXstdItem 2 9" xfId="53954"/>
    <cellStyle name="SAPBEXstdItem 3" xfId="1587"/>
    <cellStyle name="SAPBEXstdItem 3 10" xfId="54169"/>
    <cellStyle name="SAPBEXstdItem 3 11" xfId="54383"/>
    <cellStyle name="SAPBEXstdItem 3 12" xfId="54597"/>
    <cellStyle name="SAPBEXstdItem 3 13" xfId="54811"/>
    <cellStyle name="SAPBEXstdItem 3 14" xfId="55025"/>
    <cellStyle name="SAPBEXstdItem 3 2" xfId="1713"/>
    <cellStyle name="SAPBEXstdItem 3 2 10" xfId="53848"/>
    <cellStyle name="SAPBEXstdItem 3 2 11" xfId="54062"/>
    <cellStyle name="SAPBEXstdItem 3 2 12" xfId="54276"/>
    <cellStyle name="SAPBEXstdItem 3 2 13" xfId="54490"/>
    <cellStyle name="SAPBEXstdItem 3 2 14" xfId="54704"/>
    <cellStyle name="SAPBEXstdItem 3 2 15" xfId="54918"/>
    <cellStyle name="SAPBEXstdItem 3 2 16" xfId="55132"/>
    <cellStyle name="SAPBEXstdItem 3 2 2" xfId="4378"/>
    <cellStyle name="SAPBEXstdItem 3 2 2 2" xfId="28677"/>
    <cellStyle name="SAPBEXstdItem 3 2 3" xfId="5021"/>
    <cellStyle name="SAPBEXstdItem 3 2 3 2" xfId="13814"/>
    <cellStyle name="SAPBEXstdItem 3 2 3 2 2" xfId="38111"/>
    <cellStyle name="SAPBEXstdItem 3 2 3 3" xfId="17223"/>
    <cellStyle name="SAPBEXstdItem 3 2 3 3 2" xfId="41520"/>
    <cellStyle name="SAPBEXstdItem 3 2 3 4" xfId="29318"/>
    <cellStyle name="SAPBEXstdItem 3 2 4" xfId="14995"/>
    <cellStyle name="SAPBEXstdItem 3 2 4 2" xfId="39292"/>
    <cellStyle name="SAPBEXstdItem 3 2 5" xfId="26983"/>
    <cellStyle name="SAPBEXstdItem 3 2 6" xfId="51391"/>
    <cellStyle name="SAPBEXstdItem 3 2 7" xfId="53203"/>
    <cellStyle name="SAPBEXstdItem 3 2 8" xfId="53420"/>
    <cellStyle name="SAPBEXstdItem 3 2 9" xfId="53634"/>
    <cellStyle name="SAPBEXstdItem 3 3" xfId="3211"/>
    <cellStyle name="SAPBEXstdItem 3 3 2" xfId="7249"/>
    <cellStyle name="SAPBEXstdItem 3 3 2 2" xfId="13815"/>
    <cellStyle name="SAPBEXstdItem 3 3 2 2 2" xfId="38112"/>
    <cellStyle name="SAPBEXstdItem 3 3 2 3" xfId="19451"/>
    <cellStyle name="SAPBEXstdItem 3 3 2 3 2" xfId="43748"/>
    <cellStyle name="SAPBEXstdItem 3 3 2 4" xfId="31546"/>
    <cellStyle name="SAPBEXstdItem 3 4" xfId="50753"/>
    <cellStyle name="SAPBEXstdItem 3 5" xfId="52565"/>
    <cellStyle name="SAPBEXstdItem 3 6" xfId="53313"/>
    <cellStyle name="SAPBEXstdItem 3 7" xfId="53527"/>
    <cellStyle name="SAPBEXstdItem 3 8" xfId="53741"/>
    <cellStyle name="SAPBEXstdItem 3 9" xfId="53955"/>
    <cellStyle name="SAPBEXstdItem 4" xfId="1711"/>
    <cellStyle name="SAPBEXstdItem 4 10" xfId="53846"/>
    <cellStyle name="SAPBEXstdItem 4 11" xfId="54060"/>
    <cellStyle name="SAPBEXstdItem 4 12" xfId="54274"/>
    <cellStyle name="SAPBEXstdItem 4 13" xfId="54488"/>
    <cellStyle name="SAPBEXstdItem 4 14" xfId="54702"/>
    <cellStyle name="SAPBEXstdItem 4 15" xfId="54916"/>
    <cellStyle name="SAPBEXstdItem 4 16" xfId="55130"/>
    <cellStyle name="SAPBEXstdItem 4 2" xfId="4376"/>
    <cellStyle name="SAPBEXstdItem 4 2 2" xfId="28675"/>
    <cellStyle name="SAPBEXstdItem 4 3" xfId="5019"/>
    <cellStyle name="SAPBEXstdItem 4 3 2" xfId="13816"/>
    <cellStyle name="SAPBEXstdItem 4 3 2 2" xfId="38113"/>
    <cellStyle name="SAPBEXstdItem 4 3 3" xfId="17221"/>
    <cellStyle name="SAPBEXstdItem 4 3 3 2" xfId="41518"/>
    <cellStyle name="SAPBEXstdItem 4 3 4" xfId="29316"/>
    <cellStyle name="SAPBEXstdItem 4 4" xfId="14993"/>
    <cellStyle name="SAPBEXstdItem 4 4 2" xfId="39290"/>
    <cellStyle name="SAPBEXstdItem 4 5" xfId="26981"/>
    <cellStyle name="SAPBEXstdItem 4 6" xfId="51389"/>
    <cellStyle name="SAPBEXstdItem 4 7" xfId="53201"/>
    <cellStyle name="SAPBEXstdItem 4 8" xfId="53418"/>
    <cellStyle name="SAPBEXstdItem 4 9" xfId="53632"/>
    <cellStyle name="SAPBEXstdItem 5" xfId="3209"/>
    <cellStyle name="SAPBEXstdItem 5 2" xfId="7247"/>
    <cellStyle name="SAPBEXstdItem 5 2 2" xfId="13817"/>
    <cellStyle name="SAPBEXstdItem 5 2 2 2" xfId="38114"/>
    <cellStyle name="SAPBEXstdItem 5 2 3" xfId="19449"/>
    <cellStyle name="SAPBEXstdItem 5 2 3 2" xfId="43746"/>
    <cellStyle name="SAPBEXstdItem 5 2 4" xfId="31544"/>
    <cellStyle name="SAPBEXstdItem 6" xfId="50751"/>
    <cellStyle name="SAPBEXstdItem 7" xfId="52563"/>
    <cellStyle name="SAPBEXstdItem 8" xfId="53311"/>
    <cellStyle name="SAPBEXstdItem 9" xfId="53525"/>
    <cellStyle name="SAPBEXstdItemX" xfId="1588"/>
    <cellStyle name="SAPBEXstdItemX 10" xfId="53742"/>
    <cellStyle name="SAPBEXstdItemX 11" xfId="53956"/>
    <cellStyle name="SAPBEXstdItemX 12" xfId="54170"/>
    <cellStyle name="SAPBEXstdItemX 13" xfId="54384"/>
    <cellStyle name="SAPBEXstdItemX 14" xfId="54598"/>
    <cellStyle name="SAPBEXstdItemX 15" xfId="54812"/>
    <cellStyle name="SAPBEXstdItemX 16" xfId="55026"/>
    <cellStyle name="SAPBEXstdItemX 2" xfId="1589"/>
    <cellStyle name="SAPBEXstdItemX 2 10" xfId="54171"/>
    <cellStyle name="SAPBEXstdItemX 2 11" xfId="54385"/>
    <cellStyle name="SAPBEXstdItemX 2 12" xfId="54599"/>
    <cellStyle name="SAPBEXstdItemX 2 13" xfId="54813"/>
    <cellStyle name="SAPBEXstdItemX 2 14" xfId="55027"/>
    <cellStyle name="SAPBEXstdItemX 2 2" xfId="1715"/>
    <cellStyle name="SAPBEXstdItemX 2 2 10" xfId="53850"/>
    <cellStyle name="SAPBEXstdItemX 2 2 11" xfId="54064"/>
    <cellStyle name="SAPBEXstdItemX 2 2 12" xfId="54278"/>
    <cellStyle name="SAPBEXstdItemX 2 2 13" xfId="54492"/>
    <cellStyle name="SAPBEXstdItemX 2 2 14" xfId="54706"/>
    <cellStyle name="SAPBEXstdItemX 2 2 15" xfId="54920"/>
    <cellStyle name="SAPBEXstdItemX 2 2 16" xfId="55134"/>
    <cellStyle name="SAPBEXstdItemX 2 2 2" xfId="4380"/>
    <cellStyle name="SAPBEXstdItemX 2 2 2 2" xfId="28679"/>
    <cellStyle name="SAPBEXstdItemX 2 2 3" xfId="5023"/>
    <cellStyle name="SAPBEXstdItemX 2 2 3 2" xfId="13818"/>
    <cellStyle name="SAPBEXstdItemX 2 2 3 2 2" xfId="38115"/>
    <cellStyle name="SAPBEXstdItemX 2 2 3 3" xfId="17225"/>
    <cellStyle name="SAPBEXstdItemX 2 2 3 3 2" xfId="41522"/>
    <cellStyle name="SAPBEXstdItemX 2 2 3 4" xfId="29320"/>
    <cellStyle name="SAPBEXstdItemX 2 2 4" xfId="14997"/>
    <cellStyle name="SAPBEXstdItemX 2 2 4 2" xfId="39294"/>
    <cellStyle name="SAPBEXstdItemX 2 2 5" xfId="26985"/>
    <cellStyle name="SAPBEXstdItemX 2 2 6" xfId="51393"/>
    <cellStyle name="SAPBEXstdItemX 2 2 7" xfId="53205"/>
    <cellStyle name="SAPBEXstdItemX 2 2 8" xfId="53422"/>
    <cellStyle name="SAPBEXstdItemX 2 2 9" xfId="53636"/>
    <cellStyle name="SAPBEXstdItemX 2 3" xfId="3213"/>
    <cellStyle name="SAPBEXstdItemX 2 3 2" xfId="7251"/>
    <cellStyle name="SAPBEXstdItemX 2 3 2 2" xfId="13819"/>
    <cellStyle name="SAPBEXstdItemX 2 3 2 2 2" xfId="38116"/>
    <cellStyle name="SAPBEXstdItemX 2 3 2 3" xfId="19453"/>
    <cellStyle name="SAPBEXstdItemX 2 3 2 3 2" xfId="43750"/>
    <cellStyle name="SAPBEXstdItemX 2 3 2 4" xfId="31548"/>
    <cellStyle name="SAPBEXstdItemX 2 4" xfId="50755"/>
    <cellStyle name="SAPBEXstdItemX 2 5" xfId="52567"/>
    <cellStyle name="SAPBEXstdItemX 2 6" xfId="53315"/>
    <cellStyle name="SAPBEXstdItemX 2 7" xfId="53529"/>
    <cellStyle name="SAPBEXstdItemX 2 8" xfId="53743"/>
    <cellStyle name="SAPBEXstdItemX 2 9" xfId="53957"/>
    <cellStyle name="SAPBEXstdItemX 3" xfId="1590"/>
    <cellStyle name="SAPBEXstdItemX 3 10" xfId="54172"/>
    <cellStyle name="SAPBEXstdItemX 3 11" xfId="54386"/>
    <cellStyle name="SAPBEXstdItemX 3 12" xfId="54600"/>
    <cellStyle name="SAPBEXstdItemX 3 13" xfId="54814"/>
    <cellStyle name="SAPBEXstdItemX 3 14" xfId="55028"/>
    <cellStyle name="SAPBEXstdItemX 3 2" xfId="1716"/>
    <cellStyle name="SAPBEXstdItemX 3 2 10" xfId="53851"/>
    <cellStyle name="SAPBEXstdItemX 3 2 11" xfId="54065"/>
    <cellStyle name="SAPBEXstdItemX 3 2 12" xfId="54279"/>
    <cellStyle name="SAPBEXstdItemX 3 2 13" xfId="54493"/>
    <cellStyle name="SAPBEXstdItemX 3 2 14" xfId="54707"/>
    <cellStyle name="SAPBEXstdItemX 3 2 15" xfId="54921"/>
    <cellStyle name="SAPBEXstdItemX 3 2 16" xfId="55135"/>
    <cellStyle name="SAPBEXstdItemX 3 2 2" xfId="4381"/>
    <cellStyle name="SAPBEXstdItemX 3 2 2 2" xfId="28680"/>
    <cellStyle name="SAPBEXstdItemX 3 2 3" xfId="5024"/>
    <cellStyle name="SAPBEXstdItemX 3 2 3 2" xfId="13820"/>
    <cellStyle name="SAPBEXstdItemX 3 2 3 2 2" xfId="38117"/>
    <cellStyle name="SAPBEXstdItemX 3 2 3 3" xfId="17226"/>
    <cellStyle name="SAPBEXstdItemX 3 2 3 3 2" xfId="41523"/>
    <cellStyle name="SAPBEXstdItemX 3 2 3 4" xfId="29321"/>
    <cellStyle name="SAPBEXstdItemX 3 2 4" xfId="14998"/>
    <cellStyle name="SAPBEXstdItemX 3 2 4 2" xfId="39295"/>
    <cellStyle name="SAPBEXstdItemX 3 2 5" xfId="26986"/>
    <cellStyle name="SAPBEXstdItemX 3 2 6" xfId="51394"/>
    <cellStyle name="SAPBEXstdItemX 3 2 7" xfId="53206"/>
    <cellStyle name="SAPBEXstdItemX 3 2 8" xfId="53423"/>
    <cellStyle name="SAPBEXstdItemX 3 2 9" xfId="53637"/>
    <cellStyle name="SAPBEXstdItemX 3 3" xfId="3214"/>
    <cellStyle name="SAPBEXstdItemX 3 3 2" xfId="7252"/>
    <cellStyle name="SAPBEXstdItemX 3 3 2 2" xfId="13821"/>
    <cellStyle name="SAPBEXstdItemX 3 3 2 2 2" xfId="38118"/>
    <cellStyle name="SAPBEXstdItemX 3 3 2 3" xfId="19454"/>
    <cellStyle name="SAPBEXstdItemX 3 3 2 3 2" xfId="43751"/>
    <cellStyle name="SAPBEXstdItemX 3 3 2 4" xfId="31549"/>
    <cellStyle name="SAPBEXstdItemX 3 4" xfId="50756"/>
    <cellStyle name="SAPBEXstdItemX 3 5" xfId="52568"/>
    <cellStyle name="SAPBEXstdItemX 3 6" xfId="53316"/>
    <cellStyle name="SAPBEXstdItemX 3 7" xfId="53530"/>
    <cellStyle name="SAPBEXstdItemX 3 8" xfId="53744"/>
    <cellStyle name="SAPBEXstdItemX 3 9" xfId="53958"/>
    <cellStyle name="SAPBEXstdItemX 4" xfId="1714"/>
    <cellStyle name="SAPBEXstdItemX 4 10" xfId="53849"/>
    <cellStyle name="SAPBEXstdItemX 4 11" xfId="54063"/>
    <cellStyle name="SAPBEXstdItemX 4 12" xfId="54277"/>
    <cellStyle name="SAPBEXstdItemX 4 13" xfId="54491"/>
    <cellStyle name="SAPBEXstdItemX 4 14" xfId="54705"/>
    <cellStyle name="SAPBEXstdItemX 4 15" xfId="54919"/>
    <cellStyle name="SAPBEXstdItemX 4 16" xfId="55133"/>
    <cellStyle name="SAPBEXstdItemX 4 2" xfId="4379"/>
    <cellStyle name="SAPBEXstdItemX 4 2 2" xfId="28678"/>
    <cellStyle name="SAPBEXstdItemX 4 3" xfId="5022"/>
    <cellStyle name="SAPBEXstdItemX 4 3 2" xfId="13822"/>
    <cellStyle name="SAPBEXstdItemX 4 3 2 2" xfId="38119"/>
    <cellStyle name="SAPBEXstdItemX 4 3 3" xfId="17224"/>
    <cellStyle name="SAPBEXstdItemX 4 3 3 2" xfId="41521"/>
    <cellStyle name="SAPBEXstdItemX 4 3 4" xfId="29319"/>
    <cellStyle name="SAPBEXstdItemX 4 4" xfId="14996"/>
    <cellStyle name="SAPBEXstdItemX 4 4 2" xfId="39293"/>
    <cellStyle name="SAPBEXstdItemX 4 5" xfId="26984"/>
    <cellStyle name="SAPBEXstdItemX 4 6" xfId="51392"/>
    <cellStyle name="SAPBEXstdItemX 4 7" xfId="53204"/>
    <cellStyle name="SAPBEXstdItemX 4 8" xfId="53421"/>
    <cellStyle name="SAPBEXstdItemX 4 9" xfId="53635"/>
    <cellStyle name="SAPBEXstdItemX 5" xfId="3212"/>
    <cellStyle name="SAPBEXstdItemX 5 2" xfId="7250"/>
    <cellStyle name="SAPBEXstdItemX 5 2 2" xfId="13823"/>
    <cellStyle name="SAPBEXstdItemX 5 2 2 2" xfId="38120"/>
    <cellStyle name="SAPBEXstdItemX 5 2 3" xfId="19452"/>
    <cellStyle name="SAPBEXstdItemX 5 2 3 2" xfId="43749"/>
    <cellStyle name="SAPBEXstdItemX 5 2 4" xfId="31547"/>
    <cellStyle name="SAPBEXstdItemX 6" xfId="50754"/>
    <cellStyle name="SAPBEXstdItemX 7" xfId="52566"/>
    <cellStyle name="SAPBEXstdItemX 8" xfId="53314"/>
    <cellStyle name="SAPBEXstdItemX 9" xfId="53528"/>
    <cellStyle name="SAPBEXtitle" xfId="1591"/>
    <cellStyle name="SAPBEXundefined" xfId="1592"/>
    <cellStyle name="SAPBEXundefined 10" xfId="53745"/>
    <cellStyle name="SAPBEXundefined 11" xfId="53959"/>
    <cellStyle name="SAPBEXundefined 12" xfId="54173"/>
    <cellStyle name="SAPBEXundefined 13" xfId="54387"/>
    <cellStyle name="SAPBEXundefined 14" xfId="54601"/>
    <cellStyle name="SAPBEXundefined 15" xfId="54815"/>
    <cellStyle name="SAPBEXundefined 16" xfId="55029"/>
    <cellStyle name="SAPBEXundefined 2" xfId="1593"/>
    <cellStyle name="SAPBEXundefined 2 10" xfId="54174"/>
    <cellStyle name="SAPBEXundefined 2 11" xfId="54388"/>
    <cellStyle name="SAPBEXundefined 2 12" xfId="54602"/>
    <cellStyle name="SAPBEXundefined 2 13" xfId="54816"/>
    <cellStyle name="SAPBEXundefined 2 14" xfId="55030"/>
    <cellStyle name="SAPBEXundefined 2 2" xfId="1718"/>
    <cellStyle name="SAPBEXundefined 2 2 10" xfId="53853"/>
    <cellStyle name="SAPBEXundefined 2 2 11" xfId="54067"/>
    <cellStyle name="SAPBEXundefined 2 2 12" xfId="54281"/>
    <cellStyle name="SAPBEXundefined 2 2 13" xfId="54495"/>
    <cellStyle name="SAPBEXundefined 2 2 14" xfId="54709"/>
    <cellStyle name="SAPBEXundefined 2 2 15" xfId="54923"/>
    <cellStyle name="SAPBEXundefined 2 2 16" xfId="55137"/>
    <cellStyle name="SAPBEXundefined 2 2 2" xfId="4383"/>
    <cellStyle name="SAPBEXundefined 2 2 2 2" xfId="28682"/>
    <cellStyle name="SAPBEXundefined 2 2 3" xfId="5026"/>
    <cellStyle name="SAPBEXundefined 2 2 3 2" xfId="13824"/>
    <cellStyle name="SAPBEXundefined 2 2 3 2 2" xfId="38121"/>
    <cellStyle name="SAPBEXundefined 2 2 3 3" xfId="17228"/>
    <cellStyle name="SAPBEXundefined 2 2 3 3 2" xfId="41525"/>
    <cellStyle name="SAPBEXundefined 2 2 3 4" xfId="29323"/>
    <cellStyle name="SAPBEXundefined 2 2 4" xfId="15000"/>
    <cellStyle name="SAPBEXundefined 2 2 4 2" xfId="39297"/>
    <cellStyle name="SAPBEXundefined 2 2 5" xfId="26988"/>
    <cellStyle name="SAPBEXundefined 2 2 6" xfId="51396"/>
    <cellStyle name="SAPBEXundefined 2 2 7" xfId="53208"/>
    <cellStyle name="SAPBEXundefined 2 2 8" xfId="53425"/>
    <cellStyle name="SAPBEXundefined 2 2 9" xfId="53639"/>
    <cellStyle name="SAPBEXundefined 2 3" xfId="3216"/>
    <cellStyle name="SAPBEXundefined 2 3 2" xfId="7254"/>
    <cellStyle name="SAPBEXundefined 2 3 2 2" xfId="13825"/>
    <cellStyle name="SAPBEXundefined 2 3 2 2 2" xfId="38122"/>
    <cellStyle name="SAPBEXundefined 2 3 2 3" xfId="19456"/>
    <cellStyle name="SAPBEXundefined 2 3 2 3 2" xfId="43753"/>
    <cellStyle name="SAPBEXundefined 2 3 2 4" xfId="31551"/>
    <cellStyle name="SAPBEXundefined 2 4" xfId="50758"/>
    <cellStyle name="SAPBEXundefined 2 5" xfId="52570"/>
    <cellStyle name="SAPBEXundefined 2 6" xfId="53318"/>
    <cellStyle name="SAPBEXundefined 2 7" xfId="53532"/>
    <cellStyle name="SAPBEXundefined 2 8" xfId="53746"/>
    <cellStyle name="SAPBEXundefined 2 9" xfId="53960"/>
    <cellStyle name="SAPBEXundefined 3" xfId="1594"/>
    <cellStyle name="SAPBEXundefined 3 10" xfId="54175"/>
    <cellStyle name="SAPBEXundefined 3 11" xfId="54389"/>
    <cellStyle name="SAPBEXundefined 3 12" xfId="54603"/>
    <cellStyle name="SAPBEXundefined 3 13" xfId="54817"/>
    <cellStyle name="SAPBEXundefined 3 14" xfId="55031"/>
    <cellStyle name="SAPBEXundefined 3 2" xfId="1719"/>
    <cellStyle name="SAPBEXundefined 3 2 10" xfId="53854"/>
    <cellStyle name="SAPBEXundefined 3 2 11" xfId="54068"/>
    <cellStyle name="SAPBEXundefined 3 2 12" xfId="54282"/>
    <cellStyle name="SAPBEXundefined 3 2 13" xfId="54496"/>
    <cellStyle name="SAPBEXundefined 3 2 14" xfId="54710"/>
    <cellStyle name="SAPBEXundefined 3 2 15" xfId="54924"/>
    <cellStyle name="SAPBEXundefined 3 2 16" xfId="55138"/>
    <cellStyle name="SAPBEXundefined 3 2 2" xfId="4384"/>
    <cellStyle name="SAPBEXundefined 3 2 2 2" xfId="28683"/>
    <cellStyle name="SAPBEXundefined 3 2 3" xfId="5027"/>
    <cellStyle name="SAPBEXundefined 3 2 3 2" xfId="13826"/>
    <cellStyle name="SAPBEXundefined 3 2 3 2 2" xfId="38123"/>
    <cellStyle name="SAPBEXundefined 3 2 3 3" xfId="17229"/>
    <cellStyle name="SAPBEXundefined 3 2 3 3 2" xfId="41526"/>
    <cellStyle name="SAPBEXundefined 3 2 3 4" xfId="29324"/>
    <cellStyle name="SAPBEXundefined 3 2 4" xfId="15001"/>
    <cellStyle name="SAPBEXundefined 3 2 4 2" xfId="39298"/>
    <cellStyle name="SAPBEXundefined 3 2 5" xfId="26989"/>
    <cellStyle name="SAPBEXundefined 3 2 6" xfId="51397"/>
    <cellStyle name="SAPBEXundefined 3 2 7" xfId="53209"/>
    <cellStyle name="SAPBEXundefined 3 2 8" xfId="53426"/>
    <cellStyle name="SAPBEXundefined 3 2 9" xfId="53640"/>
    <cellStyle name="SAPBEXundefined 3 3" xfId="3217"/>
    <cellStyle name="SAPBEXundefined 3 3 2" xfId="7255"/>
    <cellStyle name="SAPBEXundefined 3 3 2 2" xfId="13827"/>
    <cellStyle name="SAPBEXundefined 3 3 2 2 2" xfId="38124"/>
    <cellStyle name="SAPBEXundefined 3 3 2 3" xfId="19457"/>
    <cellStyle name="SAPBEXundefined 3 3 2 3 2" xfId="43754"/>
    <cellStyle name="SAPBEXundefined 3 3 2 4" xfId="31552"/>
    <cellStyle name="SAPBEXundefined 3 4" xfId="50759"/>
    <cellStyle name="SAPBEXundefined 3 5" xfId="52571"/>
    <cellStyle name="SAPBEXundefined 3 6" xfId="53319"/>
    <cellStyle name="SAPBEXundefined 3 7" xfId="53533"/>
    <cellStyle name="SAPBEXundefined 3 8" xfId="53747"/>
    <cellStyle name="SAPBEXundefined 3 9" xfId="53961"/>
    <cellStyle name="SAPBEXundefined 4" xfId="1717"/>
    <cellStyle name="SAPBEXundefined 4 10" xfId="53852"/>
    <cellStyle name="SAPBEXundefined 4 11" xfId="54066"/>
    <cellStyle name="SAPBEXundefined 4 12" xfId="54280"/>
    <cellStyle name="SAPBEXundefined 4 13" xfId="54494"/>
    <cellStyle name="SAPBEXundefined 4 14" xfId="54708"/>
    <cellStyle name="SAPBEXundefined 4 15" xfId="54922"/>
    <cellStyle name="SAPBEXundefined 4 16" xfId="55136"/>
    <cellStyle name="SAPBEXundefined 4 2" xfId="4382"/>
    <cellStyle name="SAPBEXundefined 4 2 2" xfId="28681"/>
    <cellStyle name="SAPBEXundefined 4 3" xfId="5025"/>
    <cellStyle name="SAPBEXundefined 4 3 2" xfId="13828"/>
    <cellStyle name="SAPBEXundefined 4 3 2 2" xfId="38125"/>
    <cellStyle name="SAPBEXundefined 4 3 3" xfId="17227"/>
    <cellStyle name="SAPBEXundefined 4 3 3 2" xfId="41524"/>
    <cellStyle name="SAPBEXundefined 4 3 4" xfId="29322"/>
    <cellStyle name="SAPBEXundefined 4 4" xfId="14999"/>
    <cellStyle name="SAPBEXundefined 4 4 2" xfId="39296"/>
    <cellStyle name="SAPBEXundefined 4 5" xfId="26987"/>
    <cellStyle name="SAPBEXundefined 4 6" xfId="51395"/>
    <cellStyle name="SAPBEXundefined 4 7" xfId="53207"/>
    <cellStyle name="SAPBEXundefined 4 8" xfId="53424"/>
    <cellStyle name="SAPBEXundefined 4 9" xfId="53638"/>
    <cellStyle name="SAPBEXundefined 5" xfId="3215"/>
    <cellStyle name="SAPBEXundefined 5 2" xfId="7253"/>
    <cellStyle name="SAPBEXundefined 5 2 2" xfId="13829"/>
    <cellStyle name="SAPBEXundefined 5 2 2 2" xfId="38126"/>
    <cellStyle name="SAPBEXundefined 5 2 3" xfId="19455"/>
    <cellStyle name="SAPBEXundefined 5 2 3 2" xfId="43752"/>
    <cellStyle name="SAPBEXundefined 5 2 4" xfId="31550"/>
    <cellStyle name="SAPBEXundefined 6" xfId="50757"/>
    <cellStyle name="SAPBEXundefined 7" xfId="52569"/>
    <cellStyle name="SAPBEXundefined 8" xfId="53317"/>
    <cellStyle name="SAPBEXundefined 9" xfId="53531"/>
    <cellStyle name="Title" xfId="2" builtinId="15" customBuiltin="1"/>
    <cellStyle name="Title 2" xfId="1853"/>
    <cellStyle name="Total" xfId="18" builtinId="25" customBuiltin="1"/>
    <cellStyle name="Total 2" xfId="100"/>
    <cellStyle name="UnitMargin" xfId="1595"/>
    <cellStyle name="UnitMargin 10" xfId="1596"/>
    <cellStyle name="UnitMargin 11" xfId="1597"/>
    <cellStyle name="UnitMargin 12" xfId="1598"/>
    <cellStyle name="UnitMargin 13" xfId="1599"/>
    <cellStyle name="UnitMargin 14" xfId="1600"/>
    <cellStyle name="UnitMargin 2" xfId="1601"/>
    <cellStyle name="UnitMargin 2 2" xfId="1602"/>
    <cellStyle name="UnitMargin 3" xfId="1603"/>
    <cellStyle name="UnitMargin 4" xfId="1604"/>
    <cellStyle name="UnitMargin 5" xfId="1605"/>
    <cellStyle name="UnitMargin 6" xfId="1606"/>
    <cellStyle name="UnitMargin 7" xfId="1607"/>
    <cellStyle name="UnitMargin 8" xfId="1608"/>
    <cellStyle name="UnitMargin 9" xfId="1609"/>
    <cellStyle name="Warning Text" xfId="15" builtinId="11" customBuiltin="1"/>
    <cellStyle name="Warning Text 2" xfId="97"/>
  </cellStyles>
  <dxfs count="7">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
      <border>
        <vertical style="hair">
          <color auto="1"/>
        </vertical>
        <horizontal style="hair">
          <color auto="1"/>
        </horizontal>
      </border>
    </dxf>
  </dxfs>
  <tableStyles count="3" defaultTableStyle="TableStyleMedium2" defaultPivotStyle="PivotStyleLight16">
    <tableStyle name="Table Style 1" pivot="0" count="1">
      <tableStyleElement type="wholeTable" dxfId="6"/>
    </tableStyle>
    <tableStyle name="TableStyleQueryPreview" pivot="0" count="3">
      <tableStyleElement type="wholeTable" dxfId="5"/>
      <tableStyleElement type="headerRow" dxfId="4"/>
      <tableStyleElement type="firstRowStripe" dxfId="3"/>
    </tableStyle>
    <tableStyle name="TableStyleQueryResult" pivot="0" count="3">
      <tableStyleElement type="wholeTable" dxfId="2"/>
      <tableStyleElement type="headerRow" dxfId="1"/>
      <tableStyleElement type="firstRowStripe" dxfId="0"/>
    </tableStyle>
  </tableStyles>
  <colors>
    <mruColors>
      <color rgb="FF808000"/>
      <color rgb="FFFF6600"/>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2</xdr:col>
      <xdr:colOff>148817</xdr:colOff>
      <xdr:row>0</xdr:row>
      <xdr:rowOff>600075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43605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1</xdr:col>
      <xdr:colOff>678285</xdr:colOff>
      <xdr:row>0</xdr:row>
      <xdr:rowOff>590550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43605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pply%20Management\General\16.%20SM%20Com.%20Operations%20Monthly%20Report%20+%20LOG\2018\CENTRAL%20Cost%20Saving%20and%20Avoidance\USE%20THIS%20VERSION%20Central%20Cost%20Savings%20and%20Avoidanc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pply%20Management/General/16.%20SM%20Com.%20Operations%20Monthly%20Report%20+%20LOG/2019/CENTRAL%20Cost%20Savings%20and%20Avoidance/USE%20THIS%20VERSION%20Central%20Cost%20Savings%20and%20Avoidanc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rizon"/>
      <sheetName val="Albian"/>
      <sheetName val="Shell - IG"/>
      <sheetName val="Insitu - MP"/>
      <sheetName val="Conventional"/>
      <sheetName val="Albian procurement"/>
      <sheetName val="Horizon procurement"/>
      <sheetName val="DownStream MP"/>
      <sheetName val="UpStream MP"/>
      <sheetName val="Conventional MP"/>
      <sheetName val="Instructions"/>
      <sheetName val="Business Rhythm"/>
      <sheetName val="References"/>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W3" t="str">
            <v>Wk 1</v>
          </cell>
          <cell r="X3" t="str">
            <v>January</v>
          </cell>
          <cell r="Y3">
            <v>2018</v>
          </cell>
        </row>
        <row r="4">
          <cell r="W4" t="str">
            <v>Wk 2</v>
          </cell>
          <cell r="X4" t="str">
            <v>February</v>
          </cell>
        </row>
        <row r="5">
          <cell r="W5" t="str">
            <v>Wk 3</v>
          </cell>
          <cell r="X5" t="str">
            <v>March</v>
          </cell>
        </row>
        <row r="6">
          <cell r="W6" t="str">
            <v>Wk 4</v>
          </cell>
          <cell r="X6" t="str">
            <v>April</v>
          </cell>
        </row>
        <row r="7">
          <cell r="W7" t="str">
            <v>Wk 14</v>
          </cell>
          <cell r="X7" t="str">
            <v>February</v>
          </cell>
        </row>
        <row r="8">
          <cell r="W8" t="str">
            <v>Wk 5</v>
          </cell>
          <cell r="X8" t="str">
            <v>May</v>
          </cell>
        </row>
        <row r="9">
          <cell r="W9" t="str">
            <v>Wk 13</v>
          </cell>
          <cell r="X9" t="str">
            <v>January</v>
          </cell>
        </row>
        <row r="10">
          <cell r="W10" t="str">
            <v>Wk 6</v>
          </cell>
          <cell r="X10" t="str">
            <v>June</v>
          </cell>
        </row>
        <row r="11">
          <cell r="W11" t="str">
            <v>Wk 7</v>
          </cell>
          <cell r="X11" t="str">
            <v>July</v>
          </cell>
        </row>
        <row r="12">
          <cell r="W12" t="str">
            <v>Wk 17</v>
          </cell>
          <cell r="X12" t="str">
            <v>May</v>
          </cell>
        </row>
        <row r="13">
          <cell r="W13" t="str">
            <v>Wk 8</v>
          </cell>
          <cell r="X13" t="str">
            <v>August</v>
          </cell>
        </row>
        <row r="14">
          <cell r="W14" t="str">
            <v>Wk 11</v>
          </cell>
          <cell r="X14" t="str">
            <v>November</v>
          </cell>
        </row>
        <row r="15">
          <cell r="W15" t="str">
            <v>Wk 16</v>
          </cell>
          <cell r="X15" t="str">
            <v>April</v>
          </cell>
        </row>
        <row r="16">
          <cell r="W16" t="str">
            <v>Wk 10</v>
          </cell>
          <cell r="X16" t="str">
            <v>October</v>
          </cell>
        </row>
        <row r="17">
          <cell r="W17" t="str">
            <v>Wk 12</v>
          </cell>
          <cell r="X17" t="str">
            <v>December</v>
          </cell>
        </row>
        <row r="18">
          <cell r="W18" t="str">
            <v>Wk 9</v>
          </cell>
          <cell r="X18" t="str">
            <v>September</v>
          </cell>
        </row>
        <row r="19">
          <cell r="W19" t="str">
            <v>Wk 15</v>
          </cell>
          <cell r="X19" t="str">
            <v>March</v>
          </cell>
        </row>
        <row r="20">
          <cell r="W20" t="str">
            <v>Wk 18</v>
          </cell>
          <cell r="X20" t="str">
            <v>June</v>
          </cell>
        </row>
        <row r="21">
          <cell r="W21" t="str">
            <v>Wk 19</v>
          </cell>
          <cell r="X21" t="str">
            <v>July</v>
          </cell>
        </row>
        <row r="22">
          <cell r="W22" t="str">
            <v>Wk 20</v>
          </cell>
          <cell r="X22" t="str">
            <v>August</v>
          </cell>
        </row>
        <row r="23">
          <cell r="W23" t="str">
            <v>Wk 21</v>
          </cell>
          <cell r="X23" t="str">
            <v>September</v>
          </cell>
        </row>
        <row r="24">
          <cell r="W24" t="str">
            <v>Wk 22</v>
          </cell>
          <cell r="X24" t="str">
            <v>October</v>
          </cell>
        </row>
        <row r="25">
          <cell r="W25" t="str">
            <v>Wk 23</v>
          </cell>
          <cell r="X25" t="str">
            <v>November</v>
          </cell>
        </row>
        <row r="26">
          <cell r="W26" t="str">
            <v>Wk 24</v>
          </cell>
          <cell r="X26" t="str">
            <v>December</v>
          </cell>
        </row>
        <row r="27">
          <cell r="W27" t="str">
            <v>Wk 25</v>
          </cell>
        </row>
        <row r="28">
          <cell r="W28" t="str">
            <v>Wk 26</v>
          </cell>
        </row>
        <row r="29">
          <cell r="W29" t="str">
            <v>Wk 27</v>
          </cell>
        </row>
        <row r="30">
          <cell r="W30" t="str">
            <v>Wk 28</v>
          </cell>
        </row>
        <row r="31">
          <cell r="W31" t="str">
            <v>Wk 29</v>
          </cell>
        </row>
        <row r="32">
          <cell r="W32" t="str">
            <v>Wk 30</v>
          </cell>
        </row>
        <row r="33">
          <cell r="W33" t="str">
            <v>Wk 31</v>
          </cell>
        </row>
        <row r="34">
          <cell r="W34" t="str">
            <v>Wk 32</v>
          </cell>
        </row>
        <row r="35">
          <cell r="W35" t="str">
            <v>Wk 33</v>
          </cell>
        </row>
        <row r="36">
          <cell r="W36" t="str">
            <v>Wk 34</v>
          </cell>
        </row>
        <row r="37">
          <cell r="W37" t="str">
            <v>Wk 35</v>
          </cell>
        </row>
        <row r="38">
          <cell r="W38" t="str">
            <v>Wk 36</v>
          </cell>
        </row>
        <row r="39">
          <cell r="W39" t="str">
            <v>Wk 37</v>
          </cell>
        </row>
        <row r="40">
          <cell r="W40" t="str">
            <v>Wk 38</v>
          </cell>
        </row>
        <row r="41">
          <cell r="W41" t="str">
            <v>Wk 39</v>
          </cell>
        </row>
        <row r="42">
          <cell r="W42" t="str">
            <v>Wk 40</v>
          </cell>
        </row>
        <row r="43">
          <cell r="W43" t="str">
            <v>Wk 41</v>
          </cell>
        </row>
        <row r="44">
          <cell r="W44" t="str">
            <v>Wk 42</v>
          </cell>
        </row>
        <row r="45">
          <cell r="W45" t="str">
            <v>Wk 43</v>
          </cell>
        </row>
        <row r="46">
          <cell r="W46" t="str">
            <v>Wk 44</v>
          </cell>
        </row>
        <row r="47">
          <cell r="W47" t="str">
            <v>Wk 45</v>
          </cell>
        </row>
        <row r="48">
          <cell r="W48" t="str">
            <v>Wk 46</v>
          </cell>
        </row>
        <row r="49">
          <cell r="W49" t="str">
            <v>Wk 47</v>
          </cell>
        </row>
        <row r="50">
          <cell r="W50" t="str">
            <v>Wk 48</v>
          </cell>
        </row>
        <row r="51">
          <cell r="W51" t="str">
            <v>Wk 49</v>
          </cell>
        </row>
        <row r="52">
          <cell r="W52" t="str">
            <v>Wk 50</v>
          </cell>
        </row>
        <row r="53">
          <cell r="W53" t="str">
            <v>Wk 51</v>
          </cell>
        </row>
        <row r="54">
          <cell r="W54" t="str">
            <v>Wk 52</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rizon"/>
      <sheetName val="Albian"/>
      <sheetName val="Conventional"/>
      <sheetName val="Albian procurement"/>
      <sheetName val="Horizon procurement"/>
      <sheetName val="DownStream MP"/>
      <sheetName val="UpStream MP"/>
      <sheetName val="Conventional MP"/>
      <sheetName val="Instructions"/>
      <sheetName val="Business Rhythm"/>
      <sheetName val="Referenc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S779"/>
  <sheetViews>
    <sheetView topLeftCell="A42" workbookViewId="0">
      <selection activeCell="G44" sqref="G44"/>
    </sheetView>
  </sheetViews>
  <sheetFormatPr defaultColWidth="9.109375" defaultRowHeight="10.199999999999999"/>
  <cols>
    <col min="1" max="1" width="20.5546875" style="16" customWidth="1"/>
    <col min="2" max="2" width="15.44140625" style="16" customWidth="1"/>
    <col min="3" max="3" width="11.6640625" style="16" bestFit="1" customWidth="1"/>
    <col min="4" max="4" width="13.109375" style="16" customWidth="1"/>
    <col min="5" max="5" width="9.5546875" style="16" bestFit="1" customWidth="1"/>
    <col min="6" max="6" width="28.88671875" style="16" customWidth="1"/>
    <col min="7" max="7" width="14.109375" style="16" customWidth="1"/>
    <col min="8" max="8" width="10.44140625" style="16" bestFit="1" customWidth="1"/>
    <col min="9" max="9" width="15" style="16" customWidth="1"/>
    <col min="10" max="10" width="10.88671875" style="16" bestFit="1" customWidth="1"/>
    <col min="11" max="11" width="9.109375" style="16"/>
    <col min="12" max="12" width="11.33203125" style="16" customWidth="1"/>
    <col min="13" max="13" width="14.6640625" style="16" customWidth="1"/>
    <col min="14" max="14" width="12" style="16" customWidth="1"/>
    <col min="15" max="19" width="9.109375" style="16"/>
    <col min="20" max="16384" width="9.109375" style="110"/>
  </cols>
  <sheetData>
    <row r="1" spans="1:19" s="183" customFormat="1" ht="15.6">
      <c r="A1" s="180" t="s">
        <v>54</v>
      </c>
      <c r="B1" s="181">
        <v>50000000</v>
      </c>
      <c r="C1" s="182"/>
      <c r="D1" s="182"/>
      <c r="E1" s="182"/>
      <c r="F1" s="182"/>
      <c r="G1" s="182"/>
      <c r="H1" s="182"/>
      <c r="I1" s="182"/>
      <c r="J1" s="182"/>
      <c r="K1" s="182"/>
      <c r="L1" s="182"/>
      <c r="M1" s="182"/>
      <c r="N1" s="182"/>
      <c r="O1" s="182"/>
      <c r="P1" s="182"/>
      <c r="Q1" s="182"/>
      <c r="R1" s="182"/>
      <c r="S1" s="182"/>
    </row>
    <row r="2" spans="1:19" s="183" customFormat="1" ht="10.8" thickBot="1">
      <c r="A2" s="184"/>
      <c r="B2" s="184"/>
      <c r="C2" s="182"/>
      <c r="D2" s="182"/>
      <c r="E2" s="182"/>
      <c r="F2" s="182"/>
      <c r="G2" s="182"/>
      <c r="H2" s="182"/>
      <c r="I2" s="182"/>
      <c r="J2" s="182"/>
      <c r="K2" s="182"/>
      <c r="L2" s="182"/>
      <c r="M2" s="182"/>
      <c r="N2" s="182"/>
      <c r="O2" s="182"/>
      <c r="P2" s="182"/>
      <c r="Q2" s="182"/>
      <c r="R2" s="182"/>
      <c r="S2" s="182"/>
    </row>
    <row r="3" spans="1:19" s="183" customFormat="1" ht="15" customHeight="1">
      <c r="A3" s="185" t="s">
        <v>153</v>
      </c>
      <c r="B3" s="185" t="s">
        <v>153</v>
      </c>
      <c r="C3" s="185" t="s">
        <v>4</v>
      </c>
      <c r="D3" s="185" t="s">
        <v>154</v>
      </c>
      <c r="E3" s="182"/>
      <c r="F3" s="182"/>
      <c r="G3" s="182"/>
      <c r="H3" s="182"/>
      <c r="I3" s="6" t="s">
        <v>0</v>
      </c>
      <c r="J3" s="7">
        <f>+SUM(J4:J7)</f>
        <v>841889.71</v>
      </c>
      <c r="K3" s="182"/>
      <c r="L3" s="182"/>
      <c r="M3" s="182"/>
      <c r="N3" s="182"/>
      <c r="O3" s="182"/>
      <c r="P3" s="182"/>
      <c r="Q3" s="182"/>
      <c r="R3" s="182"/>
      <c r="S3" s="182"/>
    </row>
    <row r="4" spans="1:19" s="183" customFormat="1">
      <c r="A4" s="185" t="s">
        <v>32</v>
      </c>
      <c r="B4" s="186">
        <f>+SUM(D30:D34)</f>
        <v>8867660</v>
      </c>
      <c r="C4" s="187"/>
      <c r="D4" s="187"/>
      <c r="E4" s="182"/>
      <c r="F4" s="182"/>
      <c r="G4" s="182"/>
      <c r="H4" s="182"/>
      <c r="I4" s="9" t="s">
        <v>221</v>
      </c>
      <c r="J4" s="10">
        <v>841889.71</v>
      </c>
      <c r="K4" s="182"/>
      <c r="L4" s="182"/>
      <c r="M4" s="182"/>
      <c r="N4" s="182"/>
      <c r="O4" s="182"/>
      <c r="P4" s="182"/>
      <c r="Q4" s="182"/>
      <c r="R4" s="182"/>
      <c r="S4" s="182"/>
    </row>
    <row r="5" spans="1:19" s="183" customFormat="1">
      <c r="A5" s="185" t="s">
        <v>140</v>
      </c>
      <c r="B5" s="186">
        <f>+SUM(D35:D42)</f>
        <v>4316342.71</v>
      </c>
      <c r="C5" s="187"/>
      <c r="D5" s="187"/>
      <c r="E5" s="182"/>
      <c r="F5" s="203"/>
      <c r="G5" s="182"/>
      <c r="H5" s="182"/>
      <c r="I5" s="9" t="s">
        <v>222</v>
      </c>
      <c r="J5" s="10">
        <v>0</v>
      </c>
      <c r="K5" s="182"/>
      <c r="L5" s="182"/>
      <c r="M5" s="182"/>
      <c r="N5" s="182"/>
      <c r="O5" s="182"/>
      <c r="P5" s="182"/>
      <c r="Q5" s="182"/>
      <c r="R5" s="182"/>
      <c r="S5" s="182"/>
    </row>
    <row r="6" spans="1:19" s="183" customFormat="1">
      <c r="A6" s="185" t="s">
        <v>141</v>
      </c>
      <c r="B6" s="186"/>
      <c r="C6" s="187"/>
      <c r="D6" s="187"/>
      <c r="E6" s="182"/>
      <c r="F6" s="182"/>
      <c r="G6" s="182"/>
      <c r="H6" s="182"/>
      <c r="I6" s="9" t="s">
        <v>223</v>
      </c>
      <c r="J6" s="10">
        <v>0</v>
      </c>
      <c r="K6" s="182"/>
      <c r="L6" s="182"/>
      <c r="M6" s="182"/>
      <c r="N6" s="182"/>
      <c r="O6" s="182"/>
      <c r="P6" s="182"/>
      <c r="Q6" s="182"/>
      <c r="R6" s="182"/>
      <c r="S6" s="182"/>
    </row>
    <row r="7" spans="1:19" s="183" customFormat="1" ht="10.8" thickBot="1">
      <c r="A7" s="185" t="s">
        <v>142</v>
      </c>
      <c r="B7" s="186"/>
      <c r="C7" s="187"/>
      <c r="D7" s="187"/>
      <c r="E7" s="182"/>
      <c r="F7" s="182"/>
      <c r="G7" s="182"/>
      <c r="H7" s="182"/>
      <c r="I7" s="13" t="s">
        <v>224</v>
      </c>
      <c r="J7" s="85">
        <v>0</v>
      </c>
      <c r="K7" s="182"/>
      <c r="L7" s="182"/>
      <c r="M7" s="182"/>
      <c r="N7" s="182"/>
      <c r="O7" s="182"/>
      <c r="P7" s="182"/>
      <c r="Q7" s="182"/>
      <c r="R7" s="182"/>
      <c r="S7" s="182"/>
    </row>
    <row r="8" spans="1:19" s="183" customFormat="1">
      <c r="A8" s="185" t="s">
        <v>143</v>
      </c>
      <c r="B8" s="186"/>
      <c r="C8" s="187"/>
      <c r="D8" s="187"/>
      <c r="E8" s="182"/>
      <c r="F8" s="182"/>
      <c r="G8" s="182"/>
      <c r="H8" s="182"/>
      <c r="I8" s="182"/>
      <c r="J8" s="182"/>
      <c r="K8" s="182"/>
      <c r="L8" s="182"/>
      <c r="M8" s="182"/>
      <c r="N8" s="182"/>
      <c r="O8" s="182"/>
      <c r="P8" s="182"/>
      <c r="Q8" s="182"/>
      <c r="R8" s="182"/>
      <c r="S8" s="182"/>
    </row>
    <row r="9" spans="1:19" s="183" customFormat="1">
      <c r="A9" s="185" t="s">
        <v>144</v>
      </c>
      <c r="B9" s="186"/>
      <c r="C9" s="187"/>
      <c r="D9" s="187"/>
      <c r="E9" s="182"/>
      <c r="F9" s="182"/>
      <c r="G9" s="182"/>
      <c r="H9" s="182"/>
      <c r="I9" s="182"/>
      <c r="J9" s="182"/>
      <c r="K9" s="182"/>
      <c r="L9" s="182"/>
      <c r="M9" s="182"/>
      <c r="N9" s="182"/>
      <c r="O9" s="182"/>
      <c r="P9" s="182"/>
      <c r="Q9" s="182"/>
      <c r="R9" s="182"/>
      <c r="S9" s="182"/>
    </row>
    <row r="10" spans="1:19" s="183" customFormat="1">
      <c r="A10" s="185" t="s">
        <v>145</v>
      </c>
      <c r="B10" s="186"/>
      <c r="C10" s="187"/>
      <c r="D10" s="187"/>
      <c r="E10" s="182"/>
      <c r="F10" s="203"/>
      <c r="G10" s="203"/>
      <c r="H10" s="182"/>
      <c r="I10" s="182"/>
      <c r="J10" s="182"/>
      <c r="K10" s="182"/>
      <c r="L10" s="182"/>
      <c r="M10" s="182"/>
      <c r="N10" s="182"/>
      <c r="O10" s="182"/>
      <c r="P10" s="182"/>
      <c r="Q10" s="182"/>
      <c r="R10" s="182"/>
      <c r="S10" s="182"/>
    </row>
    <row r="11" spans="1:19" s="183" customFormat="1">
      <c r="A11" s="185" t="s">
        <v>146</v>
      </c>
      <c r="B11" s="186"/>
      <c r="C11" s="187"/>
      <c r="D11" s="187"/>
      <c r="E11" s="182"/>
      <c r="F11" s="182"/>
      <c r="G11" s="182"/>
      <c r="H11" s="182"/>
      <c r="I11" s="182"/>
      <c r="J11" s="182"/>
      <c r="K11" s="182"/>
      <c r="L11" s="182"/>
      <c r="M11" s="182"/>
      <c r="N11" s="182"/>
      <c r="O11" s="182"/>
      <c r="P11" s="182"/>
      <c r="Q11" s="182"/>
      <c r="R11" s="182"/>
      <c r="S11" s="182"/>
    </row>
    <row r="12" spans="1:19" s="183" customFormat="1">
      <c r="A12" s="185" t="s">
        <v>147</v>
      </c>
      <c r="B12" s="186"/>
      <c r="C12" s="187"/>
      <c r="D12" s="187"/>
      <c r="E12" s="182"/>
      <c r="F12" s="182"/>
      <c r="G12" s="182"/>
      <c r="H12" s="182"/>
      <c r="I12" s="182"/>
      <c r="J12" s="182"/>
      <c r="K12" s="182"/>
      <c r="L12" s="182"/>
      <c r="M12" s="182"/>
      <c r="N12" s="182"/>
      <c r="O12" s="182"/>
      <c r="P12" s="182"/>
      <c r="Q12" s="182"/>
      <c r="R12" s="182"/>
      <c r="S12" s="182"/>
    </row>
    <row r="13" spans="1:19" s="183" customFormat="1">
      <c r="A13" s="185" t="s">
        <v>148</v>
      </c>
      <c r="B13" s="186"/>
      <c r="C13" s="187"/>
      <c r="D13" s="187"/>
      <c r="E13" s="182"/>
      <c r="F13" s="182"/>
      <c r="G13" s="182"/>
      <c r="H13" s="182"/>
      <c r="I13" s="182"/>
      <c r="J13" s="182"/>
      <c r="K13" s="182"/>
      <c r="L13" s="182"/>
      <c r="M13" s="182"/>
      <c r="N13" s="182"/>
      <c r="O13" s="182"/>
      <c r="P13" s="182"/>
      <c r="Q13" s="182"/>
      <c r="R13" s="182"/>
      <c r="S13" s="182"/>
    </row>
    <row r="14" spans="1:19" s="183" customFormat="1">
      <c r="A14" s="185" t="s">
        <v>149</v>
      </c>
      <c r="B14" s="186"/>
      <c r="C14" s="187"/>
      <c r="D14" s="187"/>
      <c r="E14" s="182"/>
      <c r="F14" s="182"/>
      <c r="G14" s="182"/>
      <c r="H14" s="182"/>
      <c r="I14" s="182"/>
      <c r="J14" s="182"/>
      <c r="K14" s="182"/>
      <c r="L14" s="182"/>
      <c r="M14" s="182"/>
      <c r="N14" s="182"/>
      <c r="O14" s="182"/>
      <c r="P14" s="182"/>
      <c r="Q14" s="182"/>
      <c r="R14" s="182"/>
      <c r="S14" s="182"/>
    </row>
    <row r="15" spans="1:19" s="183" customFormat="1">
      <c r="A15" s="185" t="s">
        <v>150</v>
      </c>
      <c r="B15" s="186"/>
      <c r="C15" s="187"/>
      <c r="D15" s="187"/>
      <c r="E15" s="182"/>
      <c r="F15" s="182"/>
      <c r="G15" s="182"/>
      <c r="H15" s="182"/>
      <c r="I15" s="182"/>
      <c r="J15" s="182"/>
      <c r="K15" s="182"/>
      <c r="L15" s="182"/>
      <c r="M15" s="182"/>
      <c r="N15" s="182"/>
      <c r="O15" s="182"/>
      <c r="P15" s="182"/>
      <c r="Q15" s="182"/>
      <c r="R15" s="182"/>
      <c r="S15" s="182"/>
    </row>
    <row r="16" spans="1:19" s="183" customFormat="1">
      <c r="A16" s="184"/>
      <c r="B16" s="184"/>
      <c r="C16" s="182"/>
      <c r="D16" s="182"/>
      <c r="E16" s="182"/>
      <c r="F16" s="182"/>
      <c r="G16" s="182"/>
      <c r="H16" s="182"/>
      <c r="I16" s="182"/>
      <c r="J16" s="182"/>
      <c r="K16" s="182"/>
      <c r="L16" s="182"/>
      <c r="M16" s="182"/>
      <c r="N16" s="182"/>
      <c r="O16" s="182"/>
      <c r="P16" s="182"/>
      <c r="Q16" s="182"/>
      <c r="R16" s="182"/>
      <c r="S16" s="182"/>
    </row>
    <row r="17" spans="1:45" s="183" customFormat="1" ht="11.25" customHeight="1">
      <c r="A17" s="202"/>
      <c r="B17" s="202"/>
      <c r="C17" s="202"/>
      <c r="D17" s="202"/>
      <c r="E17" s="202"/>
      <c r="F17" s="188">
        <f>'Cost Recovery'!G4</f>
        <v>150811.25</v>
      </c>
      <c r="G17" s="270" t="s">
        <v>225</v>
      </c>
      <c r="H17" s="270"/>
      <c r="I17" s="270"/>
      <c r="J17" s="270"/>
      <c r="K17" s="270"/>
      <c r="L17" s="182"/>
      <c r="M17" s="182"/>
      <c r="N17" s="182"/>
      <c r="O17" s="182"/>
      <c r="P17" s="182"/>
      <c r="Q17" s="182"/>
      <c r="R17" s="182"/>
      <c r="S17" s="182"/>
    </row>
    <row r="18" spans="1:45" s="183" customFormat="1" ht="11.25" customHeight="1">
      <c r="A18" s="184"/>
      <c r="B18" s="184"/>
      <c r="C18" s="182"/>
      <c r="D18" s="182"/>
      <c r="E18" s="182"/>
      <c r="F18" s="189"/>
      <c r="G18" s="190"/>
      <c r="H18" s="182"/>
      <c r="I18" s="182"/>
      <c r="J18" s="182"/>
      <c r="K18" s="182"/>
      <c r="L18" s="182"/>
      <c r="M18" s="182"/>
      <c r="N18" s="182"/>
      <c r="O18" s="182"/>
      <c r="P18" s="182"/>
      <c r="Q18" s="182"/>
      <c r="R18" s="182"/>
      <c r="S18" s="182"/>
    </row>
    <row r="19" spans="1:45" s="183" customFormat="1" ht="11.25" customHeight="1">
      <c r="A19" s="191"/>
      <c r="B19" s="191"/>
      <c r="C19" s="182"/>
      <c r="D19" s="182"/>
      <c r="E19" s="182"/>
      <c r="F19" s="188">
        <f>F23+F17</f>
        <v>13334813.960000001</v>
      </c>
      <c r="G19" s="8" t="s">
        <v>2</v>
      </c>
      <c r="H19" s="55" t="s">
        <v>55</v>
      </c>
      <c r="I19" s="182"/>
      <c r="J19" s="182"/>
      <c r="K19" s="182"/>
      <c r="L19" s="182"/>
      <c r="M19" s="182"/>
      <c r="N19" s="182"/>
      <c r="O19" s="182"/>
      <c r="P19" s="182"/>
      <c r="Q19" s="182"/>
      <c r="R19" s="182"/>
      <c r="S19" s="182"/>
    </row>
    <row r="20" spans="1:45" s="183" customFormat="1" ht="11.25" customHeight="1">
      <c r="A20" s="184"/>
      <c r="B20" s="184"/>
      <c r="C20" s="182"/>
      <c r="D20" s="182"/>
      <c r="E20" s="182"/>
      <c r="F20" s="189"/>
      <c r="G20" s="190"/>
      <c r="H20" s="182"/>
      <c r="I20" s="182"/>
      <c r="J20" s="182"/>
      <c r="K20" s="182"/>
      <c r="L20" s="182"/>
      <c r="M20" s="182"/>
      <c r="N20" s="182"/>
      <c r="O20" s="182"/>
      <c r="P20" s="182"/>
      <c r="Q20" s="182"/>
      <c r="R20" s="182"/>
      <c r="S20" s="182"/>
    </row>
    <row r="21" spans="1:45" s="183" customFormat="1" ht="11.25" customHeight="1">
      <c r="A21" s="192"/>
      <c r="B21" s="192"/>
      <c r="C21" s="182"/>
      <c r="D21" s="182"/>
      <c r="E21" s="182"/>
      <c r="F21" s="188">
        <f>F23+J3</f>
        <v>14025892.420000002</v>
      </c>
      <c r="G21" s="11" t="s">
        <v>5</v>
      </c>
      <c r="H21" s="56" t="s">
        <v>56</v>
      </c>
      <c r="I21" s="182"/>
      <c r="J21" s="182"/>
      <c r="K21" s="182"/>
      <c r="L21" s="182"/>
      <c r="M21" s="182"/>
      <c r="N21" s="182"/>
      <c r="O21" s="182"/>
      <c r="P21" s="182"/>
      <c r="Q21" s="182"/>
      <c r="R21" s="182"/>
      <c r="S21" s="182"/>
    </row>
    <row r="22" spans="1:45" s="183" customFormat="1">
      <c r="A22" s="184"/>
      <c r="B22" s="184"/>
      <c r="C22" s="182"/>
      <c r="D22" s="182"/>
      <c r="E22" s="182"/>
      <c r="F22" s="189"/>
      <c r="G22" s="190"/>
      <c r="H22" s="182"/>
      <c r="I22" s="182"/>
      <c r="J22" s="182"/>
      <c r="K22" s="182"/>
      <c r="L22" s="182"/>
      <c r="M22" s="182"/>
      <c r="N22" s="182"/>
      <c r="O22" s="182"/>
      <c r="P22" s="182"/>
      <c r="Q22" s="182"/>
      <c r="R22" s="182"/>
      <c r="S22" s="182"/>
    </row>
    <row r="23" spans="1:45" s="183" customFormat="1">
      <c r="A23" s="193" t="s">
        <v>9</v>
      </c>
      <c r="B23" s="184"/>
      <c r="C23" s="182"/>
      <c r="D23" s="182"/>
      <c r="E23" s="182"/>
      <c r="F23" s="188">
        <f>+B4+B5</f>
        <v>13184002.710000001</v>
      </c>
      <c r="G23" s="193" t="s">
        <v>155</v>
      </c>
      <c r="H23" s="182"/>
      <c r="I23" s="182"/>
      <c r="J23" s="182"/>
      <c r="K23" s="182"/>
      <c r="L23" s="182"/>
      <c r="M23" s="182"/>
      <c r="N23" s="182"/>
      <c r="O23" s="182"/>
      <c r="P23" s="182"/>
      <c r="Q23" s="182"/>
      <c r="R23" s="182"/>
      <c r="S23" s="182"/>
    </row>
    <row r="24" spans="1:45" s="111" customFormat="1">
      <c r="A24" s="57"/>
      <c r="B24" s="57"/>
      <c r="C24" s="57"/>
      <c r="D24" s="14"/>
      <c r="E24" s="14"/>
      <c r="F24" s="194"/>
      <c r="G24" s="12"/>
      <c r="H24" s="57"/>
      <c r="I24" s="57"/>
      <c r="J24" s="57"/>
      <c r="K24" s="57"/>
      <c r="L24" s="57"/>
      <c r="M24" s="57"/>
      <c r="N24" s="57"/>
      <c r="O24" s="57"/>
      <c r="P24" s="57"/>
      <c r="Q24" s="57"/>
      <c r="R24" s="57"/>
      <c r="S24" s="57"/>
    </row>
    <row r="25" spans="1:45" s="111" customFormat="1">
      <c r="A25" s="11" t="s">
        <v>52</v>
      </c>
      <c r="B25" s="57"/>
      <c r="C25" s="57"/>
      <c r="D25" s="14"/>
      <c r="E25" s="14"/>
      <c r="F25" s="194"/>
      <c r="G25" s="12"/>
      <c r="H25" s="57"/>
      <c r="I25" s="57"/>
      <c r="J25" s="57"/>
      <c r="K25" s="57"/>
      <c r="L25" s="57"/>
      <c r="M25" s="57"/>
      <c r="N25" s="57"/>
      <c r="O25" s="57"/>
      <c r="P25" s="57"/>
      <c r="Q25" s="57"/>
      <c r="R25" s="57"/>
      <c r="S25" s="57"/>
    </row>
    <row r="26" spans="1:45" s="111" customFormat="1">
      <c r="A26" s="8" t="s">
        <v>53</v>
      </c>
      <c r="B26" s="57"/>
      <c r="C26" s="57"/>
      <c r="D26" s="14"/>
      <c r="E26" s="14"/>
      <c r="F26" s="194"/>
      <c r="G26" s="12"/>
      <c r="H26" s="57"/>
      <c r="I26" s="57"/>
      <c r="J26" s="57"/>
      <c r="K26" s="57"/>
      <c r="L26" s="57"/>
      <c r="M26" s="57"/>
      <c r="N26" s="57"/>
      <c r="O26" s="57"/>
      <c r="P26" s="57"/>
      <c r="Q26" s="57"/>
      <c r="R26" s="57"/>
      <c r="S26" s="57"/>
    </row>
    <row r="27" spans="1:45" s="111" customFormat="1">
      <c r="A27" s="8"/>
      <c r="B27" s="57"/>
      <c r="C27" s="57"/>
      <c r="D27" s="14"/>
      <c r="E27" s="14"/>
      <c r="F27" s="194"/>
      <c r="G27" s="12"/>
      <c r="H27" s="57"/>
      <c r="I27" s="57"/>
      <c r="J27" s="57"/>
      <c r="K27" s="57"/>
      <c r="L27" s="57"/>
      <c r="M27" s="57"/>
      <c r="N27" s="57"/>
      <c r="O27" s="57"/>
      <c r="P27" s="57"/>
      <c r="Q27" s="57"/>
      <c r="R27" s="57"/>
      <c r="S27" s="57"/>
    </row>
    <row r="28" spans="1:45" s="112" customFormat="1" ht="11.25" customHeight="1">
      <c r="A28" s="269" t="s">
        <v>11</v>
      </c>
      <c r="B28" s="269"/>
      <c r="C28" s="269"/>
      <c r="D28" s="269"/>
      <c r="E28" s="269"/>
      <c r="F28" s="269"/>
      <c r="G28" s="269"/>
      <c r="H28" s="269"/>
      <c r="I28" s="269"/>
      <c r="J28" s="269"/>
      <c r="K28" s="269"/>
      <c r="L28" s="269"/>
      <c r="M28" s="269"/>
      <c r="N28" s="269"/>
      <c r="O28" s="269"/>
      <c r="P28" s="18"/>
      <c r="Q28" s="18"/>
      <c r="R28" s="18"/>
      <c r="S28" s="18"/>
    </row>
    <row r="29" spans="1:45" s="199" customFormat="1" ht="51">
      <c r="A29" s="195" t="s">
        <v>12</v>
      </c>
      <c r="B29" s="195" t="s">
        <v>13</v>
      </c>
      <c r="C29" s="195" t="s">
        <v>14</v>
      </c>
      <c r="D29" s="196" t="s">
        <v>15</v>
      </c>
      <c r="E29" s="195" t="s">
        <v>16</v>
      </c>
      <c r="F29" s="195" t="s">
        <v>17</v>
      </c>
      <c r="G29" s="195" t="s">
        <v>18</v>
      </c>
      <c r="H29" s="195" t="s">
        <v>34</v>
      </c>
      <c r="I29" s="195" t="s">
        <v>19</v>
      </c>
      <c r="J29" s="197" t="s">
        <v>20</v>
      </c>
      <c r="K29" s="195" t="s">
        <v>21</v>
      </c>
      <c r="L29" s="195" t="s">
        <v>22</v>
      </c>
      <c r="M29" s="195" t="s">
        <v>23</v>
      </c>
      <c r="N29" s="198" t="s">
        <v>24</v>
      </c>
      <c r="O29" s="195" t="s">
        <v>25</v>
      </c>
      <c r="P29" s="197" t="s">
        <v>26</v>
      </c>
      <c r="Q29" s="197" t="s">
        <v>27</v>
      </c>
      <c r="R29" s="197" t="s">
        <v>28</v>
      </c>
      <c r="S29" s="197" t="s">
        <v>29</v>
      </c>
    </row>
    <row r="30" spans="1:45" s="201" customFormat="1" ht="61.2">
      <c r="A30" s="204" t="s">
        <v>229</v>
      </c>
      <c r="B30" s="204" t="s">
        <v>230</v>
      </c>
      <c r="C30" s="205">
        <v>10300000</v>
      </c>
      <c r="D30" s="205">
        <v>242048</v>
      </c>
      <c r="E30" s="204" t="s">
        <v>1</v>
      </c>
      <c r="F30" s="206" t="s">
        <v>236</v>
      </c>
      <c r="G30" s="206" t="s">
        <v>231</v>
      </c>
      <c r="H30" s="207" t="s">
        <v>232</v>
      </c>
      <c r="I30" s="204">
        <v>0</v>
      </c>
      <c r="J30" s="204"/>
      <c r="K30" s="208" t="s">
        <v>32</v>
      </c>
      <c r="L30" s="204">
        <v>2019</v>
      </c>
      <c r="M30" s="204" t="s">
        <v>233</v>
      </c>
      <c r="N30" s="209">
        <v>43479</v>
      </c>
      <c r="O30" s="204"/>
      <c r="P30" s="204" t="s">
        <v>151</v>
      </c>
      <c r="Q30" s="204"/>
      <c r="R30" s="204"/>
      <c r="S30" s="204"/>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row>
    <row r="31" spans="1:45" s="201" customFormat="1" ht="132.6">
      <c r="A31" s="204" t="s">
        <v>229</v>
      </c>
      <c r="B31" s="204" t="s">
        <v>230</v>
      </c>
      <c r="C31" s="205">
        <v>10300000</v>
      </c>
      <c r="D31" s="205">
        <v>129600</v>
      </c>
      <c r="E31" s="204" t="s">
        <v>1</v>
      </c>
      <c r="F31" s="206" t="s">
        <v>234</v>
      </c>
      <c r="G31" s="206" t="s">
        <v>231</v>
      </c>
      <c r="H31" s="207" t="s">
        <v>232</v>
      </c>
      <c r="I31" s="204">
        <v>0</v>
      </c>
      <c r="J31" s="204"/>
      <c r="K31" s="208" t="s">
        <v>32</v>
      </c>
      <c r="L31" s="204">
        <v>2019</v>
      </c>
      <c r="M31" s="204" t="s">
        <v>233</v>
      </c>
      <c r="N31" s="209">
        <v>43479</v>
      </c>
      <c r="O31" s="204"/>
      <c r="P31" s="204" t="s">
        <v>151</v>
      </c>
      <c r="Q31" s="204"/>
      <c r="R31" s="204"/>
      <c r="S31" s="204"/>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row>
    <row r="32" spans="1:45" s="201" customFormat="1" ht="153">
      <c r="A32" s="204" t="s">
        <v>229</v>
      </c>
      <c r="B32" s="204" t="s">
        <v>230</v>
      </c>
      <c r="C32" s="205">
        <v>10300000</v>
      </c>
      <c r="D32" s="205">
        <v>152799</v>
      </c>
      <c r="E32" s="204" t="s">
        <v>3</v>
      </c>
      <c r="F32" s="206" t="s">
        <v>237</v>
      </c>
      <c r="G32" s="206" t="s">
        <v>231</v>
      </c>
      <c r="H32" s="207" t="s">
        <v>232</v>
      </c>
      <c r="I32" s="204">
        <v>0</v>
      </c>
      <c r="J32" s="204"/>
      <c r="K32" s="208" t="s">
        <v>32</v>
      </c>
      <c r="L32" s="204">
        <v>2019</v>
      </c>
      <c r="M32" s="204" t="s">
        <v>233</v>
      </c>
      <c r="N32" s="209">
        <v>43479</v>
      </c>
      <c r="O32" s="210"/>
      <c r="P32" s="210" t="s">
        <v>151</v>
      </c>
      <c r="Q32" s="210"/>
      <c r="R32" s="210"/>
      <c r="S32" s="21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row>
    <row r="33" spans="1:19" s="201" customFormat="1" ht="112.2">
      <c r="A33" s="211" t="s">
        <v>239</v>
      </c>
      <c r="B33" s="211" t="s">
        <v>238</v>
      </c>
      <c r="C33" s="212">
        <v>29837921</v>
      </c>
      <c r="D33" s="212">
        <v>7343213</v>
      </c>
      <c r="E33" s="213" t="s">
        <v>1</v>
      </c>
      <c r="F33" s="211" t="s">
        <v>240</v>
      </c>
      <c r="G33" s="214" t="s">
        <v>241</v>
      </c>
      <c r="H33" s="211" t="s">
        <v>242</v>
      </c>
      <c r="I33" s="211">
        <v>1</v>
      </c>
      <c r="J33" s="211"/>
      <c r="K33" s="211" t="s">
        <v>32</v>
      </c>
      <c r="L33" s="211">
        <v>2019</v>
      </c>
      <c r="M33" s="211" t="s">
        <v>243</v>
      </c>
      <c r="N33" s="215">
        <v>43109</v>
      </c>
      <c r="O33" s="211"/>
      <c r="P33" s="213"/>
      <c r="Q33" s="213"/>
      <c r="R33" s="211"/>
      <c r="S33" s="211"/>
    </row>
    <row r="34" spans="1:19" s="201" customFormat="1" ht="51">
      <c r="A34" s="211" t="s">
        <v>239</v>
      </c>
      <c r="B34" s="211" t="s">
        <v>238</v>
      </c>
      <c r="C34" s="212">
        <v>29837921</v>
      </c>
      <c r="D34" s="212">
        <v>1000000</v>
      </c>
      <c r="E34" s="213" t="s">
        <v>1</v>
      </c>
      <c r="F34" s="211" t="s">
        <v>244</v>
      </c>
      <c r="G34" s="214" t="s">
        <v>241</v>
      </c>
      <c r="H34" s="211" t="s">
        <v>242</v>
      </c>
      <c r="I34" s="211">
        <v>1</v>
      </c>
      <c r="J34" s="211"/>
      <c r="K34" s="211" t="s">
        <v>32</v>
      </c>
      <c r="L34" s="211">
        <v>2019</v>
      </c>
      <c r="M34" s="211" t="s">
        <v>243</v>
      </c>
      <c r="N34" s="215">
        <v>43109</v>
      </c>
      <c r="O34" s="211"/>
      <c r="P34" s="213"/>
      <c r="Q34" s="213"/>
      <c r="R34" s="211"/>
      <c r="S34" s="211"/>
    </row>
    <row r="35" spans="1:19" s="201" customFormat="1" ht="102">
      <c r="A35" s="206" t="s">
        <v>447</v>
      </c>
      <c r="B35" s="216" t="s">
        <v>448</v>
      </c>
      <c r="C35" s="205">
        <v>1980000</v>
      </c>
      <c r="D35" s="217">
        <v>32850</v>
      </c>
      <c r="E35" s="206" t="s">
        <v>1</v>
      </c>
      <c r="F35" s="206" t="s">
        <v>449</v>
      </c>
      <c r="G35" s="218" t="s">
        <v>450</v>
      </c>
      <c r="H35" s="207" t="s">
        <v>451</v>
      </c>
      <c r="I35" s="204">
        <v>0</v>
      </c>
      <c r="J35" s="208">
        <v>43511</v>
      </c>
      <c r="K35" s="204" t="s">
        <v>140</v>
      </c>
      <c r="L35" s="204">
        <v>2019</v>
      </c>
      <c r="M35" s="209" t="s">
        <v>233</v>
      </c>
      <c r="N35" s="209">
        <v>43507</v>
      </c>
      <c r="O35" s="211"/>
      <c r="P35" s="213"/>
      <c r="Q35" s="213"/>
      <c r="R35" s="211"/>
      <c r="S35" s="211"/>
    </row>
    <row r="36" spans="1:19" s="201" customFormat="1" ht="112.2">
      <c r="A36" s="206" t="s">
        <v>447</v>
      </c>
      <c r="B36" s="216" t="s">
        <v>448</v>
      </c>
      <c r="C36" s="205">
        <v>1980000</v>
      </c>
      <c r="D36" s="217">
        <v>24513.7</v>
      </c>
      <c r="E36" s="206" t="s">
        <v>1</v>
      </c>
      <c r="F36" s="206" t="s">
        <v>452</v>
      </c>
      <c r="G36" s="218" t="s">
        <v>450</v>
      </c>
      <c r="H36" s="207" t="s">
        <v>451</v>
      </c>
      <c r="I36" s="204">
        <v>0</v>
      </c>
      <c r="J36" s="208">
        <v>43511</v>
      </c>
      <c r="K36" s="204" t="s">
        <v>140</v>
      </c>
      <c r="L36" s="204">
        <v>2019</v>
      </c>
      <c r="M36" s="209" t="s">
        <v>233</v>
      </c>
      <c r="N36" s="209">
        <v>43507</v>
      </c>
      <c r="O36" s="211"/>
      <c r="P36" s="213"/>
      <c r="Q36" s="213"/>
      <c r="R36" s="211"/>
      <c r="S36" s="211"/>
    </row>
    <row r="37" spans="1:19" s="201" customFormat="1" ht="112.2">
      <c r="A37" s="206" t="s">
        <v>447</v>
      </c>
      <c r="B37" s="216" t="s">
        <v>448</v>
      </c>
      <c r="C37" s="205">
        <v>1980000</v>
      </c>
      <c r="D37" s="217">
        <v>17630.099999999999</v>
      </c>
      <c r="E37" s="206" t="s">
        <v>1</v>
      </c>
      <c r="F37" s="206" t="s">
        <v>453</v>
      </c>
      <c r="G37" s="218" t="s">
        <v>450</v>
      </c>
      <c r="H37" s="207" t="s">
        <v>451</v>
      </c>
      <c r="I37" s="204">
        <v>0</v>
      </c>
      <c r="J37" s="208">
        <v>43511</v>
      </c>
      <c r="K37" s="204" t="s">
        <v>140</v>
      </c>
      <c r="L37" s="204">
        <v>2019</v>
      </c>
      <c r="M37" s="209" t="s">
        <v>233</v>
      </c>
      <c r="N37" s="209">
        <v>43507</v>
      </c>
      <c r="O37" s="211"/>
      <c r="P37" s="213"/>
      <c r="Q37" s="213"/>
      <c r="R37" s="211"/>
      <c r="S37" s="211"/>
    </row>
    <row r="38" spans="1:19" s="201" customFormat="1" ht="102">
      <c r="A38" s="206" t="s">
        <v>447</v>
      </c>
      <c r="B38" s="216" t="s">
        <v>448</v>
      </c>
      <c r="C38" s="205">
        <v>1980000</v>
      </c>
      <c r="D38" s="217">
        <v>16383.6</v>
      </c>
      <c r="E38" s="206" t="s">
        <v>1</v>
      </c>
      <c r="F38" s="206" t="s">
        <v>454</v>
      </c>
      <c r="G38" s="218" t="s">
        <v>450</v>
      </c>
      <c r="H38" s="207" t="s">
        <v>451</v>
      </c>
      <c r="I38" s="204">
        <v>0</v>
      </c>
      <c r="J38" s="208">
        <v>43511</v>
      </c>
      <c r="K38" s="204" t="s">
        <v>140</v>
      </c>
      <c r="L38" s="204">
        <v>2019</v>
      </c>
      <c r="M38" s="209" t="s">
        <v>233</v>
      </c>
      <c r="N38" s="209">
        <v>43507</v>
      </c>
      <c r="O38" s="211"/>
      <c r="P38" s="213"/>
      <c r="Q38" s="213"/>
      <c r="R38" s="211"/>
      <c r="S38" s="211"/>
    </row>
    <row r="39" spans="1:19" s="113" customFormat="1" ht="234.6">
      <c r="A39" s="244" t="s">
        <v>505</v>
      </c>
      <c r="B39" s="244" t="s">
        <v>506</v>
      </c>
      <c r="C39" s="245">
        <v>3000000</v>
      </c>
      <c r="D39" s="245">
        <v>2908110</v>
      </c>
      <c r="E39" s="246" t="s">
        <v>1</v>
      </c>
      <c r="F39" s="244" t="s">
        <v>507</v>
      </c>
      <c r="G39" s="244" t="s">
        <v>508</v>
      </c>
      <c r="H39" s="244"/>
      <c r="I39" s="244">
        <v>823078</v>
      </c>
      <c r="J39" s="244" t="s">
        <v>94</v>
      </c>
      <c r="K39" s="244" t="s">
        <v>140</v>
      </c>
      <c r="L39" s="244">
        <v>2019</v>
      </c>
      <c r="M39" s="244" t="s">
        <v>509</v>
      </c>
      <c r="N39" s="256">
        <v>43508</v>
      </c>
      <c r="O39" s="244"/>
      <c r="P39" s="246" t="s">
        <v>510</v>
      </c>
      <c r="Q39" s="246" t="s">
        <v>510</v>
      </c>
      <c r="R39" s="244"/>
      <c r="S39" s="244"/>
    </row>
    <row r="40" spans="1:19" s="113" customFormat="1" ht="71.400000000000006">
      <c r="A40" s="244" t="s">
        <v>512</v>
      </c>
      <c r="B40" s="244" t="s">
        <v>513</v>
      </c>
      <c r="C40" s="245">
        <v>2965880.5</v>
      </c>
      <c r="D40" s="245">
        <v>414657.52</v>
      </c>
      <c r="E40" s="246" t="s">
        <v>1</v>
      </c>
      <c r="F40" s="244" t="s">
        <v>514</v>
      </c>
      <c r="G40" s="244" t="s">
        <v>515</v>
      </c>
      <c r="H40" s="244"/>
      <c r="I40" s="244">
        <v>825935</v>
      </c>
      <c r="J40" s="208">
        <v>43539</v>
      </c>
      <c r="K40" s="244" t="s">
        <v>141</v>
      </c>
      <c r="L40" s="244">
        <v>2019</v>
      </c>
      <c r="M40" s="244" t="s">
        <v>204</v>
      </c>
      <c r="N40" s="247">
        <v>43511</v>
      </c>
      <c r="O40" s="20"/>
      <c r="P40" s="107"/>
      <c r="Q40" s="107"/>
      <c r="R40" s="20"/>
      <c r="S40" s="20"/>
    </row>
    <row r="41" spans="1:19" s="113" customFormat="1" ht="234.6">
      <c r="A41" s="248" t="s">
        <v>229</v>
      </c>
      <c r="B41" s="249" t="s">
        <v>522</v>
      </c>
      <c r="C41" s="250">
        <v>10357200</v>
      </c>
      <c r="D41" s="251">
        <v>322587</v>
      </c>
      <c r="E41" s="248" t="s">
        <v>1</v>
      </c>
      <c r="F41" s="248" t="s">
        <v>530</v>
      </c>
      <c r="G41" s="252" t="s">
        <v>231</v>
      </c>
      <c r="H41" s="253" t="s">
        <v>523</v>
      </c>
      <c r="I41" s="254">
        <v>0</v>
      </c>
      <c r="J41" s="255">
        <v>43517</v>
      </c>
      <c r="K41" s="254" t="s">
        <v>140</v>
      </c>
      <c r="L41" s="254">
        <v>2019</v>
      </c>
      <c r="M41" s="244" t="s">
        <v>233</v>
      </c>
      <c r="N41" s="247">
        <v>43517</v>
      </c>
      <c r="O41" s="20"/>
      <c r="P41" s="107"/>
      <c r="Q41" s="107"/>
      <c r="R41" s="20"/>
      <c r="S41" s="20"/>
    </row>
    <row r="42" spans="1:19" s="113" customFormat="1" ht="91.8">
      <c r="A42" s="257" t="s">
        <v>531</v>
      </c>
      <c r="B42" s="257" t="s">
        <v>532</v>
      </c>
      <c r="C42" s="258">
        <v>9660181.7100000009</v>
      </c>
      <c r="D42" s="258">
        <v>579610.79</v>
      </c>
      <c r="E42" s="257" t="s">
        <v>3</v>
      </c>
      <c r="F42" s="257" t="s">
        <v>533</v>
      </c>
      <c r="G42" s="257" t="s">
        <v>534</v>
      </c>
      <c r="H42" s="259"/>
      <c r="I42" s="257"/>
      <c r="J42" s="208">
        <v>43497</v>
      </c>
      <c r="K42" s="257" t="s">
        <v>140</v>
      </c>
      <c r="L42" s="260">
        <v>2019</v>
      </c>
      <c r="M42" s="257" t="s">
        <v>535</v>
      </c>
      <c r="N42" s="261">
        <v>43515</v>
      </c>
      <c r="O42" s="20"/>
      <c r="P42" s="107"/>
      <c r="Q42" s="107"/>
      <c r="R42" s="20"/>
      <c r="S42" s="20"/>
    </row>
    <row r="43" spans="1:19" s="113" customFormat="1" ht="51">
      <c r="A43" s="230" t="s">
        <v>511</v>
      </c>
      <c r="B43" s="230" t="s">
        <v>206</v>
      </c>
      <c r="C43" s="231">
        <f>2400000*3</f>
        <v>7200000</v>
      </c>
      <c r="D43" s="231">
        <v>1041564.27</v>
      </c>
      <c r="E43" s="232" t="s">
        <v>1</v>
      </c>
      <c r="F43" s="230" t="s">
        <v>473</v>
      </c>
      <c r="G43" s="230" t="s">
        <v>474</v>
      </c>
      <c r="H43" s="230"/>
      <c r="I43" s="230"/>
      <c r="J43" s="233">
        <v>43511</v>
      </c>
      <c r="K43" s="230" t="s">
        <v>140</v>
      </c>
      <c r="L43" s="230">
        <v>2019</v>
      </c>
      <c r="M43" s="230" t="s">
        <v>204</v>
      </c>
      <c r="N43" s="234">
        <v>43518</v>
      </c>
      <c r="O43" s="230"/>
      <c r="P43" s="232"/>
      <c r="Q43" s="232"/>
      <c r="R43" s="230"/>
      <c r="S43" s="230"/>
    </row>
    <row r="44" spans="1:19" s="113" customFormat="1" ht="109.5" customHeight="1">
      <c r="A44" s="20" t="s">
        <v>553</v>
      </c>
      <c r="B44" s="20" t="s">
        <v>554</v>
      </c>
      <c r="C44" s="53">
        <v>1500000</v>
      </c>
      <c r="D44" s="53">
        <v>60000</v>
      </c>
      <c r="E44" s="107" t="s">
        <v>1</v>
      </c>
      <c r="F44" s="20" t="s">
        <v>555</v>
      </c>
      <c r="G44" s="20" t="s">
        <v>556</v>
      </c>
      <c r="H44" s="20"/>
      <c r="I44" s="20"/>
      <c r="J44" s="20"/>
      <c r="K44" s="22" t="s">
        <v>141</v>
      </c>
      <c r="L44" s="22">
        <v>2019</v>
      </c>
      <c r="M44" s="20" t="s">
        <v>557</v>
      </c>
      <c r="N44" s="262" t="s">
        <v>558</v>
      </c>
      <c r="O44" s="20"/>
      <c r="P44" s="107"/>
      <c r="Q44" s="107"/>
      <c r="R44" s="20"/>
      <c r="S44" s="20"/>
    </row>
    <row r="45" spans="1:19" s="113" customFormat="1">
      <c r="A45" s="20"/>
      <c r="B45" s="20"/>
      <c r="C45" s="53"/>
      <c r="D45" s="53"/>
      <c r="E45" s="107"/>
      <c r="F45" s="20"/>
      <c r="G45" s="20"/>
      <c r="H45" s="20"/>
      <c r="I45" s="20"/>
      <c r="J45" s="20"/>
      <c r="K45" s="22"/>
      <c r="L45" s="22"/>
      <c r="M45" s="20"/>
      <c r="N45" s="20"/>
      <c r="O45" s="20"/>
      <c r="P45" s="107"/>
      <c r="Q45" s="107"/>
      <c r="R45" s="20"/>
      <c r="S45" s="20"/>
    </row>
    <row r="46" spans="1:19" s="113" customFormat="1">
      <c r="A46" s="20"/>
      <c r="B46" s="20"/>
      <c r="C46" s="53"/>
      <c r="D46" s="53"/>
      <c r="E46" s="107"/>
      <c r="F46" s="20"/>
      <c r="G46" s="20"/>
      <c r="H46" s="20"/>
      <c r="I46" s="20"/>
      <c r="J46" s="20"/>
      <c r="K46" s="22"/>
      <c r="L46" s="22"/>
      <c r="M46" s="20"/>
      <c r="N46" s="20"/>
      <c r="O46" s="20"/>
      <c r="P46" s="107"/>
      <c r="Q46" s="107"/>
      <c r="R46" s="20"/>
      <c r="S46" s="20"/>
    </row>
    <row r="47" spans="1:19" s="113" customFormat="1">
      <c r="A47" s="20"/>
      <c r="B47" s="20"/>
      <c r="C47" s="53"/>
      <c r="D47" s="53"/>
      <c r="E47" s="107"/>
      <c r="F47" s="20"/>
      <c r="G47" s="20"/>
      <c r="H47" s="20"/>
      <c r="I47" s="20"/>
      <c r="J47" s="20"/>
      <c r="K47" s="22"/>
      <c r="L47" s="22"/>
      <c r="M47" s="20"/>
      <c r="N47" s="20"/>
      <c r="O47" s="20"/>
      <c r="P47" s="107"/>
      <c r="Q47" s="107"/>
      <c r="R47" s="20"/>
      <c r="S47" s="20"/>
    </row>
    <row r="48" spans="1:19" s="113" customFormat="1">
      <c r="A48" s="20"/>
      <c r="B48" s="20"/>
      <c r="C48" s="53"/>
      <c r="D48" s="53"/>
      <c r="E48" s="107"/>
      <c r="F48" s="20"/>
      <c r="G48" s="20"/>
      <c r="H48" s="20"/>
      <c r="I48" s="20"/>
      <c r="J48" s="20"/>
      <c r="K48" s="22"/>
      <c r="L48" s="22"/>
      <c r="M48" s="20"/>
      <c r="N48" s="20"/>
      <c r="O48" s="20"/>
      <c r="P48" s="107"/>
      <c r="Q48" s="107"/>
      <c r="R48" s="20"/>
      <c r="S48" s="20"/>
    </row>
    <row r="49" spans="1:19" s="113" customFormat="1">
      <c r="A49" s="20"/>
      <c r="B49" s="20"/>
      <c r="C49" s="53"/>
      <c r="D49" s="53"/>
      <c r="E49" s="107"/>
      <c r="F49" s="20"/>
      <c r="G49" s="20"/>
      <c r="H49" s="20"/>
      <c r="I49" s="20"/>
      <c r="J49" s="20"/>
      <c r="K49" s="22"/>
      <c r="L49" s="22"/>
      <c r="M49" s="20"/>
      <c r="N49" s="20"/>
      <c r="O49" s="20"/>
      <c r="P49" s="107"/>
      <c r="Q49" s="107"/>
      <c r="R49" s="20"/>
      <c r="S49" s="20"/>
    </row>
    <row r="50" spans="1:19" s="113" customFormat="1">
      <c r="A50" s="20"/>
      <c r="B50" s="20"/>
      <c r="C50" s="53"/>
      <c r="D50" s="53"/>
      <c r="E50" s="107"/>
      <c r="F50" s="20"/>
      <c r="G50" s="20"/>
      <c r="H50" s="20"/>
      <c r="I50" s="20"/>
      <c r="J50" s="20"/>
      <c r="K50" s="22"/>
      <c r="L50" s="22"/>
      <c r="M50" s="20"/>
      <c r="N50" s="20"/>
      <c r="O50" s="20"/>
      <c r="P50" s="107"/>
      <c r="Q50" s="107"/>
      <c r="R50" s="20"/>
      <c r="S50" s="20"/>
    </row>
    <row r="51" spans="1:19" s="113" customFormat="1">
      <c r="A51" s="20"/>
      <c r="B51" s="20"/>
      <c r="C51" s="53"/>
      <c r="D51" s="53"/>
      <c r="E51" s="107"/>
      <c r="F51" s="20"/>
      <c r="G51" s="20"/>
      <c r="H51" s="20"/>
      <c r="I51" s="20"/>
      <c r="J51" s="20"/>
      <c r="K51" s="22"/>
      <c r="L51" s="22"/>
      <c r="M51" s="20"/>
      <c r="N51" s="20"/>
      <c r="O51" s="20"/>
      <c r="P51" s="107"/>
      <c r="Q51" s="107"/>
      <c r="R51" s="20"/>
      <c r="S51" s="20"/>
    </row>
    <row r="52" spans="1:19" s="113" customFormat="1">
      <c r="A52" s="20"/>
      <c r="B52" s="20"/>
      <c r="C52" s="53"/>
      <c r="D52" s="53"/>
      <c r="E52" s="107"/>
      <c r="F52" s="20"/>
      <c r="G52" s="20"/>
      <c r="H52" s="20"/>
      <c r="I52" s="20"/>
      <c r="J52" s="20"/>
      <c r="K52" s="22"/>
      <c r="L52" s="22"/>
      <c r="M52" s="20"/>
      <c r="N52" s="20"/>
      <c r="O52" s="20"/>
      <c r="P52" s="107"/>
      <c r="Q52" s="107"/>
      <c r="R52" s="20"/>
      <c r="S52" s="20"/>
    </row>
    <row r="53" spans="1:19" s="113" customFormat="1">
      <c r="A53" s="20"/>
      <c r="B53" s="20"/>
      <c r="C53" s="53"/>
      <c r="D53" s="53"/>
      <c r="E53" s="107"/>
      <c r="F53" s="20"/>
      <c r="G53" s="20"/>
      <c r="H53" s="20"/>
      <c r="I53" s="20"/>
      <c r="J53" s="20"/>
      <c r="K53" s="22"/>
      <c r="L53" s="22"/>
      <c r="M53" s="20"/>
      <c r="N53" s="20"/>
      <c r="O53" s="20"/>
      <c r="P53" s="107"/>
      <c r="Q53" s="107"/>
      <c r="R53" s="20"/>
      <c r="S53" s="20"/>
    </row>
    <row r="54" spans="1:19" s="113" customFormat="1">
      <c r="A54" s="20"/>
      <c r="B54" s="20"/>
      <c r="C54" s="53"/>
      <c r="D54" s="53"/>
      <c r="E54" s="107"/>
      <c r="F54" s="20"/>
      <c r="G54" s="20"/>
      <c r="H54" s="20"/>
      <c r="I54" s="20"/>
      <c r="J54" s="20"/>
      <c r="K54" s="22"/>
      <c r="L54" s="22"/>
      <c r="M54" s="20"/>
      <c r="N54" s="20"/>
      <c r="O54" s="20"/>
      <c r="P54" s="107"/>
      <c r="Q54" s="107"/>
      <c r="R54" s="20"/>
      <c r="S54" s="20"/>
    </row>
    <row r="55" spans="1:19" s="113" customFormat="1">
      <c r="A55" s="20"/>
      <c r="B55" s="20"/>
      <c r="C55" s="53"/>
      <c r="D55" s="53"/>
      <c r="E55" s="107"/>
      <c r="F55" s="20"/>
      <c r="G55" s="20"/>
      <c r="H55" s="20"/>
      <c r="I55" s="20"/>
      <c r="J55" s="20"/>
      <c r="K55" s="22"/>
      <c r="L55" s="22"/>
      <c r="M55" s="20"/>
      <c r="N55" s="20"/>
      <c r="O55" s="20"/>
      <c r="P55" s="107"/>
      <c r="Q55" s="107"/>
      <c r="R55" s="20"/>
      <c r="S55" s="20"/>
    </row>
    <row r="56" spans="1:19" s="113" customFormat="1">
      <c r="A56" s="20"/>
      <c r="B56" s="20"/>
      <c r="C56" s="53"/>
      <c r="D56" s="53"/>
      <c r="E56" s="107"/>
      <c r="F56" s="20"/>
      <c r="G56" s="20"/>
      <c r="H56" s="20"/>
      <c r="I56" s="20"/>
      <c r="J56" s="20"/>
      <c r="K56" s="22"/>
      <c r="L56" s="22"/>
      <c r="M56" s="20"/>
      <c r="N56" s="20"/>
      <c r="O56" s="20"/>
      <c r="P56" s="107"/>
      <c r="Q56" s="107"/>
      <c r="R56" s="20"/>
      <c r="S56" s="20"/>
    </row>
    <row r="57" spans="1:19" s="113" customFormat="1">
      <c r="A57" s="20"/>
      <c r="B57" s="20"/>
      <c r="C57" s="53"/>
      <c r="D57" s="53"/>
      <c r="E57" s="107"/>
      <c r="F57" s="20"/>
      <c r="G57" s="20"/>
      <c r="H57" s="20"/>
      <c r="I57" s="20"/>
      <c r="J57" s="20"/>
      <c r="K57" s="22"/>
      <c r="L57" s="22"/>
      <c r="M57" s="20"/>
      <c r="N57" s="20"/>
      <c r="O57" s="20"/>
      <c r="P57" s="107"/>
      <c r="Q57" s="107"/>
      <c r="R57" s="20"/>
      <c r="S57" s="20"/>
    </row>
    <row r="58" spans="1:19" s="113" customFormat="1">
      <c r="A58" s="20"/>
      <c r="B58" s="20"/>
      <c r="C58" s="53"/>
      <c r="D58" s="53"/>
      <c r="E58" s="107"/>
      <c r="F58" s="20"/>
      <c r="G58" s="20"/>
      <c r="H58" s="20"/>
      <c r="I58" s="20"/>
      <c r="J58" s="20"/>
      <c r="K58" s="22"/>
      <c r="L58" s="22"/>
      <c r="M58" s="20"/>
      <c r="N58" s="20"/>
      <c r="O58" s="20"/>
      <c r="P58" s="107"/>
      <c r="Q58" s="107"/>
      <c r="R58" s="20"/>
      <c r="S58" s="20"/>
    </row>
    <row r="59" spans="1:19" s="113" customFormat="1">
      <c r="A59" s="20"/>
      <c r="B59" s="20"/>
      <c r="C59" s="53"/>
      <c r="D59" s="53"/>
      <c r="E59" s="107"/>
      <c r="F59" s="20"/>
      <c r="G59" s="20"/>
      <c r="H59" s="20"/>
      <c r="I59" s="20"/>
      <c r="J59" s="20"/>
      <c r="K59" s="22"/>
      <c r="L59" s="22"/>
      <c r="M59" s="20"/>
      <c r="N59" s="20"/>
      <c r="O59" s="20"/>
      <c r="P59" s="107"/>
      <c r="Q59" s="107"/>
      <c r="R59" s="20"/>
      <c r="S59" s="20"/>
    </row>
    <row r="60" spans="1:19" s="113" customFormat="1">
      <c r="A60" s="20"/>
      <c r="B60" s="20"/>
      <c r="C60" s="53"/>
      <c r="D60" s="53"/>
      <c r="E60" s="107"/>
      <c r="F60" s="20"/>
      <c r="G60" s="20"/>
      <c r="H60" s="20"/>
      <c r="I60" s="20"/>
      <c r="J60" s="20"/>
      <c r="K60" s="22"/>
      <c r="L60" s="22"/>
      <c r="M60" s="20"/>
      <c r="N60" s="20"/>
      <c r="O60" s="20"/>
      <c r="P60" s="107"/>
      <c r="Q60" s="107"/>
      <c r="R60" s="20"/>
      <c r="S60" s="20"/>
    </row>
    <row r="61" spans="1:19" s="113" customFormat="1">
      <c r="A61" s="20"/>
      <c r="B61" s="20"/>
      <c r="C61" s="53"/>
      <c r="D61" s="53"/>
      <c r="E61" s="107"/>
      <c r="F61" s="20"/>
      <c r="G61" s="20"/>
      <c r="H61" s="20"/>
      <c r="I61" s="20"/>
      <c r="J61" s="20"/>
      <c r="K61" s="22"/>
      <c r="L61" s="22"/>
      <c r="M61" s="20"/>
      <c r="N61" s="20"/>
      <c r="O61" s="20"/>
      <c r="P61" s="107"/>
      <c r="Q61" s="107"/>
      <c r="R61" s="20"/>
      <c r="S61" s="20"/>
    </row>
    <row r="62" spans="1:19" s="113" customFormat="1">
      <c r="A62" s="20"/>
      <c r="B62" s="20"/>
      <c r="C62" s="53"/>
      <c r="D62" s="53"/>
      <c r="E62" s="107"/>
      <c r="F62" s="20"/>
      <c r="G62" s="20"/>
      <c r="H62" s="20"/>
      <c r="I62" s="20"/>
      <c r="J62" s="20"/>
      <c r="K62" s="22"/>
      <c r="L62" s="22"/>
      <c r="M62" s="20"/>
      <c r="N62" s="20"/>
      <c r="O62" s="20"/>
      <c r="P62" s="107"/>
      <c r="Q62" s="107"/>
      <c r="R62" s="20"/>
      <c r="S62" s="20"/>
    </row>
    <row r="63" spans="1:19" s="113" customFormat="1">
      <c r="A63" s="20"/>
      <c r="B63" s="20"/>
      <c r="C63" s="53"/>
      <c r="D63" s="53"/>
      <c r="E63" s="107"/>
      <c r="F63" s="20"/>
      <c r="G63" s="20"/>
      <c r="H63" s="20"/>
      <c r="I63" s="20"/>
      <c r="J63" s="20"/>
      <c r="K63" s="22"/>
      <c r="L63" s="22"/>
      <c r="M63" s="20"/>
      <c r="N63" s="20"/>
      <c r="O63" s="20"/>
      <c r="P63" s="107"/>
      <c r="Q63" s="107"/>
      <c r="R63" s="20"/>
      <c r="S63" s="20"/>
    </row>
    <row r="64" spans="1:19" s="113" customFormat="1">
      <c r="A64" s="20"/>
      <c r="B64" s="20"/>
      <c r="C64" s="53"/>
      <c r="D64" s="53"/>
      <c r="E64" s="107"/>
      <c r="F64" s="20"/>
      <c r="G64" s="20"/>
      <c r="H64" s="20"/>
      <c r="I64" s="20"/>
      <c r="J64" s="20"/>
      <c r="K64" s="22"/>
      <c r="L64" s="22"/>
      <c r="M64" s="20"/>
      <c r="N64" s="20"/>
      <c r="O64" s="20"/>
      <c r="P64" s="107"/>
      <c r="Q64" s="107"/>
      <c r="R64" s="20"/>
      <c r="S64" s="20"/>
    </row>
    <row r="65" spans="1:19" s="113" customFormat="1">
      <c r="A65" s="20"/>
      <c r="B65" s="20"/>
      <c r="C65" s="53"/>
      <c r="D65" s="53"/>
      <c r="E65" s="107"/>
      <c r="F65" s="20"/>
      <c r="G65" s="20"/>
      <c r="H65" s="20"/>
      <c r="I65" s="20"/>
      <c r="J65" s="20"/>
      <c r="K65" s="22"/>
      <c r="L65" s="22"/>
      <c r="M65" s="20"/>
      <c r="N65" s="20"/>
      <c r="O65" s="20"/>
      <c r="P65" s="107"/>
      <c r="Q65" s="107"/>
      <c r="R65" s="20"/>
      <c r="S65" s="20"/>
    </row>
    <row r="66" spans="1:19" s="113" customFormat="1">
      <c r="A66" s="20"/>
      <c r="B66" s="20"/>
      <c r="C66" s="53"/>
      <c r="D66" s="53"/>
      <c r="E66" s="107"/>
      <c r="F66" s="20"/>
      <c r="G66" s="20"/>
      <c r="H66" s="20"/>
      <c r="I66" s="20"/>
      <c r="J66" s="20"/>
      <c r="K66" s="22"/>
      <c r="L66" s="22"/>
      <c r="M66" s="20"/>
      <c r="N66" s="20"/>
      <c r="O66" s="20"/>
      <c r="P66" s="107"/>
      <c r="Q66" s="107"/>
      <c r="R66" s="20"/>
      <c r="S66" s="20"/>
    </row>
    <row r="67" spans="1:19" s="113" customFormat="1">
      <c r="A67" s="20"/>
      <c r="B67" s="20"/>
      <c r="C67" s="53"/>
      <c r="D67" s="53"/>
      <c r="E67" s="107"/>
      <c r="F67" s="20"/>
      <c r="G67" s="20"/>
      <c r="H67" s="20"/>
      <c r="I67" s="20"/>
      <c r="J67" s="20"/>
      <c r="K67" s="22"/>
      <c r="L67" s="22"/>
      <c r="M67" s="20"/>
      <c r="N67" s="20"/>
      <c r="O67" s="20"/>
      <c r="P67" s="107"/>
      <c r="Q67" s="107"/>
      <c r="R67" s="20"/>
      <c r="S67" s="20"/>
    </row>
    <row r="68" spans="1:19" s="113" customFormat="1">
      <c r="A68" s="20"/>
      <c r="B68" s="20"/>
      <c r="C68" s="53"/>
      <c r="D68" s="53"/>
      <c r="E68" s="107"/>
      <c r="F68" s="20"/>
      <c r="G68" s="20"/>
      <c r="H68" s="20"/>
      <c r="I68" s="20"/>
      <c r="J68" s="20"/>
      <c r="K68" s="22"/>
      <c r="L68" s="22"/>
      <c r="M68" s="20"/>
      <c r="N68" s="20"/>
      <c r="O68" s="20"/>
      <c r="P68" s="107"/>
      <c r="Q68" s="107"/>
      <c r="R68" s="20"/>
      <c r="S68" s="20"/>
    </row>
    <row r="69" spans="1:19" s="113" customFormat="1">
      <c r="A69" s="20"/>
      <c r="B69" s="20"/>
      <c r="C69" s="53"/>
      <c r="D69" s="53"/>
      <c r="E69" s="107"/>
      <c r="F69" s="20"/>
      <c r="G69" s="20"/>
      <c r="H69" s="20"/>
      <c r="I69" s="20"/>
      <c r="J69" s="20"/>
      <c r="K69" s="22"/>
      <c r="L69" s="22"/>
      <c r="M69" s="20"/>
      <c r="N69" s="20"/>
      <c r="O69" s="20"/>
      <c r="P69" s="107"/>
      <c r="Q69" s="107"/>
      <c r="R69" s="20"/>
      <c r="S69" s="20"/>
    </row>
    <row r="70" spans="1:19" s="113" customFormat="1">
      <c r="A70" s="20"/>
      <c r="B70" s="20"/>
      <c r="C70" s="53"/>
      <c r="D70" s="53"/>
      <c r="E70" s="107"/>
      <c r="F70" s="20"/>
      <c r="G70" s="20"/>
      <c r="H70" s="20"/>
      <c r="I70" s="20"/>
      <c r="J70" s="20"/>
      <c r="K70" s="22"/>
      <c r="L70" s="22"/>
      <c r="M70" s="20"/>
      <c r="N70" s="20"/>
      <c r="O70" s="20"/>
      <c r="P70" s="107"/>
      <c r="Q70" s="107"/>
      <c r="R70" s="20"/>
      <c r="S70" s="20"/>
    </row>
    <row r="71" spans="1:19" s="113" customFormat="1">
      <c r="A71" s="20"/>
      <c r="B71" s="20"/>
      <c r="C71" s="53"/>
      <c r="D71" s="53"/>
      <c r="E71" s="107"/>
      <c r="F71" s="20"/>
      <c r="G71" s="20"/>
      <c r="H71" s="20"/>
      <c r="I71" s="20"/>
      <c r="J71" s="20"/>
      <c r="K71" s="22"/>
      <c r="L71" s="22"/>
      <c r="M71" s="20"/>
      <c r="N71" s="20"/>
      <c r="O71" s="20"/>
      <c r="P71" s="107"/>
      <c r="Q71" s="107"/>
      <c r="R71" s="20"/>
      <c r="S71" s="20"/>
    </row>
    <row r="72" spans="1:19" s="113" customFormat="1">
      <c r="A72" s="20"/>
      <c r="B72" s="20"/>
      <c r="C72" s="53"/>
      <c r="D72" s="53"/>
      <c r="E72" s="107"/>
      <c r="F72" s="20"/>
      <c r="G72" s="20"/>
      <c r="H72" s="20"/>
      <c r="I72" s="20"/>
      <c r="J72" s="20"/>
      <c r="K72" s="22"/>
      <c r="L72" s="22"/>
      <c r="M72" s="20"/>
      <c r="N72" s="20"/>
      <c r="O72" s="20"/>
      <c r="P72" s="107"/>
      <c r="Q72" s="107"/>
      <c r="R72" s="20"/>
      <c r="S72" s="20"/>
    </row>
    <row r="73" spans="1:19" s="113" customFormat="1">
      <c r="A73" s="20"/>
      <c r="B73" s="20"/>
      <c r="C73" s="53"/>
      <c r="D73" s="53"/>
      <c r="E73" s="107"/>
      <c r="F73" s="20"/>
      <c r="G73" s="20"/>
      <c r="H73" s="20"/>
      <c r="I73" s="20"/>
      <c r="J73" s="20"/>
      <c r="K73" s="22"/>
      <c r="L73" s="22"/>
      <c r="M73" s="20"/>
      <c r="N73" s="20"/>
      <c r="O73" s="20"/>
      <c r="P73" s="107"/>
      <c r="Q73" s="107"/>
      <c r="R73" s="20"/>
      <c r="S73" s="20"/>
    </row>
    <row r="74" spans="1:19" s="113" customFormat="1">
      <c r="A74" s="20"/>
      <c r="B74" s="20"/>
      <c r="C74" s="53"/>
      <c r="D74" s="53"/>
      <c r="E74" s="107"/>
      <c r="F74" s="20"/>
      <c r="G74" s="20"/>
      <c r="H74" s="20"/>
      <c r="I74" s="20"/>
      <c r="J74" s="20"/>
      <c r="K74" s="22"/>
      <c r="L74" s="22"/>
      <c r="M74" s="20"/>
      <c r="N74" s="20"/>
      <c r="O74" s="20"/>
      <c r="P74" s="107"/>
      <c r="Q74" s="107"/>
      <c r="R74" s="20"/>
      <c r="S74" s="20"/>
    </row>
    <row r="75" spans="1:19" s="113" customFormat="1">
      <c r="A75" s="20"/>
      <c r="B75" s="20"/>
      <c r="C75" s="53"/>
      <c r="D75" s="53"/>
      <c r="E75" s="107"/>
      <c r="F75" s="20"/>
      <c r="G75" s="20"/>
      <c r="H75" s="20"/>
      <c r="I75" s="20"/>
      <c r="J75" s="20"/>
      <c r="K75" s="22"/>
      <c r="L75" s="22"/>
      <c r="M75" s="20"/>
      <c r="N75" s="20"/>
      <c r="O75" s="20"/>
      <c r="P75" s="107"/>
      <c r="Q75" s="107"/>
      <c r="R75" s="20"/>
      <c r="S75" s="20"/>
    </row>
    <row r="76" spans="1:19" s="113" customFormat="1">
      <c r="A76" s="20"/>
      <c r="B76" s="20"/>
      <c r="C76" s="53"/>
      <c r="D76" s="53"/>
      <c r="E76" s="107"/>
      <c r="F76" s="20"/>
      <c r="G76" s="20"/>
      <c r="H76" s="20"/>
      <c r="I76" s="20"/>
      <c r="J76" s="20"/>
      <c r="K76" s="22"/>
      <c r="L76" s="22"/>
      <c r="M76" s="20"/>
      <c r="N76" s="20"/>
      <c r="O76" s="20"/>
      <c r="P76" s="107"/>
      <c r="Q76" s="107"/>
      <c r="R76" s="20"/>
      <c r="S76" s="20"/>
    </row>
    <row r="77" spans="1:19" s="113" customFormat="1">
      <c r="A77" s="20"/>
      <c r="B77" s="20"/>
      <c r="C77" s="53"/>
      <c r="D77" s="53"/>
      <c r="E77" s="107"/>
      <c r="F77" s="20"/>
      <c r="G77" s="20"/>
      <c r="H77" s="20"/>
      <c r="I77" s="20"/>
      <c r="J77" s="20"/>
      <c r="K77" s="22"/>
      <c r="L77" s="22"/>
      <c r="M77" s="20"/>
      <c r="N77" s="20"/>
      <c r="O77" s="20"/>
      <c r="P77" s="107"/>
      <c r="Q77" s="107"/>
      <c r="R77" s="20"/>
      <c r="S77" s="20"/>
    </row>
    <row r="78" spans="1:19" s="113" customFormat="1">
      <c r="A78" s="20"/>
      <c r="B78" s="20"/>
      <c r="C78" s="53"/>
      <c r="D78" s="53"/>
      <c r="E78" s="107"/>
      <c r="F78" s="20"/>
      <c r="G78" s="20"/>
      <c r="H78" s="20"/>
      <c r="I78" s="20"/>
      <c r="J78" s="20"/>
      <c r="K78" s="22"/>
      <c r="L78" s="22"/>
      <c r="M78" s="20"/>
      <c r="N78" s="20"/>
      <c r="O78" s="20"/>
      <c r="P78" s="107"/>
      <c r="Q78" s="107"/>
      <c r="R78" s="20"/>
      <c r="S78" s="20"/>
    </row>
    <row r="79" spans="1:19" s="113" customFormat="1">
      <c r="A79" s="20"/>
      <c r="B79" s="20"/>
      <c r="C79" s="53"/>
      <c r="D79" s="53"/>
      <c r="E79" s="107"/>
      <c r="F79" s="20"/>
      <c r="G79" s="20"/>
      <c r="H79" s="20"/>
      <c r="I79" s="20"/>
      <c r="J79" s="20"/>
      <c r="K79" s="22"/>
      <c r="L79" s="22"/>
      <c r="M79" s="20"/>
      <c r="N79" s="20"/>
      <c r="O79" s="20"/>
      <c r="P79" s="107"/>
      <c r="Q79" s="107"/>
      <c r="R79" s="20"/>
      <c r="S79" s="20"/>
    </row>
    <row r="80" spans="1:19" s="113" customFormat="1">
      <c r="A80" s="20"/>
      <c r="B80" s="20"/>
      <c r="C80" s="53"/>
      <c r="D80" s="53"/>
      <c r="E80" s="107"/>
      <c r="F80" s="20"/>
      <c r="G80" s="20"/>
      <c r="H80" s="20"/>
      <c r="I80" s="20"/>
      <c r="J80" s="20"/>
      <c r="K80" s="22"/>
      <c r="L80" s="22"/>
      <c r="M80" s="20"/>
      <c r="N80" s="20"/>
      <c r="O80" s="20"/>
      <c r="P80" s="107"/>
      <c r="Q80" s="107"/>
      <c r="R80" s="20"/>
      <c r="S80" s="20"/>
    </row>
    <row r="81" spans="1:19" s="113" customFormat="1">
      <c r="A81" s="20"/>
      <c r="B81" s="20"/>
      <c r="C81" s="53"/>
      <c r="D81" s="53"/>
      <c r="E81" s="107"/>
      <c r="F81" s="20"/>
      <c r="G81" s="20"/>
      <c r="H81" s="20"/>
      <c r="I81" s="20"/>
      <c r="J81" s="20"/>
      <c r="K81" s="22"/>
      <c r="L81" s="22"/>
      <c r="M81" s="20"/>
      <c r="N81" s="20"/>
      <c r="O81" s="20"/>
      <c r="P81" s="107"/>
      <c r="Q81" s="107"/>
      <c r="R81" s="20"/>
      <c r="S81" s="20"/>
    </row>
    <row r="82" spans="1:19" s="113" customFormat="1">
      <c r="A82" s="20"/>
      <c r="B82" s="20"/>
      <c r="C82" s="53"/>
      <c r="D82" s="53"/>
      <c r="E82" s="107"/>
      <c r="F82" s="20"/>
      <c r="G82" s="20"/>
      <c r="H82" s="20"/>
      <c r="I82" s="20"/>
      <c r="J82" s="20"/>
      <c r="K82" s="22"/>
      <c r="L82" s="22"/>
      <c r="M82" s="20"/>
      <c r="N82" s="20"/>
      <c r="O82" s="20"/>
      <c r="P82" s="107"/>
      <c r="Q82" s="107"/>
      <c r="R82" s="20"/>
      <c r="S82" s="20"/>
    </row>
    <row r="83" spans="1:19" s="113" customFormat="1">
      <c r="A83" s="20"/>
      <c r="B83" s="20"/>
      <c r="C83" s="53"/>
      <c r="D83" s="53"/>
      <c r="E83" s="107"/>
      <c r="F83" s="20"/>
      <c r="G83" s="20"/>
      <c r="H83" s="20"/>
      <c r="I83" s="20"/>
      <c r="J83" s="20"/>
      <c r="K83" s="22"/>
      <c r="L83" s="22"/>
      <c r="M83" s="20"/>
      <c r="N83" s="20"/>
      <c r="O83" s="20"/>
      <c r="P83" s="107"/>
      <c r="Q83" s="107"/>
      <c r="R83" s="20"/>
      <c r="S83" s="20"/>
    </row>
    <row r="84" spans="1:19" s="113" customFormat="1">
      <c r="A84" s="20"/>
      <c r="B84" s="20"/>
      <c r="C84" s="53"/>
      <c r="D84" s="53"/>
      <c r="E84" s="107"/>
      <c r="F84" s="20"/>
      <c r="G84" s="20"/>
      <c r="H84" s="20"/>
      <c r="I84" s="20"/>
      <c r="J84" s="20"/>
      <c r="K84" s="22"/>
      <c r="L84" s="22"/>
      <c r="M84" s="20"/>
      <c r="N84" s="20"/>
      <c r="O84" s="20"/>
      <c r="P84" s="107"/>
      <c r="Q84" s="107"/>
      <c r="R84" s="20"/>
      <c r="S84" s="20"/>
    </row>
    <row r="85" spans="1:19" s="113" customFormat="1">
      <c r="A85" s="20"/>
      <c r="B85" s="20"/>
      <c r="C85" s="53"/>
      <c r="D85" s="53"/>
      <c r="E85" s="107"/>
      <c r="F85" s="20"/>
      <c r="G85" s="20"/>
      <c r="H85" s="20"/>
      <c r="I85" s="20"/>
      <c r="J85" s="20"/>
      <c r="K85" s="22"/>
      <c r="L85" s="22"/>
      <c r="M85" s="20"/>
      <c r="N85" s="20"/>
      <c r="O85" s="20"/>
      <c r="P85" s="107"/>
      <c r="Q85" s="107"/>
      <c r="R85" s="20"/>
      <c r="S85" s="20"/>
    </row>
    <row r="86" spans="1:19" s="113" customFormat="1">
      <c r="A86" s="20"/>
      <c r="B86" s="20"/>
      <c r="C86" s="53"/>
      <c r="D86" s="53"/>
      <c r="E86" s="107"/>
      <c r="F86" s="20"/>
      <c r="G86" s="20"/>
      <c r="H86" s="20"/>
      <c r="I86" s="20"/>
      <c r="J86" s="20"/>
      <c r="K86" s="22"/>
      <c r="L86" s="22"/>
      <c r="M86" s="20"/>
      <c r="N86" s="20"/>
      <c r="O86" s="20"/>
      <c r="P86" s="107"/>
      <c r="Q86" s="107"/>
      <c r="R86" s="20"/>
      <c r="S86" s="20"/>
    </row>
    <row r="87" spans="1:19" s="113" customFormat="1">
      <c r="A87" s="20"/>
      <c r="B87" s="20"/>
      <c r="C87" s="53"/>
      <c r="D87" s="53"/>
      <c r="E87" s="107"/>
      <c r="F87" s="20"/>
      <c r="G87" s="20"/>
      <c r="H87" s="20"/>
      <c r="I87" s="20"/>
      <c r="J87" s="20"/>
      <c r="K87" s="22"/>
      <c r="L87" s="22"/>
      <c r="M87" s="20"/>
      <c r="N87" s="20"/>
      <c r="O87" s="20"/>
      <c r="P87" s="107"/>
      <c r="Q87" s="107"/>
      <c r="R87" s="20"/>
      <c r="S87" s="20"/>
    </row>
    <row r="88" spans="1:19" s="113" customFormat="1">
      <c r="A88" s="20"/>
      <c r="B88" s="20"/>
      <c r="C88" s="53"/>
      <c r="D88" s="53"/>
      <c r="E88" s="107"/>
      <c r="F88" s="20"/>
      <c r="G88" s="20"/>
      <c r="H88" s="20"/>
      <c r="I88" s="20"/>
      <c r="J88" s="20"/>
      <c r="K88" s="22"/>
      <c r="L88" s="22"/>
      <c r="M88" s="20"/>
      <c r="N88" s="20"/>
      <c r="O88" s="20"/>
      <c r="P88" s="107"/>
      <c r="Q88" s="107"/>
      <c r="R88" s="20"/>
      <c r="S88" s="20"/>
    </row>
    <row r="89" spans="1:19" s="113" customFormat="1">
      <c r="A89" s="20"/>
      <c r="B89" s="20"/>
      <c r="C89" s="53"/>
      <c r="D89" s="53"/>
      <c r="E89" s="107"/>
      <c r="F89" s="20"/>
      <c r="G89" s="20"/>
      <c r="H89" s="20"/>
      <c r="I89" s="20"/>
      <c r="J89" s="20"/>
      <c r="K89" s="22"/>
      <c r="L89" s="22"/>
      <c r="M89" s="20"/>
      <c r="N89" s="20"/>
      <c r="O89" s="20"/>
      <c r="P89" s="107"/>
      <c r="Q89" s="107"/>
      <c r="R89" s="20"/>
      <c r="S89" s="20"/>
    </row>
    <row r="90" spans="1:19" s="113" customFormat="1">
      <c r="A90" s="20"/>
      <c r="B90" s="20"/>
      <c r="C90" s="53"/>
      <c r="D90" s="53"/>
      <c r="E90" s="107"/>
      <c r="F90" s="20"/>
      <c r="G90" s="20"/>
      <c r="H90" s="20"/>
      <c r="I90" s="20"/>
      <c r="J90" s="20"/>
      <c r="K90" s="22"/>
      <c r="L90" s="22"/>
      <c r="M90" s="20"/>
      <c r="N90" s="20"/>
      <c r="O90" s="20"/>
      <c r="P90" s="107"/>
      <c r="Q90" s="107"/>
      <c r="R90" s="20"/>
      <c r="S90" s="20"/>
    </row>
    <row r="91" spans="1:19" s="113" customFormat="1">
      <c r="A91" s="20"/>
      <c r="B91" s="20"/>
      <c r="C91" s="53"/>
      <c r="D91" s="53"/>
      <c r="E91" s="107"/>
      <c r="F91" s="20"/>
      <c r="G91" s="20"/>
      <c r="H91" s="20"/>
      <c r="I91" s="20"/>
      <c r="J91" s="20"/>
      <c r="K91" s="22"/>
      <c r="L91" s="22"/>
      <c r="M91" s="20"/>
      <c r="N91" s="20"/>
      <c r="O91" s="20"/>
      <c r="P91" s="107"/>
      <c r="Q91" s="107"/>
      <c r="R91" s="20"/>
      <c r="S91" s="20"/>
    </row>
    <row r="92" spans="1:19" s="113" customFormat="1">
      <c r="A92" s="20"/>
      <c r="B92" s="20"/>
      <c r="C92" s="53"/>
      <c r="D92" s="53"/>
      <c r="E92" s="107"/>
      <c r="F92" s="20"/>
      <c r="G92" s="20"/>
      <c r="H92" s="20"/>
      <c r="I92" s="20"/>
      <c r="J92" s="20"/>
      <c r="K92" s="22"/>
      <c r="L92" s="22"/>
      <c r="M92" s="20"/>
      <c r="N92" s="20"/>
      <c r="O92" s="20"/>
      <c r="P92" s="107"/>
      <c r="Q92" s="107"/>
      <c r="R92" s="20"/>
      <c r="S92" s="20"/>
    </row>
    <row r="93" spans="1:19" s="113" customFormat="1">
      <c r="A93" s="20"/>
      <c r="B93" s="20"/>
      <c r="C93" s="53"/>
      <c r="D93" s="53"/>
      <c r="E93" s="107"/>
      <c r="F93" s="20"/>
      <c r="G93" s="20"/>
      <c r="H93" s="20"/>
      <c r="I93" s="20"/>
      <c r="J93" s="20"/>
      <c r="K93" s="22"/>
      <c r="L93" s="22"/>
      <c r="M93" s="20"/>
      <c r="N93" s="20"/>
      <c r="O93" s="20"/>
      <c r="P93" s="107"/>
      <c r="Q93" s="107"/>
      <c r="R93" s="20"/>
      <c r="S93" s="20"/>
    </row>
    <row r="94" spans="1:19" s="113" customFormat="1">
      <c r="A94" s="20"/>
      <c r="B94" s="20"/>
      <c r="C94" s="53"/>
      <c r="D94" s="53"/>
      <c r="E94" s="107"/>
      <c r="F94" s="20"/>
      <c r="G94" s="20"/>
      <c r="H94" s="20"/>
      <c r="I94" s="20"/>
      <c r="J94" s="20"/>
      <c r="K94" s="22"/>
      <c r="L94" s="22"/>
      <c r="M94" s="20"/>
      <c r="N94" s="20"/>
      <c r="O94" s="20"/>
      <c r="P94" s="107"/>
      <c r="Q94" s="107"/>
      <c r="R94" s="20"/>
      <c r="S94" s="20"/>
    </row>
    <row r="95" spans="1:19" s="113" customFormat="1">
      <c r="A95" s="20"/>
      <c r="B95" s="20"/>
      <c r="C95" s="53"/>
      <c r="D95" s="53"/>
      <c r="E95" s="107"/>
      <c r="F95" s="20"/>
      <c r="G95" s="20"/>
      <c r="H95" s="20"/>
      <c r="I95" s="20"/>
      <c r="J95" s="20"/>
      <c r="K95" s="22"/>
      <c r="L95" s="22"/>
      <c r="M95" s="20"/>
      <c r="N95" s="20"/>
      <c r="O95" s="20"/>
      <c r="P95" s="107"/>
      <c r="Q95" s="107"/>
      <c r="R95" s="20"/>
      <c r="S95" s="20"/>
    </row>
    <row r="96" spans="1:19" s="113" customFormat="1">
      <c r="A96" s="20"/>
      <c r="B96" s="20"/>
      <c r="C96" s="53"/>
      <c r="D96" s="53"/>
      <c r="E96" s="107"/>
      <c r="F96" s="20"/>
      <c r="G96" s="20"/>
      <c r="H96" s="20"/>
      <c r="I96" s="20"/>
      <c r="J96" s="20"/>
      <c r="K96" s="22"/>
      <c r="L96" s="22"/>
      <c r="M96" s="20"/>
      <c r="N96" s="20"/>
      <c r="O96" s="20"/>
      <c r="P96" s="107"/>
      <c r="Q96" s="107"/>
      <c r="R96" s="20"/>
      <c r="S96" s="20"/>
    </row>
    <row r="97" spans="1:19" s="113" customFormat="1">
      <c r="A97" s="20"/>
      <c r="B97" s="20"/>
      <c r="C97" s="53"/>
      <c r="D97" s="53"/>
      <c r="E97" s="107"/>
      <c r="F97" s="20"/>
      <c r="G97" s="20"/>
      <c r="H97" s="20"/>
      <c r="I97" s="20"/>
      <c r="J97" s="20"/>
      <c r="K97" s="22"/>
      <c r="L97" s="22"/>
      <c r="M97" s="20"/>
      <c r="N97" s="20"/>
      <c r="O97" s="20"/>
      <c r="P97" s="107"/>
      <c r="Q97" s="107"/>
      <c r="R97" s="20"/>
      <c r="S97" s="20"/>
    </row>
    <row r="98" spans="1:19" s="113" customFormat="1">
      <c r="A98" s="20"/>
      <c r="B98" s="20"/>
      <c r="C98" s="53"/>
      <c r="D98" s="53"/>
      <c r="E98" s="107"/>
      <c r="F98" s="20"/>
      <c r="G98" s="20"/>
      <c r="H98" s="20"/>
      <c r="I98" s="20"/>
      <c r="J98" s="20"/>
      <c r="K98" s="22"/>
      <c r="L98" s="22"/>
      <c r="M98" s="20"/>
      <c r="N98" s="20"/>
      <c r="O98" s="20"/>
      <c r="P98" s="107"/>
      <c r="Q98" s="107"/>
      <c r="R98" s="20"/>
      <c r="S98" s="20"/>
    </row>
    <row r="99" spans="1:19" s="113" customFormat="1">
      <c r="A99" s="20"/>
      <c r="B99" s="20"/>
      <c r="C99" s="53"/>
      <c r="D99" s="53"/>
      <c r="E99" s="107"/>
      <c r="F99" s="20"/>
      <c r="G99" s="20"/>
      <c r="H99" s="20"/>
      <c r="I99" s="20"/>
      <c r="J99" s="20"/>
      <c r="K99" s="22"/>
      <c r="L99" s="22"/>
      <c r="M99" s="20"/>
      <c r="N99" s="20"/>
      <c r="O99" s="20"/>
      <c r="P99" s="107"/>
      <c r="Q99" s="107"/>
      <c r="R99" s="20"/>
      <c r="S99" s="20"/>
    </row>
    <row r="100" spans="1:19" s="113" customFormat="1">
      <c r="A100" s="20"/>
      <c r="B100" s="20"/>
      <c r="C100" s="53"/>
      <c r="D100" s="53"/>
      <c r="E100" s="107"/>
      <c r="F100" s="20"/>
      <c r="G100" s="20"/>
      <c r="H100" s="20"/>
      <c r="I100" s="20"/>
      <c r="J100" s="20"/>
      <c r="K100" s="22"/>
      <c r="L100" s="22"/>
      <c r="M100" s="20"/>
      <c r="N100" s="20"/>
      <c r="O100" s="20"/>
      <c r="P100" s="107"/>
      <c r="Q100" s="107"/>
      <c r="R100" s="20"/>
      <c r="S100" s="20"/>
    </row>
    <row r="101" spans="1:19" s="113" customFormat="1">
      <c r="A101" s="20"/>
      <c r="B101" s="20"/>
      <c r="C101" s="53"/>
      <c r="D101" s="53"/>
      <c r="E101" s="107"/>
      <c r="F101" s="20"/>
      <c r="G101" s="20"/>
      <c r="H101" s="20"/>
      <c r="I101" s="20"/>
      <c r="J101" s="20"/>
      <c r="K101" s="22"/>
      <c r="L101" s="22"/>
      <c r="M101" s="20"/>
      <c r="N101" s="20"/>
      <c r="O101" s="20"/>
      <c r="P101" s="107"/>
      <c r="Q101" s="107"/>
      <c r="R101" s="20"/>
      <c r="S101" s="20"/>
    </row>
    <row r="102" spans="1:19" s="113" customFormat="1">
      <c r="A102" s="20"/>
      <c r="B102" s="20"/>
      <c r="C102" s="53"/>
      <c r="D102" s="53"/>
      <c r="E102" s="107"/>
      <c r="F102" s="20"/>
      <c r="G102" s="20"/>
      <c r="H102" s="20"/>
      <c r="I102" s="20"/>
      <c r="J102" s="20"/>
      <c r="K102" s="22"/>
      <c r="L102" s="22"/>
      <c r="M102" s="20"/>
      <c r="N102" s="20"/>
      <c r="O102" s="20"/>
      <c r="P102" s="107"/>
      <c r="Q102" s="107"/>
      <c r="R102" s="20"/>
      <c r="S102" s="20"/>
    </row>
    <row r="103" spans="1:19" s="113" customFormat="1">
      <c r="A103" s="20"/>
      <c r="B103" s="20"/>
      <c r="C103" s="53"/>
      <c r="D103" s="53"/>
      <c r="E103" s="107"/>
      <c r="F103" s="20"/>
      <c r="G103" s="20"/>
      <c r="H103" s="20"/>
      <c r="I103" s="20"/>
      <c r="J103" s="20"/>
      <c r="K103" s="22"/>
      <c r="L103" s="22"/>
      <c r="M103" s="20"/>
      <c r="N103" s="20"/>
      <c r="O103" s="20"/>
      <c r="P103" s="107"/>
      <c r="Q103" s="107"/>
      <c r="R103" s="20"/>
      <c r="S103" s="20"/>
    </row>
    <row r="104" spans="1:19" s="113" customFormat="1">
      <c r="A104" s="20"/>
      <c r="B104" s="20"/>
      <c r="C104" s="53"/>
      <c r="D104" s="53"/>
      <c r="E104" s="107"/>
      <c r="F104" s="20"/>
      <c r="G104" s="20"/>
      <c r="H104" s="20"/>
      <c r="I104" s="20"/>
      <c r="J104" s="20"/>
      <c r="K104" s="22"/>
      <c r="L104" s="22"/>
      <c r="M104" s="20"/>
      <c r="N104" s="20"/>
      <c r="O104" s="20"/>
      <c r="P104" s="107"/>
      <c r="Q104" s="107"/>
      <c r="R104" s="20"/>
      <c r="S104" s="20"/>
    </row>
    <row r="105" spans="1:19" s="113" customFormat="1">
      <c r="A105" s="20"/>
      <c r="B105" s="20"/>
      <c r="C105" s="53"/>
      <c r="D105" s="53"/>
      <c r="E105" s="107"/>
      <c r="F105" s="20"/>
      <c r="G105" s="20"/>
      <c r="H105" s="20"/>
      <c r="I105" s="20"/>
      <c r="J105" s="20"/>
      <c r="K105" s="22"/>
      <c r="L105" s="22"/>
      <c r="M105" s="20"/>
      <c r="N105" s="20"/>
      <c r="O105" s="20"/>
      <c r="P105" s="107"/>
      <c r="Q105" s="107"/>
      <c r="R105" s="20"/>
      <c r="S105" s="20"/>
    </row>
    <row r="106" spans="1:19" s="113" customFormat="1">
      <c r="A106" s="20"/>
      <c r="B106" s="20"/>
      <c r="C106" s="53"/>
      <c r="D106" s="53"/>
      <c r="E106" s="107"/>
      <c r="F106" s="20"/>
      <c r="G106" s="20"/>
      <c r="H106" s="20"/>
      <c r="I106" s="20"/>
      <c r="J106" s="20"/>
      <c r="K106" s="22"/>
      <c r="L106" s="22"/>
      <c r="M106" s="20"/>
      <c r="N106" s="20"/>
      <c r="O106" s="20"/>
      <c r="P106" s="107"/>
      <c r="Q106" s="107"/>
      <c r="R106" s="20"/>
      <c r="S106" s="20"/>
    </row>
    <row r="107" spans="1:19" s="113" customFormat="1">
      <c r="A107" s="20"/>
      <c r="B107" s="20"/>
      <c r="C107" s="53"/>
      <c r="D107" s="53"/>
      <c r="E107" s="107"/>
      <c r="F107" s="20"/>
      <c r="G107" s="20"/>
      <c r="H107" s="20"/>
      <c r="I107" s="20"/>
      <c r="J107" s="20"/>
      <c r="K107" s="22"/>
      <c r="L107" s="22"/>
      <c r="M107" s="20"/>
      <c r="N107" s="20"/>
      <c r="O107" s="20"/>
      <c r="P107" s="107"/>
      <c r="Q107" s="107"/>
      <c r="R107" s="20"/>
      <c r="S107" s="20"/>
    </row>
    <row r="108" spans="1:19" s="113" customFormat="1">
      <c r="A108" s="20"/>
      <c r="B108" s="20"/>
      <c r="C108" s="53"/>
      <c r="D108" s="53"/>
      <c r="E108" s="107"/>
      <c r="F108" s="20"/>
      <c r="G108" s="20"/>
      <c r="H108" s="20"/>
      <c r="I108" s="20"/>
      <c r="J108" s="20"/>
      <c r="K108" s="22"/>
      <c r="L108" s="22"/>
      <c r="M108" s="20"/>
      <c r="N108" s="20"/>
      <c r="O108" s="20"/>
      <c r="P108" s="107"/>
      <c r="Q108" s="107"/>
      <c r="R108" s="20"/>
      <c r="S108" s="20"/>
    </row>
    <row r="109" spans="1:19" s="113" customFormat="1">
      <c r="A109" s="20"/>
      <c r="B109" s="20"/>
      <c r="C109" s="53"/>
      <c r="D109" s="53"/>
      <c r="E109" s="107"/>
      <c r="F109" s="20"/>
      <c r="G109" s="20"/>
      <c r="H109" s="20"/>
      <c r="I109" s="20"/>
      <c r="J109" s="20"/>
      <c r="K109" s="22"/>
      <c r="L109" s="22"/>
      <c r="M109" s="20"/>
      <c r="N109" s="20"/>
      <c r="O109" s="20"/>
      <c r="P109" s="107"/>
      <c r="Q109" s="107"/>
      <c r="R109" s="20"/>
      <c r="S109" s="20"/>
    </row>
    <row r="110" spans="1:19" s="113" customFormat="1">
      <c r="A110" s="20"/>
      <c r="B110" s="20"/>
      <c r="C110" s="53"/>
      <c r="D110" s="53"/>
      <c r="E110" s="107"/>
      <c r="F110" s="20"/>
      <c r="G110" s="20"/>
      <c r="H110" s="20"/>
      <c r="I110" s="20"/>
      <c r="J110" s="20"/>
      <c r="K110" s="22"/>
      <c r="L110" s="22"/>
      <c r="M110" s="20"/>
      <c r="N110" s="20"/>
      <c r="O110" s="20"/>
      <c r="P110" s="107"/>
      <c r="Q110" s="107"/>
      <c r="R110" s="20"/>
      <c r="S110" s="20"/>
    </row>
    <row r="111" spans="1:19" s="113" customFormat="1">
      <c r="A111" s="20"/>
      <c r="B111" s="20"/>
      <c r="C111" s="53"/>
      <c r="D111" s="53"/>
      <c r="E111" s="107"/>
      <c r="F111" s="20"/>
      <c r="G111" s="20"/>
      <c r="H111" s="20"/>
      <c r="I111" s="20"/>
      <c r="J111" s="20"/>
      <c r="K111" s="22"/>
      <c r="L111" s="22"/>
      <c r="M111" s="20"/>
      <c r="N111" s="20"/>
      <c r="O111" s="20"/>
      <c r="P111" s="107"/>
      <c r="Q111" s="107"/>
      <c r="R111" s="20"/>
      <c r="S111" s="20"/>
    </row>
    <row r="112" spans="1:19" s="113" customFormat="1">
      <c r="A112" s="20"/>
      <c r="B112" s="20"/>
      <c r="C112" s="53"/>
      <c r="D112" s="53"/>
      <c r="E112" s="107"/>
      <c r="F112" s="20"/>
      <c r="G112" s="20"/>
      <c r="H112" s="20"/>
      <c r="I112" s="20"/>
      <c r="J112" s="20"/>
      <c r="K112" s="22"/>
      <c r="L112" s="22"/>
      <c r="M112" s="20"/>
      <c r="N112" s="20"/>
      <c r="O112" s="20"/>
      <c r="P112" s="107"/>
      <c r="Q112" s="107"/>
      <c r="R112" s="20"/>
      <c r="S112" s="20"/>
    </row>
    <row r="113" spans="1:19" s="113" customFormat="1">
      <c r="A113" s="20"/>
      <c r="B113" s="20"/>
      <c r="C113" s="53"/>
      <c r="D113" s="53"/>
      <c r="E113" s="107"/>
      <c r="F113" s="20"/>
      <c r="G113" s="20"/>
      <c r="H113" s="20"/>
      <c r="I113" s="20"/>
      <c r="J113" s="20"/>
      <c r="K113" s="22"/>
      <c r="L113" s="22"/>
      <c r="M113" s="20"/>
      <c r="N113" s="20"/>
      <c r="O113" s="20"/>
      <c r="P113" s="107"/>
      <c r="Q113" s="107"/>
      <c r="R113" s="20"/>
      <c r="S113" s="20"/>
    </row>
    <row r="114" spans="1:19" s="113" customFormat="1">
      <c r="A114" s="20"/>
      <c r="B114" s="20"/>
      <c r="C114" s="53"/>
      <c r="D114" s="53"/>
      <c r="E114" s="107"/>
      <c r="F114" s="20"/>
      <c r="G114" s="20"/>
      <c r="H114" s="20"/>
      <c r="I114" s="20"/>
      <c r="J114" s="20"/>
      <c r="K114" s="22"/>
      <c r="L114" s="22"/>
      <c r="M114" s="20"/>
      <c r="N114" s="20"/>
      <c r="O114" s="20"/>
      <c r="P114" s="107"/>
      <c r="Q114" s="107"/>
      <c r="R114" s="20"/>
      <c r="S114" s="20"/>
    </row>
    <row r="115" spans="1:19" s="113" customFormat="1">
      <c r="A115" s="20"/>
      <c r="B115" s="20"/>
      <c r="C115" s="53"/>
      <c r="D115" s="53"/>
      <c r="E115" s="107"/>
      <c r="F115" s="20"/>
      <c r="G115" s="20"/>
      <c r="H115" s="20"/>
      <c r="I115" s="20"/>
      <c r="J115" s="20"/>
      <c r="K115" s="22"/>
      <c r="L115" s="22"/>
      <c r="M115" s="20"/>
      <c r="N115" s="20"/>
      <c r="O115" s="20"/>
      <c r="P115" s="107"/>
      <c r="Q115" s="107"/>
      <c r="R115" s="20"/>
      <c r="S115" s="20"/>
    </row>
    <row r="116" spans="1:19" s="113" customFormat="1">
      <c r="A116" s="20"/>
      <c r="B116" s="20"/>
      <c r="C116" s="53"/>
      <c r="D116" s="53"/>
      <c r="E116" s="107"/>
      <c r="F116" s="20"/>
      <c r="G116" s="20"/>
      <c r="H116" s="20"/>
      <c r="I116" s="20"/>
      <c r="J116" s="20"/>
      <c r="K116" s="22"/>
      <c r="L116" s="22"/>
      <c r="M116" s="20"/>
      <c r="N116" s="20"/>
      <c r="O116" s="20"/>
      <c r="P116" s="107"/>
      <c r="Q116" s="107"/>
      <c r="R116" s="20"/>
      <c r="S116" s="20"/>
    </row>
    <row r="117" spans="1:19" s="113" customFormat="1">
      <c r="A117" s="20"/>
      <c r="B117" s="20"/>
      <c r="C117" s="53"/>
      <c r="D117" s="53"/>
      <c r="E117" s="107"/>
      <c r="F117" s="20"/>
      <c r="G117" s="20"/>
      <c r="H117" s="20"/>
      <c r="I117" s="20"/>
      <c r="J117" s="20"/>
      <c r="K117" s="22"/>
      <c r="L117" s="22"/>
      <c r="M117" s="20"/>
      <c r="N117" s="20"/>
      <c r="O117" s="20"/>
      <c r="P117" s="107"/>
      <c r="Q117" s="107"/>
      <c r="R117" s="20"/>
      <c r="S117" s="20"/>
    </row>
    <row r="118" spans="1:19" s="113" customFormat="1">
      <c r="A118" s="20"/>
      <c r="B118" s="20"/>
      <c r="C118" s="53"/>
      <c r="D118" s="53"/>
      <c r="E118" s="107"/>
      <c r="F118" s="20"/>
      <c r="G118" s="20"/>
      <c r="H118" s="20"/>
      <c r="I118" s="20"/>
      <c r="J118" s="20"/>
      <c r="K118" s="22"/>
      <c r="L118" s="22"/>
      <c r="M118" s="20"/>
      <c r="N118" s="20"/>
      <c r="O118" s="20"/>
      <c r="P118" s="107"/>
      <c r="Q118" s="107"/>
      <c r="R118" s="20"/>
      <c r="S118" s="20"/>
    </row>
    <row r="119" spans="1:19" s="113" customFormat="1">
      <c r="A119" s="20"/>
      <c r="B119" s="20"/>
      <c r="C119" s="53"/>
      <c r="D119" s="53"/>
      <c r="E119" s="107"/>
      <c r="F119" s="20"/>
      <c r="G119" s="20"/>
      <c r="H119" s="20"/>
      <c r="I119" s="20"/>
      <c r="J119" s="20"/>
      <c r="K119" s="22"/>
      <c r="L119" s="22"/>
      <c r="M119" s="20"/>
      <c r="N119" s="20"/>
      <c r="O119" s="20"/>
      <c r="P119" s="107"/>
      <c r="Q119" s="107"/>
      <c r="R119" s="20"/>
      <c r="S119" s="20"/>
    </row>
    <row r="120" spans="1:19" s="113" customFormat="1">
      <c r="A120" s="20"/>
      <c r="B120" s="20"/>
      <c r="C120" s="53"/>
      <c r="D120" s="53"/>
      <c r="E120" s="107"/>
      <c r="F120" s="20"/>
      <c r="G120" s="20"/>
      <c r="H120" s="20"/>
      <c r="I120" s="20"/>
      <c r="J120" s="20"/>
      <c r="K120" s="22"/>
      <c r="L120" s="22"/>
      <c r="M120" s="20"/>
      <c r="N120" s="20"/>
      <c r="O120" s="20"/>
      <c r="P120" s="107"/>
      <c r="Q120" s="107"/>
      <c r="R120" s="20"/>
      <c r="S120" s="20"/>
    </row>
    <row r="121" spans="1:19" s="113" customFormat="1">
      <c r="A121" s="20"/>
      <c r="B121" s="20"/>
      <c r="C121" s="53"/>
      <c r="D121" s="53"/>
      <c r="E121" s="107"/>
      <c r="F121" s="20"/>
      <c r="G121" s="20"/>
      <c r="H121" s="20"/>
      <c r="I121" s="20"/>
      <c r="J121" s="20"/>
      <c r="K121" s="22"/>
      <c r="L121" s="22"/>
      <c r="M121" s="20"/>
      <c r="N121" s="20"/>
      <c r="O121" s="20"/>
      <c r="P121" s="107"/>
      <c r="Q121" s="107"/>
      <c r="R121" s="20"/>
      <c r="S121" s="20"/>
    </row>
    <row r="122" spans="1:19" s="113" customFormat="1">
      <c r="A122" s="20"/>
      <c r="B122" s="20"/>
      <c r="C122" s="53"/>
      <c r="D122" s="53"/>
      <c r="E122" s="107"/>
      <c r="F122" s="20"/>
      <c r="G122" s="20"/>
      <c r="H122" s="20"/>
      <c r="I122" s="20"/>
      <c r="J122" s="20"/>
      <c r="K122" s="22"/>
      <c r="L122" s="22"/>
      <c r="M122" s="20"/>
      <c r="N122" s="20"/>
      <c r="O122" s="20"/>
      <c r="P122" s="107"/>
      <c r="Q122" s="107"/>
      <c r="R122" s="20"/>
      <c r="S122" s="20"/>
    </row>
    <row r="123" spans="1:19" s="113" customFormat="1">
      <c r="A123" s="20"/>
      <c r="B123" s="20"/>
      <c r="C123" s="53"/>
      <c r="D123" s="53"/>
      <c r="E123" s="107"/>
      <c r="F123" s="20"/>
      <c r="G123" s="20"/>
      <c r="H123" s="20"/>
      <c r="I123" s="20"/>
      <c r="J123" s="20"/>
      <c r="K123" s="22"/>
      <c r="L123" s="22"/>
      <c r="M123" s="20"/>
      <c r="N123" s="20"/>
      <c r="O123" s="20"/>
      <c r="P123" s="107"/>
      <c r="Q123" s="107"/>
      <c r="R123" s="20"/>
      <c r="S123" s="20"/>
    </row>
    <row r="124" spans="1:19" s="113" customFormat="1">
      <c r="A124" s="20"/>
      <c r="B124" s="20"/>
      <c r="C124" s="53"/>
      <c r="D124" s="53"/>
      <c r="E124" s="107"/>
      <c r="F124" s="20"/>
      <c r="G124" s="20"/>
      <c r="H124" s="20"/>
      <c r="I124" s="20"/>
      <c r="J124" s="20"/>
      <c r="K124" s="22"/>
      <c r="L124" s="22"/>
      <c r="M124" s="20"/>
      <c r="N124" s="20"/>
      <c r="O124" s="20"/>
      <c r="P124" s="107"/>
      <c r="Q124" s="107"/>
      <c r="R124" s="20"/>
      <c r="S124" s="20"/>
    </row>
    <row r="125" spans="1:19" s="113" customFormat="1">
      <c r="A125" s="20"/>
      <c r="B125" s="20"/>
      <c r="C125" s="53"/>
      <c r="D125" s="53"/>
      <c r="E125" s="107"/>
      <c r="F125" s="20"/>
      <c r="G125" s="20"/>
      <c r="H125" s="20"/>
      <c r="I125" s="20"/>
      <c r="J125" s="20"/>
      <c r="K125" s="22"/>
      <c r="L125" s="22"/>
      <c r="M125" s="20"/>
      <c r="N125" s="20"/>
      <c r="O125" s="20"/>
      <c r="P125" s="107"/>
      <c r="Q125" s="107"/>
      <c r="R125" s="20"/>
      <c r="S125" s="20"/>
    </row>
    <row r="126" spans="1:19" s="113" customFormat="1">
      <c r="A126" s="20"/>
      <c r="B126" s="20"/>
      <c r="C126" s="53"/>
      <c r="D126" s="53"/>
      <c r="E126" s="107"/>
      <c r="F126" s="20"/>
      <c r="G126" s="20"/>
      <c r="H126" s="20"/>
      <c r="I126" s="20"/>
      <c r="J126" s="20"/>
      <c r="K126" s="22"/>
      <c r="L126" s="22"/>
      <c r="M126" s="20"/>
      <c r="N126" s="20"/>
      <c r="O126" s="20"/>
      <c r="P126" s="107"/>
      <c r="Q126" s="107"/>
      <c r="R126" s="20"/>
      <c r="S126" s="20"/>
    </row>
    <row r="127" spans="1:19" s="113" customFormat="1">
      <c r="A127" s="20"/>
      <c r="B127" s="20"/>
      <c r="C127" s="53"/>
      <c r="D127" s="53"/>
      <c r="E127" s="107"/>
      <c r="F127" s="20"/>
      <c r="G127" s="20"/>
      <c r="H127" s="20"/>
      <c r="I127" s="20"/>
      <c r="J127" s="20"/>
      <c r="K127" s="22"/>
      <c r="L127" s="22"/>
      <c r="M127" s="20"/>
      <c r="N127" s="20"/>
      <c r="O127" s="20"/>
      <c r="P127" s="107"/>
      <c r="Q127" s="107"/>
      <c r="R127" s="20"/>
      <c r="S127" s="20"/>
    </row>
    <row r="128" spans="1:19" s="113" customFormat="1">
      <c r="A128" s="20"/>
      <c r="B128" s="20"/>
      <c r="C128" s="53"/>
      <c r="D128" s="53"/>
      <c r="E128" s="107"/>
      <c r="F128" s="20"/>
      <c r="G128" s="20"/>
      <c r="H128" s="20"/>
      <c r="I128" s="20"/>
      <c r="J128" s="20"/>
      <c r="K128" s="22"/>
      <c r="L128" s="22"/>
      <c r="M128" s="20"/>
      <c r="N128" s="20"/>
      <c r="O128" s="20"/>
      <c r="P128" s="107"/>
      <c r="Q128" s="107"/>
      <c r="R128" s="20"/>
      <c r="S128" s="20"/>
    </row>
    <row r="129" spans="1:19" s="113" customFormat="1">
      <c r="A129" s="20"/>
      <c r="B129" s="20"/>
      <c r="C129" s="53"/>
      <c r="D129" s="53"/>
      <c r="E129" s="107"/>
      <c r="F129" s="20"/>
      <c r="G129" s="20"/>
      <c r="H129" s="20"/>
      <c r="I129" s="20"/>
      <c r="J129" s="20"/>
      <c r="K129" s="22"/>
      <c r="L129" s="22"/>
      <c r="M129" s="20"/>
      <c r="N129" s="20"/>
      <c r="O129" s="20"/>
      <c r="P129" s="107"/>
      <c r="Q129" s="107"/>
      <c r="R129" s="20"/>
      <c r="S129" s="20"/>
    </row>
    <row r="130" spans="1:19" s="113" customFormat="1">
      <c r="A130" s="20"/>
      <c r="B130" s="20"/>
      <c r="C130" s="53"/>
      <c r="D130" s="53"/>
      <c r="E130" s="107"/>
      <c r="F130" s="20"/>
      <c r="G130" s="20"/>
      <c r="H130" s="20"/>
      <c r="I130" s="20"/>
      <c r="J130" s="20"/>
      <c r="K130" s="22"/>
      <c r="L130" s="22"/>
      <c r="M130" s="20"/>
      <c r="N130" s="20"/>
      <c r="O130" s="20"/>
      <c r="P130" s="107"/>
      <c r="Q130" s="107"/>
      <c r="R130" s="20"/>
      <c r="S130" s="20"/>
    </row>
    <row r="131" spans="1:19" s="113" customFormat="1">
      <c r="A131" s="20"/>
      <c r="B131" s="20"/>
      <c r="C131" s="53"/>
      <c r="D131" s="53"/>
      <c r="E131" s="107"/>
      <c r="F131" s="20"/>
      <c r="G131" s="20"/>
      <c r="H131" s="20"/>
      <c r="I131" s="20"/>
      <c r="J131" s="20"/>
      <c r="K131" s="22"/>
      <c r="L131" s="22"/>
      <c r="M131" s="20"/>
      <c r="N131" s="20"/>
      <c r="O131" s="20"/>
      <c r="P131" s="107"/>
      <c r="Q131" s="107"/>
      <c r="R131" s="20"/>
      <c r="S131" s="20"/>
    </row>
    <row r="132" spans="1:19" s="113" customFormat="1">
      <c r="A132" s="20"/>
      <c r="B132" s="20"/>
      <c r="C132" s="53"/>
      <c r="D132" s="53"/>
      <c r="E132" s="107"/>
      <c r="F132" s="20"/>
      <c r="G132" s="20"/>
      <c r="H132" s="20"/>
      <c r="I132" s="20"/>
      <c r="J132" s="20"/>
      <c r="K132" s="22"/>
      <c r="L132" s="22"/>
      <c r="M132" s="20"/>
      <c r="N132" s="20"/>
      <c r="O132" s="20"/>
      <c r="P132" s="107"/>
      <c r="Q132" s="107"/>
      <c r="R132" s="20"/>
      <c r="S132" s="20"/>
    </row>
    <row r="133" spans="1:19" s="113" customFormat="1">
      <c r="A133" s="20"/>
      <c r="B133" s="20"/>
      <c r="C133" s="53"/>
      <c r="D133" s="53"/>
      <c r="E133" s="107"/>
      <c r="F133" s="20"/>
      <c r="G133" s="20"/>
      <c r="H133" s="20"/>
      <c r="I133" s="20"/>
      <c r="J133" s="20"/>
      <c r="K133" s="22"/>
      <c r="L133" s="22"/>
      <c r="M133" s="20"/>
      <c r="N133" s="20"/>
      <c r="O133" s="20"/>
      <c r="P133" s="107"/>
      <c r="Q133" s="107"/>
      <c r="R133" s="20"/>
      <c r="S133" s="20"/>
    </row>
    <row r="134" spans="1:19" s="113" customFormat="1">
      <c r="A134" s="20"/>
      <c r="B134" s="20"/>
      <c r="C134" s="53"/>
      <c r="D134" s="53"/>
      <c r="E134" s="107"/>
      <c r="F134" s="20"/>
      <c r="G134" s="20"/>
      <c r="H134" s="20"/>
      <c r="I134" s="20"/>
      <c r="J134" s="20"/>
      <c r="K134" s="22"/>
      <c r="L134" s="22"/>
      <c r="M134" s="20"/>
      <c r="N134" s="20"/>
      <c r="O134" s="20"/>
      <c r="P134" s="107"/>
      <c r="Q134" s="107"/>
      <c r="R134" s="20"/>
      <c r="S134" s="20"/>
    </row>
    <row r="135" spans="1:19" s="113" customFormat="1">
      <c r="A135" s="20"/>
      <c r="B135" s="20"/>
      <c r="C135" s="53"/>
      <c r="D135" s="53"/>
      <c r="E135" s="107"/>
      <c r="F135" s="20"/>
      <c r="G135" s="20"/>
      <c r="H135" s="20"/>
      <c r="I135" s="20"/>
      <c r="J135" s="20"/>
      <c r="K135" s="22"/>
      <c r="L135" s="22"/>
      <c r="M135" s="20"/>
      <c r="N135" s="20"/>
      <c r="O135" s="20"/>
      <c r="P135" s="107"/>
      <c r="Q135" s="107"/>
      <c r="R135" s="20"/>
      <c r="S135" s="20"/>
    </row>
    <row r="136" spans="1:19" s="113" customFormat="1">
      <c r="A136" s="20"/>
      <c r="B136" s="20"/>
      <c r="C136" s="53"/>
      <c r="D136" s="53"/>
      <c r="E136" s="107"/>
      <c r="F136" s="20"/>
      <c r="G136" s="20"/>
      <c r="H136" s="20"/>
      <c r="I136" s="20"/>
      <c r="J136" s="20"/>
      <c r="K136" s="22"/>
      <c r="L136" s="22"/>
      <c r="M136" s="20"/>
      <c r="N136" s="20"/>
      <c r="O136" s="20"/>
      <c r="P136" s="107"/>
      <c r="Q136" s="107"/>
      <c r="R136" s="20"/>
      <c r="S136" s="20"/>
    </row>
    <row r="137" spans="1:19" s="113" customFormat="1">
      <c r="A137" s="20"/>
      <c r="B137" s="20"/>
      <c r="C137" s="53"/>
      <c r="D137" s="53"/>
      <c r="E137" s="107"/>
      <c r="F137" s="20"/>
      <c r="G137" s="20"/>
      <c r="H137" s="20"/>
      <c r="I137" s="20"/>
      <c r="J137" s="20"/>
      <c r="K137" s="22"/>
      <c r="L137" s="22"/>
      <c r="M137" s="20"/>
      <c r="N137" s="20"/>
      <c r="O137" s="20"/>
      <c r="P137" s="107"/>
      <c r="Q137" s="107"/>
      <c r="R137" s="20"/>
      <c r="S137" s="20"/>
    </row>
    <row r="138" spans="1:19" s="113" customFormat="1">
      <c r="A138" s="20"/>
      <c r="B138" s="20"/>
      <c r="C138" s="53"/>
      <c r="D138" s="53"/>
      <c r="E138" s="107"/>
      <c r="F138" s="20"/>
      <c r="G138" s="20"/>
      <c r="H138" s="20"/>
      <c r="I138" s="20"/>
      <c r="J138" s="20"/>
      <c r="K138" s="22"/>
      <c r="L138" s="22"/>
      <c r="M138" s="20"/>
      <c r="N138" s="20"/>
      <c r="O138" s="20"/>
      <c r="P138" s="107"/>
      <c r="Q138" s="107"/>
      <c r="R138" s="20"/>
      <c r="S138" s="20"/>
    </row>
    <row r="139" spans="1:19" s="113" customFormat="1">
      <c r="A139" s="20"/>
      <c r="B139" s="20"/>
      <c r="C139" s="53"/>
      <c r="D139" s="53"/>
      <c r="E139" s="107"/>
      <c r="F139" s="20"/>
      <c r="G139" s="20"/>
      <c r="H139" s="20"/>
      <c r="I139" s="20"/>
      <c r="J139" s="20"/>
      <c r="K139" s="22"/>
      <c r="L139" s="22"/>
      <c r="M139" s="20"/>
      <c r="N139" s="20"/>
      <c r="O139" s="20"/>
      <c r="P139" s="107"/>
      <c r="Q139" s="107"/>
      <c r="R139" s="20"/>
      <c r="S139" s="20"/>
    </row>
    <row r="140" spans="1:19" s="113" customFormat="1">
      <c r="A140" s="20"/>
      <c r="B140" s="20"/>
      <c r="C140" s="53"/>
      <c r="D140" s="53"/>
      <c r="E140" s="107"/>
      <c r="F140" s="20"/>
      <c r="G140" s="20"/>
      <c r="H140" s="20"/>
      <c r="I140" s="20"/>
      <c r="J140" s="20"/>
      <c r="K140" s="22"/>
      <c r="L140" s="22"/>
      <c r="M140" s="20"/>
      <c r="N140" s="20"/>
      <c r="O140" s="20"/>
      <c r="P140" s="107"/>
      <c r="Q140" s="107"/>
      <c r="R140" s="20"/>
      <c r="S140" s="20"/>
    </row>
    <row r="141" spans="1:19" s="113" customFormat="1">
      <c r="A141" s="20"/>
      <c r="B141" s="20"/>
      <c r="C141" s="53"/>
      <c r="D141" s="53"/>
      <c r="E141" s="107"/>
      <c r="F141" s="20"/>
      <c r="G141" s="20"/>
      <c r="H141" s="20"/>
      <c r="I141" s="20"/>
      <c r="J141" s="20"/>
      <c r="K141" s="22"/>
      <c r="L141" s="22"/>
      <c r="M141" s="20"/>
      <c r="N141" s="20"/>
      <c r="O141" s="20"/>
      <c r="P141" s="107"/>
      <c r="Q141" s="107"/>
      <c r="R141" s="20"/>
      <c r="S141" s="20"/>
    </row>
    <row r="142" spans="1:19" s="113" customFormat="1">
      <c r="A142" s="20"/>
      <c r="B142" s="20"/>
      <c r="C142" s="53"/>
      <c r="D142" s="53"/>
      <c r="E142" s="107"/>
      <c r="F142" s="20"/>
      <c r="G142" s="20"/>
      <c r="H142" s="20"/>
      <c r="I142" s="20"/>
      <c r="J142" s="20"/>
      <c r="K142" s="22"/>
      <c r="L142" s="22"/>
      <c r="M142" s="20"/>
      <c r="N142" s="20"/>
      <c r="O142" s="20"/>
      <c r="P142" s="107"/>
      <c r="Q142" s="107"/>
      <c r="R142" s="20"/>
      <c r="S142" s="20"/>
    </row>
    <row r="143" spans="1:19" s="113" customFormat="1">
      <c r="A143" s="20"/>
      <c r="B143" s="20"/>
      <c r="C143" s="53"/>
      <c r="D143" s="53"/>
      <c r="E143" s="107"/>
      <c r="F143" s="20"/>
      <c r="G143" s="20"/>
      <c r="H143" s="20"/>
      <c r="I143" s="20"/>
      <c r="J143" s="20"/>
      <c r="K143" s="22"/>
      <c r="L143" s="22"/>
      <c r="M143" s="20"/>
      <c r="N143" s="20"/>
      <c r="O143" s="20"/>
      <c r="P143" s="107"/>
      <c r="Q143" s="107"/>
      <c r="R143" s="20"/>
      <c r="S143" s="20"/>
    </row>
    <row r="144" spans="1:19" s="113" customFormat="1">
      <c r="A144" s="20"/>
      <c r="B144" s="20"/>
      <c r="C144" s="53"/>
      <c r="D144" s="53"/>
      <c r="E144" s="107"/>
      <c r="F144" s="20"/>
      <c r="G144" s="20"/>
      <c r="H144" s="20"/>
      <c r="I144" s="20"/>
      <c r="J144" s="20"/>
      <c r="K144" s="22"/>
      <c r="L144" s="22"/>
      <c r="M144" s="20"/>
      <c r="N144" s="20"/>
      <c r="O144" s="20"/>
      <c r="P144" s="107"/>
      <c r="Q144" s="107"/>
      <c r="R144" s="20"/>
      <c r="S144" s="20"/>
    </row>
    <row r="145" spans="1:19" s="113" customFormat="1">
      <c r="A145" s="20"/>
      <c r="B145" s="20"/>
      <c r="C145" s="53"/>
      <c r="D145" s="53"/>
      <c r="E145" s="107"/>
      <c r="F145" s="20"/>
      <c r="G145" s="20"/>
      <c r="H145" s="20"/>
      <c r="I145" s="20"/>
      <c r="J145" s="20"/>
      <c r="K145" s="22"/>
      <c r="L145" s="22"/>
      <c r="M145" s="20"/>
      <c r="N145" s="20"/>
      <c r="O145" s="20"/>
      <c r="P145" s="107"/>
      <c r="Q145" s="107"/>
      <c r="R145" s="20"/>
      <c r="S145" s="20"/>
    </row>
    <row r="146" spans="1:19" s="113" customFormat="1">
      <c r="A146" s="20"/>
      <c r="B146" s="20"/>
      <c r="C146" s="53"/>
      <c r="D146" s="53"/>
      <c r="E146" s="107"/>
      <c r="F146" s="20"/>
      <c r="G146" s="20"/>
      <c r="H146" s="20"/>
      <c r="I146" s="20"/>
      <c r="J146" s="20"/>
      <c r="K146" s="22"/>
      <c r="L146" s="22"/>
      <c r="M146" s="20"/>
      <c r="N146" s="20"/>
      <c r="O146" s="20"/>
      <c r="P146" s="107"/>
      <c r="Q146" s="107"/>
      <c r="R146" s="20"/>
      <c r="S146" s="20"/>
    </row>
    <row r="147" spans="1:19" s="113" customFormat="1">
      <c r="A147" s="20"/>
      <c r="B147" s="20"/>
      <c r="C147" s="53"/>
      <c r="D147" s="53"/>
      <c r="E147" s="107"/>
      <c r="F147" s="20"/>
      <c r="G147" s="20"/>
      <c r="H147" s="20"/>
      <c r="I147" s="20"/>
      <c r="J147" s="20"/>
      <c r="K147" s="22"/>
      <c r="L147" s="22"/>
      <c r="M147" s="20"/>
      <c r="N147" s="20"/>
      <c r="O147" s="20"/>
      <c r="P147" s="107"/>
      <c r="Q147" s="107"/>
      <c r="R147" s="20"/>
      <c r="S147" s="20"/>
    </row>
    <row r="148" spans="1:19" s="113" customFormat="1">
      <c r="A148" s="20"/>
      <c r="B148" s="20"/>
      <c r="C148" s="53"/>
      <c r="D148" s="53"/>
      <c r="E148" s="107"/>
      <c r="F148" s="20"/>
      <c r="G148" s="20"/>
      <c r="H148" s="20"/>
      <c r="I148" s="20"/>
      <c r="J148" s="20"/>
      <c r="K148" s="22"/>
      <c r="L148" s="22"/>
      <c r="M148" s="20"/>
      <c r="N148" s="20"/>
      <c r="O148" s="20"/>
      <c r="P148" s="107"/>
      <c r="Q148" s="107"/>
      <c r="R148" s="20"/>
      <c r="S148" s="20"/>
    </row>
    <row r="149" spans="1:19" s="113" customFormat="1">
      <c r="A149" s="20"/>
      <c r="B149" s="20"/>
      <c r="C149" s="53"/>
      <c r="D149" s="53"/>
      <c r="E149" s="107"/>
      <c r="F149" s="20"/>
      <c r="G149" s="20"/>
      <c r="H149" s="20"/>
      <c r="I149" s="20"/>
      <c r="J149" s="20"/>
      <c r="K149" s="22"/>
      <c r="L149" s="22"/>
      <c r="M149" s="20"/>
      <c r="N149" s="20"/>
      <c r="O149" s="20"/>
      <c r="P149" s="107"/>
      <c r="Q149" s="107"/>
      <c r="R149" s="20"/>
      <c r="S149" s="20"/>
    </row>
    <row r="150" spans="1:19" s="113" customFormat="1">
      <c r="A150" s="20"/>
      <c r="B150" s="20"/>
      <c r="C150" s="53"/>
      <c r="D150" s="53"/>
      <c r="E150" s="107"/>
      <c r="F150" s="20"/>
      <c r="G150" s="20"/>
      <c r="H150" s="20"/>
      <c r="I150" s="20"/>
      <c r="J150" s="20"/>
      <c r="K150" s="22"/>
      <c r="L150" s="22"/>
      <c r="M150" s="20"/>
      <c r="N150" s="20"/>
      <c r="O150" s="20"/>
      <c r="P150" s="107"/>
      <c r="Q150" s="107"/>
      <c r="R150" s="20"/>
      <c r="S150" s="20"/>
    </row>
    <row r="151" spans="1:19" s="113" customFormat="1">
      <c r="A151" s="20"/>
      <c r="B151" s="20"/>
      <c r="C151" s="53"/>
      <c r="D151" s="53"/>
      <c r="E151" s="107"/>
      <c r="F151" s="20"/>
      <c r="G151" s="20"/>
      <c r="H151" s="20"/>
      <c r="I151" s="20"/>
      <c r="J151" s="20"/>
      <c r="K151" s="22"/>
      <c r="L151" s="22"/>
      <c r="M151" s="20"/>
      <c r="N151" s="20"/>
      <c r="O151" s="20"/>
      <c r="P151" s="107"/>
      <c r="Q151" s="107"/>
      <c r="R151" s="20"/>
      <c r="S151" s="20"/>
    </row>
    <row r="152" spans="1:19" s="113" customFormat="1">
      <c r="A152" s="20"/>
      <c r="B152" s="20"/>
      <c r="C152" s="53"/>
      <c r="D152" s="53"/>
      <c r="E152" s="107"/>
      <c r="F152" s="20"/>
      <c r="G152" s="20"/>
      <c r="H152" s="20"/>
      <c r="I152" s="20"/>
      <c r="J152" s="20"/>
      <c r="K152" s="22"/>
      <c r="L152" s="22"/>
      <c r="M152" s="20"/>
      <c r="N152" s="20"/>
      <c r="O152" s="20"/>
      <c r="P152" s="107"/>
      <c r="Q152" s="107"/>
      <c r="R152" s="20"/>
      <c r="S152" s="20"/>
    </row>
    <row r="153" spans="1:19" s="113" customFormat="1">
      <c r="A153" s="20"/>
      <c r="B153" s="20"/>
      <c r="C153" s="53"/>
      <c r="D153" s="53"/>
      <c r="E153" s="107"/>
      <c r="F153" s="20"/>
      <c r="G153" s="20"/>
      <c r="H153" s="20"/>
      <c r="I153" s="20"/>
      <c r="J153" s="20"/>
      <c r="K153" s="22"/>
      <c r="L153" s="22"/>
      <c r="M153" s="20"/>
      <c r="N153" s="20"/>
      <c r="O153" s="20"/>
      <c r="P153" s="107"/>
      <c r="Q153" s="107"/>
      <c r="R153" s="20"/>
      <c r="S153" s="20"/>
    </row>
    <row r="154" spans="1:19" s="113" customFormat="1">
      <c r="A154" s="20"/>
      <c r="B154" s="20"/>
      <c r="C154" s="53"/>
      <c r="D154" s="53"/>
      <c r="E154" s="107"/>
      <c r="F154" s="20"/>
      <c r="G154" s="20"/>
      <c r="H154" s="20"/>
      <c r="I154" s="20"/>
      <c r="J154" s="20"/>
      <c r="K154" s="22"/>
      <c r="L154" s="22"/>
      <c r="M154" s="20"/>
      <c r="N154" s="20"/>
      <c r="O154" s="20"/>
      <c r="P154" s="107"/>
      <c r="Q154" s="107"/>
      <c r="R154" s="20"/>
      <c r="S154" s="20"/>
    </row>
    <row r="155" spans="1:19" s="113" customFormat="1">
      <c r="A155" s="20"/>
      <c r="B155" s="20"/>
      <c r="C155" s="53"/>
      <c r="D155" s="53"/>
      <c r="E155" s="107"/>
      <c r="F155" s="20"/>
      <c r="G155" s="20"/>
      <c r="H155" s="20"/>
      <c r="I155" s="20"/>
      <c r="J155" s="20"/>
      <c r="K155" s="22"/>
      <c r="L155" s="22"/>
      <c r="M155" s="20"/>
      <c r="N155" s="20"/>
      <c r="O155" s="20"/>
      <c r="P155" s="107"/>
      <c r="Q155" s="107"/>
      <c r="R155" s="20"/>
      <c r="S155" s="20"/>
    </row>
    <row r="156" spans="1:19" s="113" customFormat="1">
      <c r="A156" s="20"/>
      <c r="B156" s="20"/>
      <c r="C156" s="53"/>
      <c r="D156" s="53"/>
      <c r="E156" s="107"/>
      <c r="F156" s="20"/>
      <c r="G156" s="20"/>
      <c r="H156" s="20"/>
      <c r="I156" s="20"/>
      <c r="J156" s="20"/>
      <c r="K156" s="22"/>
      <c r="L156" s="22"/>
      <c r="M156" s="20"/>
      <c r="N156" s="20"/>
      <c r="O156" s="20"/>
      <c r="P156" s="107"/>
      <c r="Q156" s="107"/>
      <c r="R156" s="20"/>
      <c r="S156" s="20"/>
    </row>
    <row r="157" spans="1:19" s="113" customFormat="1">
      <c r="A157" s="20"/>
      <c r="B157" s="20"/>
      <c r="C157" s="53"/>
      <c r="D157" s="53"/>
      <c r="E157" s="107"/>
      <c r="F157" s="20"/>
      <c r="G157" s="20"/>
      <c r="H157" s="20"/>
      <c r="I157" s="20"/>
      <c r="J157" s="20"/>
      <c r="K157" s="22"/>
      <c r="L157" s="22"/>
      <c r="M157" s="20"/>
      <c r="N157" s="20"/>
      <c r="O157" s="20"/>
      <c r="P157" s="107"/>
      <c r="Q157" s="107"/>
      <c r="R157" s="20"/>
      <c r="S157" s="20"/>
    </row>
    <row r="158" spans="1:19" s="113" customFormat="1">
      <c r="A158" s="20"/>
      <c r="B158" s="20"/>
      <c r="C158" s="53"/>
      <c r="D158" s="53"/>
      <c r="E158" s="107"/>
      <c r="F158" s="20"/>
      <c r="G158" s="20"/>
      <c r="H158" s="20"/>
      <c r="I158" s="20"/>
      <c r="J158" s="20"/>
      <c r="K158" s="22"/>
      <c r="L158" s="22"/>
      <c r="M158" s="20"/>
      <c r="N158" s="20"/>
      <c r="O158" s="20"/>
      <c r="P158" s="107"/>
      <c r="Q158" s="107"/>
      <c r="R158" s="20"/>
      <c r="S158" s="20"/>
    </row>
    <row r="159" spans="1:19" s="113" customFormat="1">
      <c r="A159" s="20"/>
      <c r="B159" s="20"/>
      <c r="C159" s="53"/>
      <c r="D159" s="53"/>
      <c r="E159" s="107"/>
      <c r="F159" s="20"/>
      <c r="G159" s="20"/>
      <c r="H159" s="20"/>
      <c r="I159" s="20"/>
      <c r="J159" s="20"/>
      <c r="K159" s="22"/>
      <c r="L159" s="22"/>
      <c r="M159" s="20"/>
      <c r="N159" s="20"/>
      <c r="O159" s="20"/>
      <c r="P159" s="107"/>
      <c r="Q159" s="107"/>
      <c r="R159" s="20"/>
      <c r="S159" s="20"/>
    </row>
    <row r="160" spans="1:19" s="113" customFormat="1">
      <c r="A160" s="20"/>
      <c r="B160" s="20"/>
      <c r="C160" s="53"/>
      <c r="D160" s="53"/>
      <c r="E160" s="107"/>
      <c r="F160" s="20"/>
      <c r="G160" s="20"/>
      <c r="H160" s="20"/>
      <c r="I160" s="20"/>
      <c r="J160" s="20"/>
      <c r="K160" s="22"/>
      <c r="L160" s="22"/>
      <c r="M160" s="20"/>
      <c r="N160" s="20"/>
      <c r="O160" s="20"/>
      <c r="P160" s="107"/>
      <c r="Q160" s="107"/>
      <c r="R160" s="20"/>
      <c r="S160" s="20"/>
    </row>
    <row r="161" spans="1:19" s="113" customFormat="1">
      <c r="A161" s="20"/>
      <c r="B161" s="20"/>
      <c r="C161" s="53"/>
      <c r="D161" s="53"/>
      <c r="E161" s="107"/>
      <c r="F161" s="20"/>
      <c r="G161" s="20"/>
      <c r="H161" s="20"/>
      <c r="I161" s="20"/>
      <c r="J161" s="20"/>
      <c r="K161" s="22"/>
      <c r="L161" s="22"/>
      <c r="M161" s="20"/>
      <c r="N161" s="20"/>
      <c r="O161" s="20"/>
      <c r="P161" s="107"/>
      <c r="Q161" s="107"/>
      <c r="R161" s="20"/>
      <c r="S161" s="20"/>
    </row>
    <row r="162" spans="1:19" s="113" customFormat="1">
      <c r="A162" s="20"/>
      <c r="B162" s="20"/>
      <c r="C162" s="53"/>
      <c r="D162" s="53"/>
      <c r="E162" s="107"/>
      <c r="F162" s="20"/>
      <c r="G162" s="20"/>
      <c r="H162" s="20"/>
      <c r="I162" s="20"/>
      <c r="J162" s="20"/>
      <c r="K162" s="22"/>
      <c r="L162" s="22"/>
      <c r="M162" s="20"/>
      <c r="N162" s="20"/>
      <c r="O162" s="20"/>
      <c r="P162" s="107"/>
      <c r="Q162" s="107"/>
      <c r="R162" s="20"/>
      <c r="S162" s="20"/>
    </row>
    <row r="163" spans="1:19" s="113" customFormat="1">
      <c r="A163" s="20"/>
      <c r="B163" s="20"/>
      <c r="C163" s="53"/>
      <c r="D163" s="53"/>
      <c r="E163" s="107"/>
      <c r="F163" s="20"/>
      <c r="G163" s="20"/>
      <c r="H163" s="20"/>
      <c r="I163" s="20"/>
      <c r="J163" s="20"/>
      <c r="K163" s="22"/>
      <c r="L163" s="22"/>
      <c r="M163" s="20"/>
      <c r="N163" s="20"/>
      <c r="O163" s="20"/>
      <c r="P163" s="107"/>
      <c r="Q163" s="107"/>
      <c r="R163" s="20"/>
      <c r="S163" s="20"/>
    </row>
    <row r="164" spans="1:19" s="113" customFormat="1">
      <c r="A164" s="20"/>
      <c r="B164" s="20"/>
      <c r="C164" s="53"/>
      <c r="D164" s="53"/>
      <c r="E164" s="107"/>
      <c r="F164" s="20"/>
      <c r="G164" s="20"/>
      <c r="H164" s="20"/>
      <c r="I164" s="20"/>
      <c r="J164" s="20"/>
      <c r="K164" s="22"/>
      <c r="L164" s="22"/>
      <c r="M164" s="20"/>
      <c r="N164" s="20"/>
      <c r="O164" s="20"/>
      <c r="P164" s="107"/>
      <c r="Q164" s="107"/>
      <c r="R164" s="20"/>
      <c r="S164" s="20"/>
    </row>
    <row r="165" spans="1:19" s="113" customFormat="1">
      <c r="A165" s="20"/>
      <c r="B165" s="20"/>
      <c r="C165" s="53"/>
      <c r="D165" s="53"/>
      <c r="E165" s="107"/>
      <c r="F165" s="20"/>
      <c r="G165" s="20"/>
      <c r="H165" s="20"/>
      <c r="I165" s="20"/>
      <c r="J165" s="20"/>
      <c r="K165" s="22"/>
      <c r="L165" s="22"/>
      <c r="M165" s="20"/>
      <c r="N165" s="20"/>
      <c r="O165" s="20"/>
      <c r="P165" s="107"/>
      <c r="Q165" s="107"/>
      <c r="R165" s="20"/>
      <c r="S165" s="20"/>
    </row>
    <row r="166" spans="1:19" s="113" customFormat="1">
      <c r="A166" s="20"/>
      <c r="B166" s="20"/>
      <c r="C166" s="53"/>
      <c r="D166" s="53"/>
      <c r="E166" s="107"/>
      <c r="F166" s="20"/>
      <c r="G166" s="20"/>
      <c r="H166" s="20"/>
      <c r="I166" s="20"/>
      <c r="J166" s="20"/>
      <c r="K166" s="22"/>
      <c r="L166" s="22"/>
      <c r="M166" s="20"/>
      <c r="N166" s="20"/>
      <c r="O166" s="20"/>
      <c r="P166" s="107"/>
      <c r="Q166" s="107"/>
      <c r="R166" s="20"/>
      <c r="S166" s="20"/>
    </row>
    <row r="167" spans="1:19" s="113" customFormat="1">
      <c r="A167" s="20"/>
      <c r="B167" s="20"/>
      <c r="C167" s="53"/>
      <c r="D167" s="53"/>
      <c r="E167" s="107"/>
      <c r="F167" s="20"/>
      <c r="G167" s="20"/>
      <c r="H167" s="20"/>
      <c r="I167" s="20"/>
      <c r="J167" s="20"/>
      <c r="K167" s="22"/>
      <c r="L167" s="22"/>
      <c r="M167" s="20"/>
      <c r="N167" s="20"/>
      <c r="O167" s="20"/>
      <c r="P167" s="107"/>
      <c r="Q167" s="107"/>
      <c r="R167" s="20"/>
      <c r="S167" s="20"/>
    </row>
    <row r="168" spans="1:19" s="113" customFormat="1">
      <c r="A168" s="20"/>
      <c r="B168" s="20"/>
      <c r="C168" s="53"/>
      <c r="D168" s="53"/>
      <c r="E168" s="107"/>
      <c r="F168" s="20"/>
      <c r="G168" s="20"/>
      <c r="H168" s="20"/>
      <c r="I168" s="20"/>
      <c r="J168" s="20"/>
      <c r="K168" s="22"/>
      <c r="L168" s="22"/>
      <c r="M168" s="20"/>
      <c r="N168" s="20"/>
      <c r="O168" s="20"/>
      <c r="P168" s="107"/>
      <c r="Q168" s="107"/>
      <c r="R168" s="20"/>
      <c r="S168" s="20"/>
    </row>
    <row r="169" spans="1:19" s="113" customFormat="1">
      <c r="A169" s="20"/>
      <c r="B169" s="20"/>
      <c r="C169" s="53"/>
      <c r="D169" s="53"/>
      <c r="E169" s="107"/>
      <c r="F169" s="20"/>
      <c r="G169" s="20"/>
      <c r="H169" s="20"/>
      <c r="I169" s="20"/>
      <c r="J169" s="20"/>
      <c r="K169" s="22"/>
      <c r="L169" s="22"/>
      <c r="M169" s="20"/>
      <c r="N169" s="20"/>
      <c r="O169" s="20"/>
      <c r="P169" s="107"/>
      <c r="Q169" s="107"/>
      <c r="R169" s="20"/>
      <c r="S169" s="20"/>
    </row>
    <row r="170" spans="1:19" s="113" customFormat="1">
      <c r="A170" s="20"/>
      <c r="B170" s="20"/>
      <c r="C170" s="53"/>
      <c r="D170" s="53"/>
      <c r="E170" s="107"/>
      <c r="F170" s="20"/>
      <c r="G170" s="20"/>
      <c r="H170" s="20"/>
      <c r="I170" s="20"/>
      <c r="J170" s="20"/>
      <c r="K170" s="22"/>
      <c r="L170" s="22"/>
      <c r="M170" s="20"/>
      <c r="N170" s="20"/>
      <c r="O170" s="20"/>
      <c r="P170" s="107"/>
      <c r="Q170" s="107"/>
      <c r="R170" s="20"/>
      <c r="S170" s="20"/>
    </row>
    <row r="171" spans="1:19" s="113" customFormat="1">
      <c r="A171" s="20"/>
      <c r="B171" s="20"/>
      <c r="C171" s="53"/>
      <c r="D171" s="53"/>
      <c r="E171" s="107"/>
      <c r="F171" s="20"/>
      <c r="G171" s="20"/>
      <c r="H171" s="20"/>
      <c r="I171" s="20"/>
      <c r="J171" s="20"/>
      <c r="K171" s="22"/>
      <c r="L171" s="22"/>
      <c r="M171" s="20"/>
      <c r="N171" s="20"/>
      <c r="O171" s="20"/>
      <c r="P171" s="107"/>
      <c r="Q171" s="107"/>
      <c r="R171" s="20"/>
      <c r="S171" s="20"/>
    </row>
    <row r="172" spans="1:19" s="113" customFormat="1">
      <c r="A172" s="20"/>
      <c r="B172" s="20"/>
      <c r="C172" s="53"/>
      <c r="D172" s="53"/>
      <c r="E172" s="107"/>
      <c r="F172" s="20"/>
      <c r="G172" s="20"/>
      <c r="H172" s="20"/>
      <c r="I172" s="20"/>
      <c r="J172" s="20"/>
      <c r="K172" s="22"/>
      <c r="L172" s="22"/>
      <c r="M172" s="20"/>
      <c r="N172" s="20"/>
      <c r="O172" s="20"/>
      <c r="P172" s="107"/>
      <c r="Q172" s="107"/>
      <c r="R172" s="20"/>
      <c r="S172" s="20"/>
    </row>
    <row r="173" spans="1:19" s="113" customFormat="1">
      <c r="A173" s="20"/>
      <c r="B173" s="20"/>
      <c r="C173" s="53"/>
      <c r="D173" s="53"/>
      <c r="E173" s="107"/>
      <c r="F173" s="20"/>
      <c r="G173" s="20"/>
      <c r="H173" s="20"/>
      <c r="I173" s="20"/>
      <c r="J173" s="20"/>
      <c r="K173" s="22"/>
      <c r="L173" s="22"/>
      <c r="M173" s="20"/>
      <c r="N173" s="20"/>
      <c r="O173" s="20"/>
      <c r="P173" s="107"/>
      <c r="Q173" s="107"/>
      <c r="R173" s="20"/>
      <c r="S173" s="20"/>
    </row>
    <row r="174" spans="1:19" s="113" customFormat="1">
      <c r="A174" s="20"/>
      <c r="B174" s="20"/>
      <c r="C174" s="53"/>
      <c r="D174" s="53"/>
      <c r="E174" s="107"/>
      <c r="F174" s="20"/>
      <c r="G174" s="20"/>
      <c r="H174" s="20"/>
      <c r="I174" s="20"/>
      <c r="J174" s="20"/>
      <c r="K174" s="22"/>
      <c r="L174" s="22"/>
      <c r="M174" s="20"/>
      <c r="N174" s="20"/>
      <c r="O174" s="20"/>
      <c r="P174" s="107"/>
      <c r="Q174" s="107"/>
      <c r="R174" s="20"/>
      <c r="S174" s="20"/>
    </row>
    <row r="175" spans="1:19" s="113" customFormat="1">
      <c r="A175" s="20"/>
      <c r="B175" s="20"/>
      <c r="C175" s="53"/>
      <c r="D175" s="53"/>
      <c r="E175" s="107"/>
      <c r="F175" s="20"/>
      <c r="G175" s="20"/>
      <c r="H175" s="20"/>
      <c r="I175" s="20"/>
      <c r="J175" s="20"/>
      <c r="K175" s="22"/>
      <c r="L175" s="22"/>
      <c r="M175" s="20"/>
      <c r="N175" s="20"/>
      <c r="O175" s="20"/>
      <c r="P175" s="107"/>
      <c r="Q175" s="107"/>
      <c r="R175" s="20"/>
      <c r="S175" s="20"/>
    </row>
    <row r="176" spans="1:19" s="113" customFormat="1">
      <c r="A176" s="20"/>
      <c r="B176" s="20"/>
      <c r="C176" s="53"/>
      <c r="D176" s="53"/>
      <c r="E176" s="107"/>
      <c r="F176" s="20"/>
      <c r="G176" s="20"/>
      <c r="H176" s="20"/>
      <c r="I176" s="20"/>
      <c r="J176" s="20"/>
      <c r="K176" s="22"/>
      <c r="L176" s="22"/>
      <c r="M176" s="20"/>
      <c r="N176" s="20"/>
      <c r="O176" s="20"/>
      <c r="P176" s="107"/>
      <c r="Q176" s="107"/>
      <c r="R176" s="20"/>
      <c r="S176" s="20"/>
    </row>
    <row r="177" spans="1:19" s="113" customFormat="1">
      <c r="A177" s="20"/>
      <c r="B177" s="20"/>
      <c r="C177" s="53"/>
      <c r="D177" s="53"/>
      <c r="E177" s="107"/>
      <c r="F177" s="20"/>
      <c r="G177" s="20"/>
      <c r="H177" s="20"/>
      <c r="I177" s="20"/>
      <c r="J177" s="20"/>
      <c r="K177" s="22"/>
      <c r="L177" s="22"/>
      <c r="M177" s="20"/>
      <c r="N177" s="20"/>
      <c r="O177" s="20"/>
      <c r="P177" s="107"/>
      <c r="Q177" s="107"/>
      <c r="R177" s="20"/>
      <c r="S177" s="20"/>
    </row>
    <row r="178" spans="1:19" s="113" customFormat="1">
      <c r="A178" s="20"/>
      <c r="B178" s="20"/>
      <c r="C178" s="53"/>
      <c r="D178" s="53"/>
      <c r="E178" s="107"/>
      <c r="F178" s="20"/>
      <c r="G178" s="20"/>
      <c r="H178" s="20"/>
      <c r="I178" s="20"/>
      <c r="J178" s="20"/>
      <c r="K178" s="22"/>
      <c r="L178" s="22"/>
      <c r="M178" s="20"/>
      <c r="N178" s="20"/>
      <c r="O178" s="20"/>
      <c r="P178" s="107"/>
      <c r="Q178" s="107"/>
      <c r="R178" s="20"/>
      <c r="S178" s="20"/>
    </row>
    <row r="179" spans="1:19" s="113" customFormat="1">
      <c r="A179" s="20"/>
      <c r="B179" s="20"/>
      <c r="C179" s="53"/>
      <c r="D179" s="53"/>
      <c r="E179" s="107"/>
      <c r="F179" s="20"/>
      <c r="G179" s="20"/>
      <c r="H179" s="20"/>
      <c r="I179" s="20"/>
      <c r="J179" s="20"/>
      <c r="K179" s="22"/>
      <c r="L179" s="22"/>
      <c r="M179" s="20"/>
      <c r="N179" s="20"/>
      <c r="O179" s="20"/>
      <c r="P179" s="107"/>
      <c r="Q179" s="107"/>
      <c r="R179" s="20"/>
      <c r="S179" s="20"/>
    </row>
    <row r="180" spans="1:19" s="113" customFormat="1">
      <c r="A180" s="20"/>
      <c r="B180" s="20"/>
      <c r="C180" s="53"/>
      <c r="D180" s="53"/>
      <c r="E180" s="107"/>
      <c r="F180" s="20"/>
      <c r="G180" s="20"/>
      <c r="H180" s="20"/>
      <c r="I180" s="20"/>
      <c r="J180" s="20"/>
      <c r="K180" s="22"/>
      <c r="L180" s="22"/>
      <c r="M180" s="20"/>
      <c r="N180" s="20"/>
      <c r="O180" s="20"/>
      <c r="P180" s="107"/>
      <c r="Q180" s="107"/>
      <c r="R180" s="20"/>
      <c r="S180" s="20"/>
    </row>
    <row r="181" spans="1:19" s="113" customFormat="1">
      <c r="A181" s="20"/>
      <c r="B181" s="20"/>
      <c r="C181" s="53"/>
      <c r="D181" s="53"/>
      <c r="E181" s="107"/>
      <c r="F181" s="20"/>
      <c r="G181" s="20"/>
      <c r="H181" s="20"/>
      <c r="I181" s="20"/>
      <c r="J181" s="20"/>
      <c r="K181" s="22"/>
      <c r="L181" s="22"/>
      <c r="M181" s="20"/>
      <c r="N181" s="20"/>
      <c r="O181" s="20"/>
      <c r="P181" s="107"/>
      <c r="Q181" s="107"/>
      <c r="R181" s="20"/>
      <c r="S181" s="20"/>
    </row>
    <row r="182" spans="1:19" s="113" customFormat="1">
      <c r="A182" s="20"/>
      <c r="B182" s="20"/>
      <c r="C182" s="53"/>
      <c r="D182" s="53"/>
      <c r="E182" s="107"/>
      <c r="F182" s="20"/>
      <c r="G182" s="20"/>
      <c r="H182" s="20"/>
      <c r="I182" s="20"/>
      <c r="J182" s="20"/>
      <c r="K182" s="22"/>
      <c r="L182" s="22"/>
      <c r="M182" s="20"/>
      <c r="N182" s="20"/>
      <c r="O182" s="20"/>
      <c r="P182" s="107"/>
      <c r="Q182" s="107"/>
      <c r="R182" s="20"/>
      <c r="S182" s="20"/>
    </row>
    <row r="183" spans="1:19" s="113" customFormat="1">
      <c r="A183" s="20"/>
      <c r="B183" s="20"/>
      <c r="C183" s="53"/>
      <c r="D183" s="53"/>
      <c r="E183" s="107"/>
      <c r="F183" s="20"/>
      <c r="G183" s="20"/>
      <c r="H183" s="20"/>
      <c r="I183" s="20"/>
      <c r="J183" s="20"/>
      <c r="K183" s="22"/>
      <c r="L183" s="22"/>
      <c r="M183" s="20"/>
      <c r="N183" s="20"/>
      <c r="O183" s="20"/>
      <c r="P183" s="107"/>
      <c r="Q183" s="107"/>
      <c r="R183" s="20"/>
      <c r="S183" s="20"/>
    </row>
    <row r="184" spans="1:19" s="113" customFormat="1">
      <c r="A184" s="20"/>
      <c r="B184" s="20"/>
      <c r="C184" s="53"/>
      <c r="D184" s="53"/>
      <c r="E184" s="107"/>
      <c r="F184" s="20"/>
      <c r="G184" s="20"/>
      <c r="H184" s="20"/>
      <c r="I184" s="20"/>
      <c r="J184" s="20"/>
      <c r="K184" s="22"/>
      <c r="L184" s="22"/>
      <c r="M184" s="20"/>
      <c r="N184" s="20"/>
      <c r="O184" s="20"/>
      <c r="P184" s="107"/>
      <c r="Q184" s="107"/>
      <c r="R184" s="20"/>
      <c r="S184" s="20"/>
    </row>
    <row r="185" spans="1:19" s="113" customFormat="1">
      <c r="A185" s="20"/>
      <c r="B185" s="20"/>
      <c r="C185" s="53"/>
      <c r="D185" s="53"/>
      <c r="E185" s="107"/>
      <c r="F185" s="20"/>
      <c r="G185" s="20"/>
      <c r="H185" s="20"/>
      <c r="I185" s="20"/>
      <c r="J185" s="20"/>
      <c r="K185" s="22"/>
      <c r="L185" s="22"/>
      <c r="M185" s="20"/>
      <c r="N185" s="20"/>
      <c r="O185" s="20"/>
      <c r="P185" s="107"/>
      <c r="Q185" s="107"/>
      <c r="R185" s="20"/>
      <c r="S185" s="20"/>
    </row>
    <row r="186" spans="1:19" s="113" customFormat="1">
      <c r="A186" s="20"/>
      <c r="B186" s="20"/>
      <c r="C186" s="53"/>
      <c r="D186" s="53"/>
      <c r="E186" s="107"/>
      <c r="F186" s="20"/>
      <c r="G186" s="20"/>
      <c r="H186" s="20"/>
      <c r="I186" s="20"/>
      <c r="J186" s="20"/>
      <c r="K186" s="22"/>
      <c r="L186" s="22"/>
      <c r="M186" s="20"/>
      <c r="N186" s="20"/>
      <c r="O186" s="20"/>
      <c r="P186" s="107"/>
      <c r="Q186" s="107"/>
      <c r="R186" s="20"/>
      <c r="S186" s="20"/>
    </row>
    <row r="187" spans="1:19" s="113" customFormat="1">
      <c r="A187" s="20"/>
      <c r="B187" s="20"/>
      <c r="C187" s="53"/>
      <c r="D187" s="53"/>
      <c r="E187" s="107"/>
      <c r="F187" s="20"/>
      <c r="G187" s="20"/>
      <c r="H187" s="20"/>
      <c r="I187" s="20"/>
      <c r="J187" s="20"/>
      <c r="K187" s="22"/>
      <c r="L187" s="22"/>
      <c r="M187" s="20"/>
      <c r="N187" s="20"/>
      <c r="O187" s="20"/>
      <c r="P187" s="107"/>
      <c r="Q187" s="107"/>
      <c r="R187" s="20"/>
      <c r="S187" s="20"/>
    </row>
    <row r="188" spans="1:19" s="113" customFormat="1">
      <c r="A188" s="20"/>
      <c r="B188" s="20"/>
      <c r="C188" s="53"/>
      <c r="D188" s="53"/>
      <c r="E188" s="107"/>
      <c r="F188" s="20"/>
      <c r="G188" s="20"/>
      <c r="H188" s="20"/>
      <c r="I188" s="20"/>
      <c r="J188" s="20"/>
      <c r="K188" s="22"/>
      <c r="L188" s="22"/>
      <c r="M188" s="20"/>
      <c r="N188" s="20"/>
      <c r="O188" s="20"/>
      <c r="P188" s="107"/>
      <c r="Q188" s="107"/>
      <c r="R188" s="20"/>
      <c r="S188" s="20"/>
    </row>
    <row r="189" spans="1:19" s="113" customFormat="1">
      <c r="A189" s="20"/>
      <c r="B189" s="20"/>
      <c r="C189" s="53"/>
      <c r="D189" s="53"/>
      <c r="E189" s="107"/>
      <c r="F189" s="20"/>
      <c r="G189" s="20"/>
      <c r="H189" s="20"/>
      <c r="I189" s="20"/>
      <c r="J189" s="20"/>
      <c r="K189" s="22"/>
      <c r="L189" s="22"/>
      <c r="M189" s="20"/>
      <c r="N189" s="20"/>
      <c r="O189" s="20"/>
      <c r="P189" s="107"/>
      <c r="Q189" s="107"/>
      <c r="R189" s="20"/>
      <c r="S189" s="20"/>
    </row>
    <row r="190" spans="1:19" s="113" customFormat="1">
      <c r="A190" s="20"/>
      <c r="B190" s="20"/>
      <c r="C190" s="53"/>
      <c r="D190" s="53"/>
      <c r="E190" s="107"/>
      <c r="F190" s="20"/>
      <c r="G190" s="20"/>
      <c r="H190" s="20"/>
      <c r="I190" s="20"/>
      <c r="J190" s="20"/>
      <c r="K190" s="22"/>
      <c r="L190" s="22"/>
      <c r="M190" s="20"/>
      <c r="N190" s="20"/>
      <c r="O190" s="20"/>
      <c r="P190" s="107"/>
      <c r="Q190" s="107"/>
      <c r="R190" s="20"/>
      <c r="S190" s="20"/>
    </row>
    <row r="191" spans="1:19" s="113" customFormat="1">
      <c r="A191" s="20"/>
      <c r="B191" s="20"/>
      <c r="C191" s="53"/>
      <c r="D191" s="53"/>
      <c r="E191" s="107"/>
      <c r="F191" s="20"/>
      <c r="G191" s="20"/>
      <c r="H191" s="20"/>
      <c r="I191" s="20"/>
      <c r="J191" s="20"/>
      <c r="K191" s="22"/>
      <c r="L191" s="22"/>
      <c r="M191" s="20"/>
      <c r="N191" s="20"/>
      <c r="O191" s="20"/>
      <c r="P191" s="107"/>
      <c r="Q191" s="107"/>
      <c r="R191" s="20"/>
      <c r="S191" s="20"/>
    </row>
    <row r="192" spans="1:19" s="113" customFormat="1">
      <c r="A192" s="20"/>
      <c r="B192" s="20"/>
      <c r="C192" s="53"/>
      <c r="D192" s="53"/>
      <c r="E192" s="107"/>
      <c r="F192" s="20"/>
      <c r="G192" s="20"/>
      <c r="H192" s="20"/>
      <c r="I192" s="20"/>
      <c r="J192" s="20"/>
      <c r="K192" s="22"/>
      <c r="L192" s="22"/>
      <c r="M192" s="20"/>
      <c r="N192" s="20"/>
      <c r="O192" s="20"/>
      <c r="P192" s="107"/>
      <c r="Q192" s="107"/>
      <c r="R192" s="20"/>
      <c r="S192" s="20"/>
    </row>
    <row r="193" spans="1:19" s="113" customFormat="1">
      <c r="A193" s="20"/>
      <c r="B193" s="20"/>
      <c r="C193" s="53"/>
      <c r="D193" s="53"/>
      <c r="E193" s="107"/>
      <c r="F193" s="20"/>
      <c r="G193" s="20"/>
      <c r="H193" s="20"/>
      <c r="I193" s="20"/>
      <c r="J193" s="20"/>
      <c r="K193" s="22"/>
      <c r="L193" s="22"/>
      <c r="M193" s="20"/>
      <c r="N193" s="20"/>
      <c r="O193" s="20"/>
      <c r="P193" s="107"/>
      <c r="Q193" s="107"/>
      <c r="R193" s="20"/>
      <c r="S193" s="20"/>
    </row>
    <row r="194" spans="1:19" s="113" customFormat="1">
      <c r="A194" s="20"/>
      <c r="B194" s="20"/>
      <c r="C194" s="53"/>
      <c r="D194" s="53"/>
      <c r="E194" s="107"/>
      <c r="F194" s="20"/>
      <c r="G194" s="20"/>
      <c r="H194" s="20"/>
      <c r="I194" s="20"/>
      <c r="J194" s="20"/>
      <c r="K194" s="22"/>
      <c r="L194" s="22"/>
      <c r="M194" s="20"/>
      <c r="N194" s="20"/>
      <c r="O194" s="20"/>
      <c r="P194" s="107"/>
      <c r="Q194" s="107"/>
      <c r="R194" s="20"/>
      <c r="S194" s="20"/>
    </row>
    <row r="195" spans="1:19" s="113" customFormat="1">
      <c r="A195" s="20"/>
      <c r="B195" s="20"/>
      <c r="C195" s="53"/>
      <c r="D195" s="53"/>
      <c r="E195" s="107"/>
      <c r="F195" s="20"/>
      <c r="G195" s="20"/>
      <c r="H195" s="20"/>
      <c r="I195" s="20"/>
      <c r="J195" s="20"/>
      <c r="K195" s="22"/>
      <c r="L195" s="22"/>
      <c r="M195" s="20"/>
      <c r="N195" s="20"/>
      <c r="O195" s="20"/>
      <c r="P195" s="107"/>
      <c r="Q195" s="107"/>
      <c r="R195" s="20"/>
      <c r="S195" s="20"/>
    </row>
    <row r="196" spans="1:19" s="113" customFormat="1">
      <c r="A196" s="20"/>
      <c r="B196" s="20"/>
      <c r="C196" s="53"/>
      <c r="D196" s="53"/>
      <c r="E196" s="107"/>
      <c r="F196" s="20"/>
      <c r="G196" s="20"/>
      <c r="H196" s="20"/>
      <c r="I196" s="20"/>
      <c r="J196" s="20"/>
      <c r="K196" s="22"/>
      <c r="L196" s="22"/>
      <c r="M196" s="20"/>
      <c r="N196" s="20"/>
      <c r="O196" s="20"/>
      <c r="P196" s="107"/>
      <c r="Q196" s="107"/>
      <c r="R196" s="20"/>
      <c r="S196" s="20"/>
    </row>
    <row r="197" spans="1:19" s="113" customFormat="1">
      <c r="A197" s="20"/>
      <c r="B197" s="20"/>
      <c r="C197" s="53"/>
      <c r="D197" s="53"/>
      <c r="E197" s="107"/>
      <c r="F197" s="20"/>
      <c r="G197" s="20"/>
      <c r="H197" s="20"/>
      <c r="I197" s="20"/>
      <c r="J197" s="20"/>
      <c r="K197" s="22"/>
      <c r="L197" s="22"/>
      <c r="M197" s="20"/>
      <c r="N197" s="20"/>
      <c r="O197" s="20"/>
      <c r="P197" s="107"/>
      <c r="Q197" s="107"/>
      <c r="R197" s="20"/>
      <c r="S197" s="20"/>
    </row>
    <row r="198" spans="1:19" s="113" customFormat="1">
      <c r="A198" s="20"/>
      <c r="B198" s="20"/>
      <c r="C198" s="53"/>
      <c r="D198" s="53"/>
      <c r="E198" s="107"/>
      <c r="F198" s="20"/>
      <c r="G198" s="20"/>
      <c r="H198" s="20"/>
      <c r="I198" s="20"/>
      <c r="J198" s="20"/>
      <c r="K198" s="22"/>
      <c r="L198" s="22"/>
      <c r="M198" s="20"/>
      <c r="N198" s="20"/>
      <c r="O198" s="20"/>
      <c r="P198" s="107"/>
      <c r="Q198" s="107"/>
      <c r="R198" s="20"/>
      <c r="S198" s="20"/>
    </row>
    <row r="199" spans="1:19" s="113" customFormat="1">
      <c r="A199" s="20"/>
      <c r="B199" s="20"/>
      <c r="C199" s="53"/>
      <c r="D199" s="53"/>
      <c r="E199" s="107"/>
      <c r="F199" s="20"/>
      <c r="G199" s="20"/>
      <c r="H199" s="20"/>
      <c r="I199" s="20"/>
      <c r="J199" s="20"/>
      <c r="K199" s="22"/>
      <c r="L199" s="22"/>
      <c r="M199" s="20"/>
      <c r="N199" s="20"/>
      <c r="O199" s="20"/>
      <c r="P199" s="107"/>
      <c r="Q199" s="107"/>
      <c r="R199" s="20"/>
      <c r="S199" s="20"/>
    </row>
    <row r="200" spans="1:19" s="113" customFormat="1">
      <c r="A200" s="20"/>
      <c r="B200" s="20"/>
      <c r="C200" s="53"/>
      <c r="D200" s="53"/>
      <c r="E200" s="107"/>
      <c r="F200" s="20"/>
      <c r="G200" s="20"/>
      <c r="H200" s="20"/>
      <c r="I200" s="20"/>
      <c r="J200" s="20"/>
      <c r="K200" s="22"/>
      <c r="L200" s="22"/>
      <c r="M200" s="20"/>
      <c r="N200" s="20"/>
      <c r="O200" s="20"/>
      <c r="P200" s="107"/>
      <c r="Q200" s="107"/>
      <c r="R200" s="20"/>
      <c r="S200" s="20"/>
    </row>
    <row r="201" spans="1:19" s="113" customFormat="1">
      <c r="A201" s="20"/>
      <c r="B201" s="20"/>
      <c r="C201" s="53"/>
      <c r="D201" s="53"/>
      <c r="E201" s="107"/>
      <c r="F201" s="20"/>
      <c r="G201" s="20"/>
      <c r="H201" s="20"/>
      <c r="I201" s="20"/>
      <c r="J201" s="20"/>
      <c r="K201" s="22"/>
      <c r="L201" s="22"/>
      <c r="M201" s="20"/>
      <c r="N201" s="20"/>
      <c r="O201" s="20"/>
      <c r="P201" s="107"/>
      <c r="Q201" s="107"/>
      <c r="R201" s="20"/>
      <c r="S201" s="20"/>
    </row>
    <row r="202" spans="1:19" s="113" customFormat="1">
      <c r="A202" s="20"/>
      <c r="B202" s="20"/>
      <c r="C202" s="53"/>
      <c r="D202" s="53"/>
      <c r="E202" s="107"/>
      <c r="F202" s="20"/>
      <c r="G202" s="20"/>
      <c r="H202" s="20"/>
      <c r="I202" s="20"/>
      <c r="J202" s="20"/>
      <c r="K202" s="22"/>
      <c r="L202" s="22"/>
      <c r="M202" s="20"/>
      <c r="N202" s="20"/>
      <c r="O202" s="20"/>
      <c r="P202" s="107"/>
      <c r="Q202" s="107"/>
      <c r="R202" s="20"/>
      <c r="S202" s="20"/>
    </row>
    <row r="203" spans="1:19" s="113" customFormat="1">
      <c r="A203" s="20"/>
      <c r="B203" s="20"/>
      <c r="C203" s="53"/>
      <c r="D203" s="53"/>
      <c r="E203" s="107"/>
      <c r="F203" s="20"/>
      <c r="G203" s="20"/>
      <c r="H203" s="20"/>
      <c r="I203" s="20"/>
      <c r="J203" s="20"/>
      <c r="K203" s="22"/>
      <c r="L203" s="22"/>
      <c r="M203" s="20"/>
      <c r="N203" s="20"/>
      <c r="O203" s="20"/>
      <c r="P203" s="107"/>
      <c r="Q203" s="107"/>
      <c r="R203" s="20"/>
      <c r="S203" s="20"/>
    </row>
    <row r="204" spans="1:19" s="113" customFormat="1">
      <c r="A204" s="20"/>
      <c r="B204" s="20"/>
      <c r="C204" s="53"/>
      <c r="D204" s="53"/>
      <c r="E204" s="107"/>
      <c r="F204" s="20"/>
      <c r="G204" s="20"/>
      <c r="H204" s="20"/>
      <c r="I204" s="20"/>
      <c r="J204" s="20"/>
      <c r="K204" s="22"/>
      <c r="L204" s="22"/>
      <c r="M204" s="20"/>
      <c r="N204" s="20"/>
      <c r="O204" s="20"/>
      <c r="P204" s="107"/>
      <c r="Q204" s="107"/>
      <c r="R204" s="20"/>
      <c r="S204" s="20"/>
    </row>
    <row r="205" spans="1:19" s="113" customFormat="1">
      <c r="A205" s="20"/>
      <c r="B205" s="20"/>
      <c r="C205" s="53"/>
      <c r="D205" s="53"/>
      <c r="E205" s="107"/>
      <c r="F205" s="20"/>
      <c r="G205" s="20"/>
      <c r="H205" s="20"/>
      <c r="I205" s="20"/>
      <c r="J205" s="20"/>
      <c r="K205" s="22"/>
      <c r="L205" s="22"/>
      <c r="M205" s="20"/>
      <c r="N205" s="20"/>
      <c r="O205" s="20"/>
      <c r="P205" s="107"/>
      <c r="Q205" s="107"/>
      <c r="R205" s="20"/>
      <c r="S205" s="20"/>
    </row>
    <row r="206" spans="1:19" s="113" customFormat="1">
      <c r="A206" s="20"/>
      <c r="B206" s="20"/>
      <c r="C206" s="53"/>
      <c r="D206" s="53"/>
      <c r="E206" s="107"/>
      <c r="F206" s="20"/>
      <c r="G206" s="20"/>
      <c r="H206" s="20"/>
      <c r="I206" s="20"/>
      <c r="J206" s="20"/>
      <c r="K206" s="22"/>
      <c r="L206" s="22"/>
      <c r="M206" s="20"/>
      <c r="N206" s="20"/>
      <c r="O206" s="20"/>
      <c r="P206" s="107"/>
      <c r="Q206" s="107"/>
      <c r="R206" s="20"/>
      <c r="S206" s="20"/>
    </row>
    <row r="207" spans="1:19" s="113" customFormat="1">
      <c r="A207" s="20"/>
      <c r="B207" s="20"/>
      <c r="C207" s="53"/>
      <c r="D207" s="53"/>
      <c r="E207" s="107"/>
      <c r="F207" s="20"/>
      <c r="G207" s="20"/>
      <c r="H207" s="20"/>
      <c r="I207" s="20"/>
      <c r="J207" s="20"/>
      <c r="K207" s="22"/>
      <c r="L207" s="22"/>
      <c r="M207" s="20"/>
      <c r="N207" s="20"/>
      <c r="O207" s="20"/>
      <c r="P207" s="107"/>
      <c r="Q207" s="107"/>
      <c r="R207" s="20"/>
      <c r="S207" s="20"/>
    </row>
    <row r="208" spans="1:19" s="113" customFormat="1">
      <c r="A208" s="20"/>
      <c r="B208" s="20"/>
      <c r="C208" s="53"/>
      <c r="D208" s="53"/>
      <c r="E208" s="107"/>
      <c r="F208" s="20"/>
      <c r="G208" s="20"/>
      <c r="H208" s="20"/>
      <c r="I208" s="20"/>
      <c r="J208" s="20"/>
      <c r="K208" s="22"/>
      <c r="L208" s="22"/>
      <c r="M208" s="20"/>
      <c r="N208" s="20"/>
      <c r="O208" s="20"/>
      <c r="P208" s="107"/>
      <c r="Q208" s="107"/>
      <c r="R208" s="20"/>
      <c r="S208" s="20"/>
    </row>
    <row r="209" spans="1:19" s="113" customFormat="1">
      <c r="A209" s="20"/>
      <c r="B209" s="20"/>
      <c r="C209" s="53"/>
      <c r="D209" s="53"/>
      <c r="E209" s="107"/>
      <c r="F209" s="20"/>
      <c r="G209" s="20"/>
      <c r="H209" s="20"/>
      <c r="I209" s="20"/>
      <c r="J209" s="20"/>
      <c r="K209" s="22"/>
      <c r="L209" s="22"/>
      <c r="M209" s="20"/>
      <c r="N209" s="20"/>
      <c r="O209" s="20"/>
      <c r="P209" s="107"/>
      <c r="Q209" s="107"/>
      <c r="R209" s="20"/>
      <c r="S209" s="20"/>
    </row>
    <row r="210" spans="1:19" s="113" customFormat="1">
      <c r="A210" s="20"/>
      <c r="B210" s="20"/>
      <c r="C210" s="53"/>
      <c r="D210" s="53"/>
      <c r="E210" s="107"/>
      <c r="F210" s="20"/>
      <c r="G210" s="20"/>
      <c r="H210" s="20"/>
      <c r="I210" s="20"/>
      <c r="J210" s="20"/>
      <c r="K210" s="22"/>
      <c r="L210" s="22"/>
      <c r="M210" s="20"/>
      <c r="N210" s="20"/>
      <c r="O210" s="20"/>
      <c r="P210" s="107"/>
      <c r="Q210" s="107"/>
      <c r="R210" s="20"/>
      <c r="S210" s="20"/>
    </row>
    <row r="211" spans="1:19" s="113" customFormat="1">
      <c r="A211" s="20"/>
      <c r="B211" s="20"/>
      <c r="C211" s="53"/>
      <c r="D211" s="53"/>
      <c r="E211" s="107"/>
      <c r="F211" s="20"/>
      <c r="G211" s="20"/>
      <c r="H211" s="20"/>
      <c r="I211" s="20"/>
      <c r="J211" s="20"/>
      <c r="K211" s="22"/>
      <c r="L211" s="22"/>
      <c r="M211" s="20"/>
      <c r="N211" s="20"/>
      <c r="O211" s="20"/>
      <c r="P211" s="107"/>
      <c r="Q211" s="107"/>
      <c r="R211" s="20"/>
      <c r="S211" s="20"/>
    </row>
    <row r="212" spans="1:19" s="113" customFormat="1">
      <c r="A212" s="20"/>
      <c r="B212" s="20"/>
      <c r="C212" s="53"/>
      <c r="D212" s="53"/>
      <c r="E212" s="107"/>
      <c r="F212" s="20"/>
      <c r="G212" s="20"/>
      <c r="H212" s="20"/>
      <c r="I212" s="20"/>
      <c r="J212" s="20"/>
      <c r="K212" s="22"/>
      <c r="L212" s="22"/>
      <c r="M212" s="20"/>
      <c r="N212" s="20"/>
      <c r="O212" s="20"/>
      <c r="P212" s="107"/>
      <c r="Q212" s="107"/>
      <c r="R212" s="20"/>
      <c r="S212" s="20"/>
    </row>
    <row r="213" spans="1:19" s="113" customFormat="1">
      <c r="A213" s="20"/>
      <c r="B213" s="20"/>
      <c r="C213" s="53"/>
      <c r="D213" s="53"/>
      <c r="E213" s="107"/>
      <c r="F213" s="20"/>
      <c r="G213" s="20"/>
      <c r="H213" s="20"/>
      <c r="I213" s="20"/>
      <c r="J213" s="20"/>
      <c r="K213" s="22"/>
      <c r="L213" s="22"/>
      <c r="M213" s="20"/>
      <c r="N213" s="20"/>
      <c r="O213" s="20"/>
      <c r="P213" s="107"/>
      <c r="Q213" s="107"/>
      <c r="R213" s="20"/>
      <c r="S213" s="20"/>
    </row>
    <row r="214" spans="1:19" s="113" customFormat="1">
      <c r="A214" s="20"/>
      <c r="B214" s="20"/>
      <c r="C214" s="53"/>
      <c r="D214" s="53"/>
      <c r="E214" s="107"/>
      <c r="F214" s="20"/>
      <c r="G214" s="20"/>
      <c r="H214" s="20"/>
      <c r="I214" s="20"/>
      <c r="J214" s="20"/>
      <c r="K214" s="22"/>
      <c r="L214" s="22"/>
      <c r="M214" s="20"/>
      <c r="N214" s="20"/>
      <c r="O214" s="20"/>
      <c r="P214" s="107"/>
      <c r="Q214" s="107"/>
      <c r="R214" s="20"/>
      <c r="S214" s="20"/>
    </row>
    <row r="215" spans="1:19" s="113" customFormat="1">
      <c r="A215" s="20"/>
      <c r="B215" s="20"/>
      <c r="C215" s="53"/>
      <c r="D215" s="53"/>
      <c r="E215" s="107"/>
      <c r="F215" s="20"/>
      <c r="G215" s="20"/>
      <c r="H215" s="20"/>
      <c r="I215" s="20"/>
      <c r="J215" s="20"/>
      <c r="K215" s="22"/>
      <c r="L215" s="22"/>
      <c r="M215" s="20"/>
      <c r="N215" s="20"/>
      <c r="O215" s="20"/>
      <c r="P215" s="107"/>
      <c r="Q215" s="107"/>
      <c r="R215" s="20"/>
      <c r="S215" s="20"/>
    </row>
    <row r="216" spans="1:19" s="113" customFormat="1">
      <c r="A216" s="20"/>
      <c r="B216" s="20"/>
      <c r="C216" s="53"/>
      <c r="D216" s="53"/>
      <c r="E216" s="107"/>
      <c r="F216" s="20"/>
      <c r="G216" s="20"/>
      <c r="H216" s="20"/>
      <c r="I216" s="20"/>
      <c r="J216" s="20"/>
      <c r="K216" s="22"/>
      <c r="L216" s="22"/>
      <c r="M216" s="20"/>
      <c r="N216" s="20"/>
      <c r="O216" s="20"/>
      <c r="P216" s="107"/>
      <c r="Q216" s="107"/>
      <c r="R216" s="20"/>
      <c r="S216" s="20"/>
    </row>
    <row r="217" spans="1:19" s="113" customFormat="1">
      <c r="A217" s="20"/>
      <c r="B217" s="20"/>
      <c r="C217" s="53"/>
      <c r="D217" s="53"/>
      <c r="E217" s="107"/>
      <c r="F217" s="20"/>
      <c r="G217" s="20"/>
      <c r="H217" s="20"/>
      <c r="I217" s="20"/>
      <c r="J217" s="20"/>
      <c r="K217" s="22"/>
      <c r="L217" s="22"/>
      <c r="M217" s="20"/>
      <c r="N217" s="20"/>
      <c r="O217" s="20"/>
      <c r="P217" s="107"/>
      <c r="Q217" s="107"/>
      <c r="R217" s="20"/>
      <c r="S217" s="20"/>
    </row>
    <row r="218" spans="1:19" s="113" customFormat="1">
      <c r="A218" s="20"/>
      <c r="B218" s="20"/>
      <c r="C218" s="53"/>
      <c r="D218" s="53"/>
      <c r="E218" s="107"/>
      <c r="F218" s="20"/>
      <c r="G218" s="20"/>
      <c r="H218" s="20"/>
      <c r="I218" s="20"/>
      <c r="J218" s="20"/>
      <c r="K218" s="22"/>
      <c r="L218" s="22"/>
      <c r="M218" s="20"/>
      <c r="N218" s="20"/>
      <c r="O218" s="20"/>
      <c r="P218" s="107"/>
      <c r="Q218" s="107"/>
      <c r="R218" s="20"/>
      <c r="S218" s="20"/>
    </row>
    <row r="219" spans="1:19" s="113" customFormat="1">
      <c r="A219" s="20"/>
      <c r="B219" s="20"/>
      <c r="C219" s="53"/>
      <c r="D219" s="53"/>
      <c r="E219" s="107"/>
      <c r="F219" s="20"/>
      <c r="G219" s="20"/>
      <c r="H219" s="20"/>
      <c r="I219" s="20"/>
      <c r="J219" s="20"/>
      <c r="K219" s="22"/>
      <c r="L219" s="22"/>
      <c r="M219" s="20"/>
      <c r="N219" s="20"/>
      <c r="O219" s="20"/>
      <c r="P219" s="107"/>
      <c r="Q219" s="107"/>
      <c r="R219" s="20"/>
      <c r="S219" s="20"/>
    </row>
    <row r="220" spans="1:19" s="113" customFormat="1">
      <c r="A220" s="20"/>
      <c r="B220" s="20"/>
      <c r="C220" s="53"/>
      <c r="D220" s="53"/>
      <c r="E220" s="107"/>
      <c r="F220" s="20"/>
      <c r="G220" s="20"/>
      <c r="H220" s="20"/>
      <c r="I220" s="20"/>
      <c r="J220" s="20"/>
      <c r="K220" s="22"/>
      <c r="L220" s="22"/>
      <c r="M220" s="20"/>
      <c r="N220" s="20"/>
      <c r="O220" s="20"/>
      <c r="P220" s="107"/>
      <c r="Q220" s="107"/>
      <c r="R220" s="20"/>
      <c r="S220" s="20"/>
    </row>
    <row r="221" spans="1:19" s="113" customFormat="1">
      <c r="A221" s="20"/>
      <c r="B221" s="20"/>
      <c r="C221" s="53"/>
      <c r="D221" s="53"/>
      <c r="E221" s="107"/>
      <c r="F221" s="20"/>
      <c r="G221" s="20"/>
      <c r="H221" s="20"/>
      <c r="I221" s="20"/>
      <c r="J221" s="20"/>
      <c r="K221" s="22"/>
      <c r="L221" s="22"/>
      <c r="M221" s="20"/>
      <c r="N221" s="20"/>
      <c r="O221" s="20"/>
      <c r="P221" s="107"/>
      <c r="Q221" s="107"/>
      <c r="R221" s="20"/>
      <c r="S221" s="20"/>
    </row>
    <row r="222" spans="1:19" s="113" customFormat="1">
      <c r="A222" s="20"/>
      <c r="B222" s="20"/>
      <c r="C222" s="53"/>
      <c r="D222" s="53"/>
      <c r="E222" s="107"/>
      <c r="F222" s="20"/>
      <c r="G222" s="20"/>
      <c r="H222" s="20"/>
      <c r="I222" s="20"/>
      <c r="J222" s="20"/>
      <c r="K222" s="22"/>
      <c r="L222" s="22"/>
      <c r="M222" s="20"/>
      <c r="N222" s="20"/>
      <c r="O222" s="20"/>
      <c r="P222" s="107"/>
      <c r="Q222" s="107"/>
      <c r="R222" s="20"/>
      <c r="S222" s="20"/>
    </row>
    <row r="223" spans="1:19" s="113" customFormat="1">
      <c r="A223" s="20"/>
      <c r="B223" s="20"/>
      <c r="C223" s="53"/>
      <c r="D223" s="53"/>
      <c r="E223" s="107"/>
      <c r="F223" s="20"/>
      <c r="G223" s="20"/>
      <c r="H223" s="20"/>
      <c r="I223" s="20"/>
      <c r="J223" s="20"/>
      <c r="K223" s="22"/>
      <c r="L223" s="22"/>
      <c r="M223" s="20"/>
      <c r="N223" s="20"/>
      <c r="O223" s="20"/>
      <c r="P223" s="107"/>
      <c r="Q223" s="107"/>
      <c r="R223" s="20"/>
      <c r="S223" s="20"/>
    </row>
    <row r="224" spans="1:19" s="113" customFormat="1">
      <c r="A224" s="20"/>
      <c r="B224" s="20"/>
      <c r="C224" s="53"/>
      <c r="D224" s="53"/>
      <c r="E224" s="107"/>
      <c r="F224" s="20"/>
      <c r="G224" s="20"/>
      <c r="H224" s="20"/>
      <c r="I224" s="20"/>
      <c r="J224" s="20"/>
      <c r="K224" s="22"/>
      <c r="L224" s="22"/>
      <c r="M224" s="20"/>
      <c r="N224" s="20"/>
      <c r="O224" s="20"/>
      <c r="P224" s="107"/>
      <c r="Q224" s="107"/>
      <c r="R224" s="20"/>
      <c r="S224" s="20"/>
    </row>
    <row r="225" spans="1:19" s="113" customFormat="1">
      <c r="A225" s="20"/>
      <c r="B225" s="20"/>
      <c r="C225" s="53"/>
      <c r="D225" s="53"/>
      <c r="E225" s="107"/>
      <c r="F225" s="20"/>
      <c r="G225" s="20"/>
      <c r="H225" s="20"/>
      <c r="I225" s="20"/>
      <c r="J225" s="20"/>
      <c r="K225" s="22"/>
      <c r="L225" s="22"/>
      <c r="M225" s="20"/>
      <c r="N225" s="20"/>
      <c r="O225" s="20"/>
      <c r="P225" s="107"/>
      <c r="Q225" s="107"/>
      <c r="R225" s="20"/>
      <c r="S225" s="20"/>
    </row>
    <row r="226" spans="1:19" s="113" customFormat="1">
      <c r="A226" s="20"/>
      <c r="B226" s="20"/>
      <c r="C226" s="53"/>
      <c r="D226" s="53"/>
      <c r="E226" s="107"/>
      <c r="F226" s="20"/>
      <c r="G226" s="20"/>
      <c r="H226" s="20"/>
      <c r="I226" s="20"/>
      <c r="J226" s="20"/>
      <c r="K226" s="22"/>
      <c r="L226" s="22"/>
      <c r="M226" s="20"/>
      <c r="N226" s="20"/>
      <c r="O226" s="20"/>
      <c r="P226" s="107"/>
      <c r="Q226" s="107"/>
      <c r="R226" s="20"/>
      <c r="S226" s="20"/>
    </row>
    <row r="227" spans="1:19" s="113" customFormat="1">
      <c r="A227" s="20"/>
      <c r="B227" s="20"/>
      <c r="C227" s="53"/>
      <c r="D227" s="53"/>
      <c r="E227" s="107"/>
      <c r="F227" s="20"/>
      <c r="G227" s="20"/>
      <c r="H227" s="20"/>
      <c r="I227" s="20"/>
      <c r="J227" s="20"/>
      <c r="K227" s="22"/>
      <c r="L227" s="22"/>
      <c r="M227" s="20"/>
      <c r="N227" s="20"/>
      <c r="O227" s="20"/>
      <c r="P227" s="107"/>
      <c r="Q227" s="107"/>
      <c r="R227" s="20"/>
      <c r="S227" s="20"/>
    </row>
    <row r="228" spans="1:19" s="113" customFormat="1">
      <c r="A228" s="20"/>
      <c r="B228" s="20"/>
      <c r="C228" s="53"/>
      <c r="D228" s="53"/>
      <c r="E228" s="107"/>
      <c r="F228" s="20"/>
      <c r="G228" s="20"/>
      <c r="H228" s="20"/>
      <c r="I228" s="20"/>
      <c r="J228" s="20"/>
      <c r="K228" s="22"/>
      <c r="L228" s="22"/>
      <c r="M228" s="20"/>
      <c r="N228" s="20"/>
      <c r="O228" s="20"/>
      <c r="P228" s="107"/>
      <c r="Q228" s="107"/>
      <c r="R228" s="20"/>
      <c r="S228" s="20"/>
    </row>
    <row r="229" spans="1:19" s="113" customFormat="1">
      <c r="A229" s="20"/>
      <c r="B229" s="20"/>
      <c r="C229" s="53"/>
      <c r="D229" s="53"/>
      <c r="E229" s="107"/>
      <c r="F229" s="20"/>
      <c r="G229" s="20"/>
      <c r="H229" s="20"/>
      <c r="I229" s="20"/>
      <c r="J229" s="20"/>
      <c r="K229" s="22"/>
      <c r="L229" s="22"/>
      <c r="M229" s="20"/>
      <c r="N229" s="20"/>
      <c r="O229" s="20"/>
      <c r="P229" s="107"/>
      <c r="Q229" s="107"/>
      <c r="R229" s="20"/>
      <c r="S229" s="20"/>
    </row>
    <row r="230" spans="1:19" s="113" customFormat="1">
      <c r="A230" s="20"/>
      <c r="B230" s="20"/>
      <c r="C230" s="53"/>
      <c r="D230" s="53"/>
      <c r="E230" s="107"/>
      <c r="F230" s="20"/>
      <c r="G230" s="20"/>
      <c r="H230" s="20"/>
      <c r="I230" s="20"/>
      <c r="J230" s="20"/>
      <c r="K230" s="22"/>
      <c r="L230" s="22"/>
      <c r="M230" s="20"/>
      <c r="N230" s="20"/>
      <c r="O230" s="20"/>
      <c r="P230" s="107"/>
      <c r="Q230" s="107"/>
      <c r="R230" s="20"/>
      <c r="S230" s="20"/>
    </row>
    <row r="231" spans="1:19" s="113" customFormat="1">
      <c r="A231" s="20"/>
      <c r="B231" s="20"/>
      <c r="C231" s="53"/>
      <c r="D231" s="53"/>
      <c r="E231" s="107"/>
      <c r="F231" s="20"/>
      <c r="G231" s="20"/>
      <c r="H231" s="20"/>
      <c r="I231" s="20"/>
      <c r="J231" s="20"/>
      <c r="K231" s="22"/>
      <c r="L231" s="22"/>
      <c r="M231" s="20"/>
      <c r="N231" s="20"/>
      <c r="O231" s="20"/>
      <c r="P231" s="107"/>
      <c r="Q231" s="107"/>
      <c r="R231" s="20"/>
      <c r="S231" s="20"/>
    </row>
    <row r="232" spans="1:19" s="113" customFormat="1">
      <c r="A232" s="20"/>
      <c r="B232" s="20"/>
      <c r="C232" s="53"/>
      <c r="D232" s="53"/>
      <c r="E232" s="107"/>
      <c r="F232" s="20"/>
      <c r="G232" s="20"/>
      <c r="H232" s="20"/>
      <c r="I232" s="20"/>
      <c r="J232" s="20"/>
      <c r="K232" s="22"/>
      <c r="L232" s="22"/>
      <c r="M232" s="20"/>
      <c r="N232" s="20"/>
      <c r="O232" s="20"/>
      <c r="P232" s="107"/>
      <c r="Q232" s="107"/>
      <c r="R232" s="20"/>
      <c r="S232" s="20"/>
    </row>
    <row r="233" spans="1:19" s="113" customFormat="1">
      <c r="A233" s="20"/>
      <c r="B233" s="20"/>
      <c r="C233" s="53"/>
      <c r="D233" s="53"/>
      <c r="E233" s="107"/>
      <c r="F233" s="20"/>
      <c r="G233" s="20"/>
      <c r="H233" s="20"/>
      <c r="I233" s="20"/>
      <c r="J233" s="20"/>
      <c r="K233" s="22"/>
      <c r="L233" s="22"/>
      <c r="M233" s="20"/>
      <c r="N233" s="20"/>
      <c r="O233" s="20"/>
      <c r="P233" s="107"/>
      <c r="Q233" s="107"/>
      <c r="R233" s="20"/>
      <c r="S233" s="20"/>
    </row>
    <row r="234" spans="1:19" s="113" customFormat="1">
      <c r="A234" s="20"/>
      <c r="B234" s="20"/>
      <c r="C234" s="53"/>
      <c r="D234" s="53"/>
      <c r="E234" s="107"/>
      <c r="F234" s="20"/>
      <c r="G234" s="20"/>
      <c r="H234" s="20"/>
      <c r="I234" s="20"/>
      <c r="J234" s="20"/>
      <c r="K234" s="22"/>
      <c r="L234" s="22"/>
      <c r="M234" s="20"/>
      <c r="N234" s="20"/>
      <c r="O234" s="20"/>
      <c r="P234" s="107"/>
      <c r="Q234" s="107"/>
      <c r="R234" s="20"/>
      <c r="S234" s="20"/>
    </row>
    <row r="235" spans="1:19" s="113" customFormat="1">
      <c r="A235" s="20"/>
      <c r="B235" s="20"/>
      <c r="C235" s="53"/>
      <c r="D235" s="53"/>
      <c r="E235" s="107"/>
      <c r="F235" s="20"/>
      <c r="G235" s="20"/>
      <c r="H235" s="20"/>
      <c r="I235" s="20"/>
      <c r="J235" s="20"/>
      <c r="K235" s="22"/>
      <c r="L235" s="22"/>
      <c r="M235" s="20"/>
      <c r="N235" s="20"/>
      <c r="O235" s="20"/>
      <c r="P235" s="107"/>
      <c r="Q235" s="107"/>
      <c r="R235" s="20"/>
      <c r="S235" s="20"/>
    </row>
    <row r="236" spans="1:19" s="113" customFormat="1">
      <c r="A236" s="20"/>
      <c r="B236" s="20"/>
      <c r="C236" s="53"/>
      <c r="D236" s="53"/>
      <c r="E236" s="107"/>
      <c r="F236" s="20"/>
      <c r="G236" s="20"/>
      <c r="H236" s="20"/>
      <c r="I236" s="20"/>
      <c r="J236" s="20"/>
      <c r="K236" s="22"/>
      <c r="L236" s="22"/>
      <c r="M236" s="20"/>
      <c r="N236" s="20"/>
      <c r="O236" s="20"/>
      <c r="P236" s="107"/>
      <c r="Q236" s="107"/>
      <c r="R236" s="20"/>
      <c r="S236" s="20"/>
    </row>
    <row r="237" spans="1:19" s="113" customFormat="1">
      <c r="A237" s="20"/>
      <c r="B237" s="20"/>
      <c r="C237" s="53"/>
      <c r="D237" s="53"/>
      <c r="E237" s="107"/>
      <c r="F237" s="20"/>
      <c r="G237" s="20"/>
      <c r="H237" s="20"/>
      <c r="I237" s="20"/>
      <c r="J237" s="20"/>
      <c r="K237" s="22"/>
      <c r="L237" s="22"/>
      <c r="M237" s="20"/>
      <c r="N237" s="20"/>
      <c r="O237" s="20"/>
      <c r="P237" s="107"/>
      <c r="Q237" s="107"/>
      <c r="R237" s="20"/>
      <c r="S237" s="20"/>
    </row>
    <row r="238" spans="1:19" s="113" customFormat="1">
      <c r="A238" s="20"/>
      <c r="B238" s="20"/>
      <c r="C238" s="53"/>
      <c r="D238" s="53"/>
      <c r="E238" s="107"/>
      <c r="F238" s="20"/>
      <c r="G238" s="20"/>
      <c r="H238" s="20"/>
      <c r="I238" s="20"/>
      <c r="J238" s="20"/>
      <c r="K238" s="22"/>
      <c r="L238" s="22"/>
      <c r="M238" s="20"/>
      <c r="N238" s="20"/>
      <c r="O238" s="20"/>
      <c r="P238" s="107"/>
      <c r="Q238" s="107"/>
      <c r="R238" s="20"/>
      <c r="S238" s="20"/>
    </row>
    <row r="239" spans="1:19" s="113" customFormat="1">
      <c r="A239" s="20"/>
      <c r="B239" s="20"/>
      <c r="C239" s="53"/>
      <c r="D239" s="53"/>
      <c r="E239" s="107"/>
      <c r="F239" s="20"/>
      <c r="G239" s="20"/>
      <c r="H239" s="20"/>
      <c r="I239" s="20"/>
      <c r="J239" s="20"/>
      <c r="K239" s="22"/>
      <c r="L239" s="22"/>
      <c r="M239" s="20"/>
      <c r="N239" s="20"/>
      <c r="O239" s="20"/>
      <c r="P239" s="107"/>
      <c r="Q239" s="107"/>
      <c r="R239" s="20"/>
      <c r="S239" s="20"/>
    </row>
    <row r="240" spans="1:19" s="113" customFormat="1">
      <c r="A240" s="20"/>
      <c r="B240" s="20"/>
      <c r="C240" s="53"/>
      <c r="D240" s="53"/>
      <c r="E240" s="107"/>
      <c r="F240" s="20"/>
      <c r="G240" s="20"/>
      <c r="H240" s="20"/>
      <c r="I240" s="20"/>
      <c r="J240" s="20"/>
      <c r="K240" s="22"/>
      <c r="L240" s="22"/>
      <c r="M240" s="20"/>
      <c r="N240" s="20"/>
      <c r="O240" s="20"/>
      <c r="P240" s="107"/>
      <c r="Q240" s="107"/>
      <c r="R240" s="20"/>
      <c r="S240" s="20"/>
    </row>
    <row r="241" spans="1:19" s="113" customFormat="1">
      <c r="A241" s="20"/>
      <c r="B241" s="20"/>
      <c r="C241" s="53"/>
      <c r="D241" s="53"/>
      <c r="E241" s="107"/>
      <c r="F241" s="20"/>
      <c r="G241" s="20"/>
      <c r="H241" s="20"/>
      <c r="I241" s="20"/>
      <c r="J241" s="20"/>
      <c r="K241" s="22"/>
      <c r="L241" s="22"/>
      <c r="M241" s="20"/>
      <c r="N241" s="20"/>
      <c r="O241" s="20"/>
      <c r="P241" s="107"/>
      <c r="Q241" s="107"/>
      <c r="R241" s="20"/>
      <c r="S241" s="20"/>
    </row>
    <row r="242" spans="1:19" s="113" customFormat="1">
      <c r="A242" s="20"/>
      <c r="B242" s="20"/>
      <c r="C242" s="53"/>
      <c r="D242" s="53"/>
      <c r="E242" s="107"/>
      <c r="F242" s="20"/>
      <c r="G242" s="20"/>
      <c r="H242" s="20"/>
      <c r="I242" s="20"/>
      <c r="J242" s="20"/>
      <c r="K242" s="22"/>
      <c r="L242" s="22"/>
      <c r="M242" s="20"/>
      <c r="N242" s="20"/>
      <c r="O242" s="20"/>
      <c r="P242" s="107"/>
      <c r="Q242" s="107"/>
      <c r="R242" s="20"/>
      <c r="S242" s="20"/>
    </row>
    <row r="243" spans="1:19" s="113" customFormat="1">
      <c r="A243" s="20"/>
      <c r="B243" s="20"/>
      <c r="C243" s="53"/>
      <c r="D243" s="53"/>
      <c r="E243" s="107"/>
      <c r="F243" s="20"/>
      <c r="G243" s="20"/>
      <c r="H243" s="20"/>
      <c r="I243" s="20"/>
      <c r="J243" s="20"/>
      <c r="K243" s="22"/>
      <c r="L243" s="22"/>
      <c r="M243" s="20"/>
      <c r="N243" s="20"/>
      <c r="O243" s="20"/>
      <c r="P243" s="107"/>
      <c r="Q243" s="107"/>
      <c r="R243" s="20"/>
      <c r="S243" s="20"/>
    </row>
    <row r="244" spans="1:19" s="113" customFormat="1">
      <c r="A244" s="20"/>
      <c r="B244" s="20"/>
      <c r="C244" s="53"/>
      <c r="D244" s="53"/>
      <c r="E244" s="107"/>
      <c r="F244" s="20"/>
      <c r="G244" s="20"/>
      <c r="H244" s="20"/>
      <c r="I244" s="20"/>
      <c r="J244" s="20"/>
      <c r="K244" s="22"/>
      <c r="L244" s="22"/>
      <c r="M244" s="20"/>
      <c r="N244" s="20"/>
      <c r="O244" s="20"/>
      <c r="P244" s="107"/>
      <c r="Q244" s="107"/>
      <c r="R244" s="20"/>
      <c r="S244" s="20"/>
    </row>
    <row r="245" spans="1:19" s="113" customFormat="1">
      <c r="A245" s="20"/>
      <c r="B245" s="20"/>
      <c r="C245" s="53"/>
      <c r="D245" s="53"/>
      <c r="E245" s="107"/>
      <c r="F245" s="20"/>
      <c r="G245" s="20"/>
      <c r="H245" s="20"/>
      <c r="I245" s="20"/>
      <c r="J245" s="20"/>
      <c r="K245" s="22"/>
      <c r="L245" s="22"/>
      <c r="M245" s="20"/>
      <c r="N245" s="20"/>
      <c r="O245" s="20"/>
      <c r="P245" s="107"/>
      <c r="Q245" s="107"/>
      <c r="R245" s="20"/>
      <c r="S245" s="20"/>
    </row>
    <row r="246" spans="1:19" s="113" customFormat="1">
      <c r="A246" s="20"/>
      <c r="B246" s="20"/>
      <c r="C246" s="53"/>
      <c r="D246" s="53"/>
      <c r="E246" s="107"/>
      <c r="F246" s="20"/>
      <c r="G246" s="20"/>
      <c r="H246" s="20"/>
      <c r="I246" s="20"/>
      <c r="J246" s="20"/>
      <c r="K246" s="22"/>
      <c r="L246" s="22"/>
      <c r="M246" s="20"/>
      <c r="N246" s="20"/>
      <c r="O246" s="20"/>
      <c r="P246" s="107"/>
      <c r="Q246" s="107"/>
      <c r="R246" s="20"/>
      <c r="S246" s="20"/>
    </row>
    <row r="247" spans="1:19" s="113" customFormat="1">
      <c r="A247" s="20"/>
      <c r="B247" s="20"/>
      <c r="C247" s="53"/>
      <c r="D247" s="53"/>
      <c r="E247" s="107"/>
      <c r="F247" s="20"/>
      <c r="G247" s="20"/>
      <c r="H247" s="20"/>
      <c r="I247" s="20"/>
      <c r="J247" s="20"/>
      <c r="K247" s="22"/>
      <c r="L247" s="22"/>
      <c r="M247" s="20"/>
      <c r="N247" s="20"/>
      <c r="O247" s="20"/>
      <c r="P247" s="107"/>
      <c r="Q247" s="107"/>
      <c r="R247" s="20"/>
      <c r="S247" s="20"/>
    </row>
    <row r="248" spans="1:19" s="113" customFormat="1">
      <c r="A248" s="20"/>
      <c r="B248" s="20"/>
      <c r="C248" s="53"/>
      <c r="D248" s="53"/>
      <c r="E248" s="107"/>
      <c r="F248" s="20"/>
      <c r="G248" s="20"/>
      <c r="H248" s="20"/>
      <c r="I248" s="20"/>
      <c r="J248" s="20"/>
      <c r="K248" s="22"/>
      <c r="L248" s="22"/>
      <c r="M248" s="20"/>
      <c r="N248" s="20"/>
      <c r="O248" s="20"/>
      <c r="P248" s="107"/>
      <c r="Q248" s="107"/>
      <c r="R248" s="20"/>
      <c r="S248" s="20"/>
    </row>
    <row r="249" spans="1:19" s="113" customFormat="1">
      <c r="A249" s="20"/>
      <c r="B249" s="20"/>
      <c r="C249" s="53"/>
      <c r="D249" s="53"/>
      <c r="E249" s="107"/>
      <c r="F249" s="20"/>
      <c r="G249" s="20"/>
      <c r="H249" s="20"/>
      <c r="I249" s="20"/>
      <c r="J249" s="20"/>
      <c r="K249" s="22"/>
      <c r="L249" s="22"/>
      <c r="M249" s="20"/>
      <c r="N249" s="20"/>
      <c r="O249" s="20"/>
      <c r="P249" s="107"/>
      <c r="Q249" s="107"/>
      <c r="R249" s="20"/>
      <c r="S249" s="20"/>
    </row>
    <row r="250" spans="1:19" s="113" customFormat="1">
      <c r="A250" s="20"/>
      <c r="B250" s="20"/>
      <c r="C250" s="53"/>
      <c r="D250" s="53"/>
      <c r="E250" s="107"/>
      <c r="F250" s="20"/>
      <c r="G250" s="20"/>
      <c r="H250" s="20"/>
      <c r="I250" s="20"/>
      <c r="J250" s="20"/>
      <c r="K250" s="22"/>
      <c r="L250" s="22"/>
      <c r="M250" s="20"/>
      <c r="N250" s="20"/>
      <c r="O250" s="20"/>
      <c r="P250" s="107"/>
      <c r="Q250" s="107"/>
      <c r="R250" s="20"/>
      <c r="S250" s="20"/>
    </row>
    <row r="251" spans="1:19" s="113" customFormat="1">
      <c r="A251" s="20"/>
      <c r="B251" s="20"/>
      <c r="C251" s="53"/>
      <c r="D251" s="53"/>
      <c r="E251" s="107"/>
      <c r="F251" s="20"/>
      <c r="G251" s="20"/>
      <c r="H251" s="20"/>
      <c r="I251" s="20"/>
      <c r="J251" s="20"/>
      <c r="K251" s="22"/>
      <c r="L251" s="22"/>
      <c r="M251" s="20"/>
      <c r="N251" s="20"/>
      <c r="O251" s="20"/>
      <c r="P251" s="107"/>
      <c r="Q251" s="107"/>
      <c r="R251" s="20"/>
      <c r="S251" s="20"/>
    </row>
    <row r="252" spans="1:19" s="113" customFormat="1">
      <c r="A252" s="20"/>
      <c r="B252" s="20"/>
      <c r="C252" s="53"/>
      <c r="D252" s="53"/>
      <c r="E252" s="107"/>
      <c r="F252" s="20"/>
      <c r="G252" s="20"/>
      <c r="H252" s="20"/>
      <c r="I252" s="20"/>
      <c r="J252" s="20"/>
      <c r="K252" s="22"/>
      <c r="L252" s="22"/>
      <c r="M252" s="20"/>
      <c r="N252" s="20"/>
      <c r="O252" s="20"/>
      <c r="P252" s="107"/>
      <c r="Q252" s="107"/>
      <c r="R252" s="20"/>
      <c r="S252" s="20"/>
    </row>
    <row r="253" spans="1:19" s="113" customFormat="1">
      <c r="A253" s="20"/>
      <c r="B253" s="20"/>
      <c r="C253" s="53"/>
      <c r="D253" s="53"/>
      <c r="E253" s="107"/>
      <c r="F253" s="20"/>
      <c r="G253" s="20"/>
      <c r="H253" s="20"/>
      <c r="I253" s="20"/>
      <c r="J253" s="20"/>
      <c r="K253" s="22"/>
      <c r="L253" s="22"/>
      <c r="M253" s="20"/>
      <c r="N253" s="20"/>
      <c r="O253" s="20"/>
      <c r="P253" s="107"/>
      <c r="Q253" s="107"/>
      <c r="R253" s="20"/>
      <c r="S253" s="20"/>
    </row>
    <row r="254" spans="1:19" s="113" customFormat="1">
      <c r="A254" s="20"/>
      <c r="B254" s="20"/>
      <c r="C254" s="53"/>
      <c r="D254" s="53"/>
      <c r="E254" s="107"/>
      <c r="F254" s="20"/>
      <c r="G254" s="20"/>
      <c r="H254" s="20"/>
      <c r="I254" s="20"/>
      <c r="J254" s="20"/>
      <c r="K254" s="22"/>
      <c r="L254" s="22"/>
      <c r="M254" s="20"/>
      <c r="N254" s="20"/>
      <c r="O254" s="20"/>
      <c r="P254" s="107"/>
      <c r="Q254" s="107"/>
      <c r="R254" s="20"/>
      <c r="S254" s="20"/>
    </row>
    <row r="255" spans="1:19" s="113" customFormat="1">
      <c r="A255" s="20"/>
      <c r="B255" s="20"/>
      <c r="C255" s="53"/>
      <c r="D255" s="53"/>
      <c r="E255" s="107"/>
      <c r="F255" s="20"/>
      <c r="G255" s="20"/>
      <c r="H255" s="20"/>
      <c r="I255" s="20"/>
      <c r="J255" s="20"/>
      <c r="K255" s="22"/>
      <c r="L255" s="22"/>
      <c r="M255" s="20"/>
      <c r="N255" s="20"/>
      <c r="O255" s="20"/>
      <c r="P255" s="107"/>
      <c r="Q255" s="107"/>
      <c r="R255" s="20"/>
      <c r="S255" s="20"/>
    </row>
    <row r="256" spans="1:19" s="113" customFormat="1">
      <c r="A256" s="20"/>
      <c r="B256" s="20"/>
      <c r="C256" s="53"/>
      <c r="D256" s="53"/>
      <c r="E256" s="107"/>
      <c r="F256" s="20"/>
      <c r="G256" s="20"/>
      <c r="H256" s="20"/>
      <c r="I256" s="20"/>
      <c r="J256" s="20"/>
      <c r="K256" s="22"/>
      <c r="L256" s="22"/>
      <c r="M256" s="20"/>
      <c r="N256" s="20"/>
      <c r="O256" s="20"/>
      <c r="P256" s="107"/>
      <c r="Q256" s="107"/>
      <c r="R256" s="20"/>
      <c r="S256" s="20"/>
    </row>
    <row r="257" spans="1:19" s="113" customFormat="1">
      <c r="A257" s="20"/>
      <c r="B257" s="20"/>
      <c r="C257" s="53"/>
      <c r="D257" s="53"/>
      <c r="E257" s="107"/>
      <c r="F257" s="20"/>
      <c r="G257" s="20"/>
      <c r="H257" s="20"/>
      <c r="I257" s="20"/>
      <c r="J257" s="20"/>
      <c r="K257" s="22"/>
      <c r="L257" s="22"/>
      <c r="M257" s="20"/>
      <c r="N257" s="20"/>
      <c r="O257" s="20"/>
      <c r="P257" s="107"/>
      <c r="Q257" s="107"/>
      <c r="R257" s="20"/>
      <c r="S257" s="20"/>
    </row>
    <row r="258" spans="1:19" s="113" customFormat="1">
      <c r="A258" s="20"/>
      <c r="B258" s="20"/>
      <c r="C258" s="53"/>
      <c r="D258" s="53"/>
      <c r="E258" s="107"/>
      <c r="F258" s="20"/>
      <c r="G258" s="20"/>
      <c r="H258" s="20"/>
      <c r="I258" s="20"/>
      <c r="J258" s="20"/>
      <c r="K258" s="22"/>
      <c r="L258" s="22"/>
      <c r="M258" s="20"/>
      <c r="N258" s="20"/>
      <c r="O258" s="20"/>
      <c r="P258" s="107"/>
      <c r="Q258" s="107"/>
      <c r="R258" s="20"/>
      <c r="S258" s="20"/>
    </row>
    <row r="259" spans="1:19" s="113" customFormat="1">
      <c r="A259" s="20"/>
      <c r="B259" s="20"/>
      <c r="C259" s="53"/>
      <c r="D259" s="53"/>
      <c r="E259" s="107"/>
      <c r="F259" s="20"/>
      <c r="G259" s="20"/>
      <c r="H259" s="20"/>
      <c r="I259" s="20"/>
      <c r="J259" s="20"/>
      <c r="K259" s="22"/>
      <c r="L259" s="22"/>
      <c r="M259" s="20"/>
      <c r="N259" s="20"/>
      <c r="O259" s="20"/>
      <c r="P259" s="107"/>
      <c r="Q259" s="107"/>
      <c r="R259" s="20"/>
      <c r="S259" s="20"/>
    </row>
    <row r="260" spans="1:19" s="113" customFormat="1">
      <c r="A260" s="20"/>
      <c r="B260" s="20"/>
      <c r="C260" s="53"/>
      <c r="D260" s="53"/>
      <c r="E260" s="107"/>
      <c r="F260" s="20"/>
      <c r="G260" s="20"/>
      <c r="H260" s="20"/>
      <c r="I260" s="20"/>
      <c r="J260" s="20"/>
      <c r="K260" s="22"/>
      <c r="L260" s="22"/>
      <c r="M260" s="20"/>
      <c r="N260" s="20"/>
      <c r="O260" s="20"/>
      <c r="P260" s="107"/>
      <c r="Q260" s="107"/>
      <c r="R260" s="20"/>
      <c r="S260" s="20"/>
    </row>
    <row r="261" spans="1:19" s="113" customFormat="1">
      <c r="A261" s="20"/>
      <c r="B261" s="20"/>
      <c r="C261" s="53"/>
      <c r="D261" s="53"/>
      <c r="E261" s="107"/>
      <c r="F261" s="20"/>
      <c r="G261" s="20"/>
      <c r="H261" s="20"/>
      <c r="I261" s="20"/>
      <c r="J261" s="20"/>
      <c r="K261" s="22"/>
      <c r="L261" s="22"/>
      <c r="M261" s="20"/>
      <c r="N261" s="20"/>
      <c r="O261" s="20"/>
      <c r="P261" s="107"/>
      <c r="Q261" s="107"/>
      <c r="R261" s="20"/>
      <c r="S261" s="20"/>
    </row>
    <row r="262" spans="1:19" s="113" customFormat="1">
      <c r="A262" s="20"/>
      <c r="B262" s="20"/>
      <c r="C262" s="53"/>
      <c r="D262" s="53"/>
      <c r="E262" s="107"/>
      <c r="F262" s="20"/>
      <c r="G262" s="20"/>
      <c r="H262" s="20"/>
      <c r="I262" s="20"/>
      <c r="J262" s="20"/>
      <c r="K262" s="22"/>
      <c r="L262" s="22"/>
      <c r="M262" s="20"/>
      <c r="N262" s="20"/>
      <c r="O262" s="20"/>
      <c r="P262" s="107"/>
      <c r="Q262" s="107"/>
      <c r="R262" s="20"/>
      <c r="S262" s="20"/>
    </row>
    <row r="263" spans="1:19" s="113" customFormat="1">
      <c r="A263" s="20"/>
      <c r="B263" s="20"/>
      <c r="C263" s="53"/>
      <c r="D263" s="53"/>
      <c r="E263" s="107"/>
      <c r="F263" s="20"/>
      <c r="G263" s="20"/>
      <c r="H263" s="20"/>
      <c r="I263" s="20"/>
      <c r="J263" s="20"/>
      <c r="K263" s="22"/>
      <c r="L263" s="22"/>
      <c r="M263" s="20"/>
      <c r="N263" s="20"/>
      <c r="O263" s="20"/>
      <c r="P263" s="107"/>
      <c r="Q263" s="107"/>
      <c r="R263" s="20"/>
      <c r="S263" s="20"/>
    </row>
    <row r="264" spans="1:19" s="113" customFormat="1">
      <c r="A264" s="20"/>
      <c r="B264" s="20"/>
      <c r="C264" s="53"/>
      <c r="D264" s="53"/>
      <c r="E264" s="107"/>
      <c r="F264" s="20"/>
      <c r="G264" s="20"/>
      <c r="H264" s="20"/>
      <c r="I264" s="20"/>
      <c r="J264" s="20"/>
      <c r="K264" s="22"/>
      <c r="L264" s="22"/>
      <c r="M264" s="20"/>
      <c r="N264" s="20"/>
      <c r="O264" s="20"/>
      <c r="P264" s="107"/>
      <c r="Q264" s="107"/>
      <c r="R264" s="20"/>
      <c r="S264" s="20"/>
    </row>
    <row r="265" spans="1:19" s="113" customFormat="1">
      <c r="A265" s="20"/>
      <c r="B265" s="20"/>
      <c r="C265" s="53"/>
      <c r="D265" s="53"/>
      <c r="E265" s="107"/>
      <c r="F265" s="20"/>
      <c r="G265" s="20"/>
      <c r="H265" s="20"/>
      <c r="I265" s="20"/>
      <c r="J265" s="20"/>
      <c r="K265" s="22"/>
      <c r="L265" s="22"/>
      <c r="M265" s="20"/>
      <c r="N265" s="20"/>
      <c r="O265" s="20"/>
      <c r="P265" s="107"/>
      <c r="Q265" s="107"/>
      <c r="R265" s="20"/>
      <c r="S265" s="20"/>
    </row>
    <row r="266" spans="1:19" s="113" customFormat="1">
      <c r="A266" s="20"/>
      <c r="B266" s="20"/>
      <c r="C266" s="53"/>
      <c r="D266" s="53"/>
      <c r="E266" s="107"/>
      <c r="F266" s="20"/>
      <c r="G266" s="20"/>
      <c r="H266" s="20"/>
      <c r="I266" s="20"/>
      <c r="J266" s="20"/>
      <c r="K266" s="22"/>
      <c r="L266" s="22"/>
      <c r="M266" s="20"/>
      <c r="N266" s="20"/>
      <c r="O266" s="20"/>
      <c r="P266" s="107"/>
      <c r="Q266" s="107"/>
      <c r="R266" s="20"/>
      <c r="S266" s="20"/>
    </row>
    <row r="267" spans="1:19" s="113" customFormat="1">
      <c r="A267" s="20"/>
      <c r="B267" s="20"/>
      <c r="C267" s="53"/>
      <c r="D267" s="53"/>
      <c r="E267" s="107"/>
      <c r="F267" s="20"/>
      <c r="G267" s="20"/>
      <c r="H267" s="20"/>
      <c r="I267" s="20"/>
      <c r="J267" s="20"/>
      <c r="K267" s="22"/>
      <c r="L267" s="22"/>
      <c r="M267" s="20"/>
      <c r="N267" s="20"/>
      <c r="O267" s="20"/>
      <c r="P267" s="107"/>
      <c r="Q267" s="107"/>
      <c r="R267" s="20"/>
      <c r="S267" s="20"/>
    </row>
    <row r="268" spans="1:19" s="113" customFormat="1">
      <c r="A268" s="20"/>
      <c r="B268" s="20"/>
      <c r="C268" s="53"/>
      <c r="D268" s="53"/>
      <c r="E268" s="107"/>
      <c r="F268" s="20"/>
      <c r="G268" s="20"/>
      <c r="H268" s="20"/>
      <c r="I268" s="20"/>
      <c r="J268" s="20"/>
      <c r="K268" s="22"/>
      <c r="L268" s="22"/>
      <c r="M268" s="20"/>
      <c r="N268" s="20"/>
      <c r="O268" s="20"/>
      <c r="P268" s="107"/>
      <c r="Q268" s="107"/>
      <c r="R268" s="20"/>
      <c r="S268" s="20"/>
    </row>
    <row r="269" spans="1:19" s="113" customFormat="1">
      <c r="A269" s="20"/>
      <c r="B269" s="20"/>
      <c r="C269" s="53"/>
      <c r="D269" s="53"/>
      <c r="E269" s="107"/>
      <c r="F269" s="20"/>
      <c r="G269" s="20"/>
      <c r="H269" s="20"/>
      <c r="I269" s="20"/>
      <c r="J269" s="20"/>
      <c r="K269" s="22"/>
      <c r="L269" s="22"/>
      <c r="M269" s="20"/>
      <c r="N269" s="20"/>
      <c r="O269" s="20"/>
      <c r="P269" s="107"/>
      <c r="Q269" s="107"/>
      <c r="R269" s="20"/>
      <c r="S269" s="20"/>
    </row>
    <row r="270" spans="1:19" s="113" customFormat="1">
      <c r="A270" s="20"/>
      <c r="B270" s="20"/>
      <c r="C270" s="53"/>
      <c r="D270" s="53"/>
      <c r="E270" s="107"/>
      <c r="F270" s="20"/>
      <c r="G270" s="20"/>
      <c r="H270" s="20"/>
      <c r="I270" s="20"/>
      <c r="J270" s="20"/>
      <c r="K270" s="22"/>
      <c r="L270" s="22"/>
      <c r="M270" s="20"/>
      <c r="N270" s="20"/>
      <c r="O270" s="20"/>
      <c r="P270" s="107"/>
      <c r="Q270" s="107"/>
      <c r="R270" s="20"/>
      <c r="S270" s="20"/>
    </row>
    <row r="271" spans="1:19" s="113" customFormat="1">
      <c r="A271" s="20"/>
      <c r="B271" s="20"/>
      <c r="C271" s="53"/>
      <c r="D271" s="53"/>
      <c r="E271" s="107"/>
      <c r="F271" s="20"/>
      <c r="G271" s="20"/>
      <c r="H271" s="20"/>
      <c r="I271" s="20"/>
      <c r="J271" s="20"/>
      <c r="K271" s="22"/>
      <c r="L271" s="22"/>
      <c r="M271" s="20"/>
      <c r="N271" s="20"/>
      <c r="O271" s="20"/>
      <c r="P271" s="107"/>
      <c r="Q271" s="107"/>
      <c r="R271" s="20"/>
      <c r="S271" s="20"/>
    </row>
    <row r="272" spans="1:19" s="113" customFormat="1">
      <c r="A272" s="20"/>
      <c r="B272" s="20"/>
      <c r="C272" s="53"/>
      <c r="D272" s="53"/>
      <c r="E272" s="107"/>
      <c r="F272" s="20"/>
      <c r="G272" s="20"/>
      <c r="H272" s="20"/>
      <c r="I272" s="20"/>
      <c r="J272" s="20"/>
      <c r="K272" s="22"/>
      <c r="L272" s="22"/>
      <c r="M272" s="20"/>
      <c r="N272" s="20"/>
      <c r="O272" s="20"/>
      <c r="P272" s="107"/>
      <c r="Q272" s="107"/>
      <c r="R272" s="20"/>
      <c r="S272" s="20"/>
    </row>
    <row r="273" spans="1:19" s="113" customFormat="1">
      <c r="A273" s="20"/>
      <c r="B273" s="20"/>
      <c r="C273" s="53"/>
      <c r="D273" s="53"/>
      <c r="E273" s="107"/>
      <c r="F273" s="20"/>
      <c r="G273" s="20"/>
      <c r="H273" s="20"/>
      <c r="I273" s="20"/>
      <c r="J273" s="20"/>
      <c r="K273" s="22"/>
      <c r="L273" s="22"/>
      <c r="M273" s="20"/>
      <c r="N273" s="20"/>
      <c r="O273" s="20"/>
      <c r="P273" s="107"/>
      <c r="Q273" s="107"/>
      <c r="R273" s="20"/>
      <c r="S273" s="20"/>
    </row>
    <row r="274" spans="1:19" s="113" customFormat="1">
      <c r="A274" s="20"/>
      <c r="B274" s="20"/>
      <c r="C274" s="53"/>
      <c r="D274" s="53"/>
      <c r="E274" s="107"/>
      <c r="F274" s="20"/>
      <c r="G274" s="20"/>
      <c r="H274" s="20"/>
      <c r="I274" s="20"/>
      <c r="J274" s="20"/>
      <c r="K274" s="22"/>
      <c r="L274" s="22"/>
      <c r="M274" s="20"/>
      <c r="N274" s="20"/>
      <c r="O274" s="20"/>
      <c r="P274" s="107"/>
      <c r="Q274" s="107"/>
      <c r="R274" s="20"/>
      <c r="S274" s="20"/>
    </row>
    <row r="275" spans="1:19" s="113" customFormat="1">
      <c r="A275" s="20"/>
      <c r="B275" s="20"/>
      <c r="C275" s="53"/>
      <c r="D275" s="53"/>
      <c r="E275" s="107"/>
      <c r="F275" s="20"/>
      <c r="G275" s="20"/>
      <c r="H275" s="20"/>
      <c r="I275" s="20"/>
      <c r="J275" s="20"/>
      <c r="K275" s="22"/>
      <c r="L275" s="22"/>
      <c r="M275" s="20"/>
      <c r="N275" s="20"/>
      <c r="O275" s="20"/>
      <c r="P275" s="107"/>
      <c r="Q275" s="107"/>
      <c r="R275" s="20"/>
      <c r="S275" s="20"/>
    </row>
    <row r="276" spans="1:19" s="113" customFormat="1">
      <c r="A276" s="20"/>
      <c r="B276" s="20"/>
      <c r="C276" s="53"/>
      <c r="D276" s="53"/>
      <c r="E276" s="107"/>
      <c r="F276" s="20"/>
      <c r="G276" s="20"/>
      <c r="H276" s="20"/>
      <c r="I276" s="20"/>
      <c r="J276" s="20"/>
      <c r="K276" s="22"/>
      <c r="L276" s="22"/>
      <c r="M276" s="20"/>
      <c r="N276" s="20"/>
      <c r="O276" s="20"/>
      <c r="P276" s="107"/>
      <c r="Q276" s="107"/>
      <c r="R276" s="20"/>
      <c r="S276" s="20"/>
    </row>
    <row r="277" spans="1:19" s="113" customFormat="1">
      <c r="A277" s="20"/>
      <c r="B277" s="20"/>
      <c r="C277" s="53"/>
      <c r="D277" s="53"/>
      <c r="E277" s="107"/>
      <c r="F277" s="20"/>
      <c r="G277" s="20"/>
      <c r="H277" s="20"/>
      <c r="I277" s="20"/>
      <c r="J277" s="20"/>
      <c r="K277" s="22"/>
      <c r="L277" s="22"/>
      <c r="M277" s="20"/>
      <c r="N277" s="20"/>
      <c r="O277" s="20"/>
      <c r="P277" s="107"/>
      <c r="Q277" s="107"/>
      <c r="R277" s="20"/>
      <c r="S277" s="20"/>
    </row>
    <row r="278" spans="1:19" s="113" customFormat="1">
      <c r="A278" s="20"/>
      <c r="B278" s="20"/>
      <c r="C278" s="53"/>
      <c r="D278" s="53"/>
      <c r="E278" s="107"/>
      <c r="F278" s="20"/>
      <c r="G278" s="20"/>
      <c r="H278" s="20"/>
      <c r="I278" s="20"/>
      <c r="J278" s="20"/>
      <c r="K278" s="22"/>
      <c r="L278" s="22"/>
      <c r="M278" s="20"/>
      <c r="N278" s="20"/>
      <c r="O278" s="20"/>
      <c r="P278" s="107"/>
      <c r="Q278" s="107"/>
      <c r="R278" s="20"/>
      <c r="S278" s="20"/>
    </row>
    <row r="279" spans="1:19" s="113" customFormat="1">
      <c r="A279" s="20"/>
      <c r="B279" s="20"/>
      <c r="C279" s="53"/>
      <c r="D279" s="53"/>
      <c r="E279" s="107"/>
      <c r="F279" s="20"/>
      <c r="G279" s="20"/>
      <c r="H279" s="20"/>
      <c r="I279" s="20"/>
      <c r="J279" s="20"/>
      <c r="K279" s="22"/>
      <c r="L279" s="22"/>
      <c r="M279" s="20"/>
      <c r="N279" s="20"/>
      <c r="O279" s="20"/>
      <c r="P279" s="107"/>
      <c r="Q279" s="107"/>
      <c r="R279" s="20"/>
      <c r="S279" s="20"/>
    </row>
    <row r="280" spans="1:19" s="113" customFormat="1">
      <c r="A280" s="20"/>
      <c r="B280" s="20"/>
      <c r="C280" s="53"/>
      <c r="D280" s="53"/>
      <c r="E280" s="107"/>
      <c r="F280" s="20"/>
      <c r="G280" s="20"/>
      <c r="H280" s="20"/>
      <c r="I280" s="20"/>
      <c r="J280" s="20"/>
      <c r="K280" s="22"/>
      <c r="L280" s="22"/>
      <c r="M280" s="20"/>
      <c r="N280" s="20"/>
      <c r="O280" s="20"/>
      <c r="P280" s="107"/>
      <c r="Q280" s="107"/>
      <c r="R280" s="20"/>
      <c r="S280" s="20"/>
    </row>
    <row r="281" spans="1:19" s="113" customFormat="1">
      <c r="A281" s="20"/>
      <c r="B281" s="20"/>
      <c r="C281" s="53"/>
      <c r="D281" s="53"/>
      <c r="E281" s="107"/>
      <c r="F281" s="20"/>
      <c r="G281" s="20"/>
      <c r="H281" s="20"/>
      <c r="I281" s="20"/>
      <c r="J281" s="20"/>
      <c r="K281" s="22"/>
      <c r="L281" s="22"/>
      <c r="M281" s="20"/>
      <c r="N281" s="20"/>
      <c r="O281" s="20"/>
      <c r="P281" s="107"/>
      <c r="Q281" s="107"/>
      <c r="R281" s="20"/>
      <c r="S281" s="20"/>
    </row>
    <row r="282" spans="1:19" s="113" customFormat="1">
      <c r="A282" s="20"/>
      <c r="B282" s="20"/>
      <c r="C282" s="53"/>
      <c r="D282" s="53"/>
      <c r="E282" s="107"/>
      <c r="F282" s="20"/>
      <c r="G282" s="20"/>
      <c r="H282" s="20"/>
      <c r="I282" s="20"/>
      <c r="J282" s="20"/>
      <c r="K282" s="22"/>
      <c r="L282" s="22"/>
      <c r="M282" s="20"/>
      <c r="N282" s="20"/>
      <c r="O282" s="20"/>
      <c r="P282" s="107"/>
      <c r="Q282" s="107"/>
      <c r="R282" s="20"/>
      <c r="S282" s="20"/>
    </row>
    <row r="283" spans="1:19" s="113" customFormat="1">
      <c r="A283" s="20"/>
      <c r="B283" s="20"/>
      <c r="C283" s="53"/>
      <c r="D283" s="53"/>
      <c r="E283" s="107"/>
      <c r="F283" s="20"/>
      <c r="G283" s="20"/>
      <c r="H283" s="20"/>
      <c r="I283" s="20"/>
      <c r="J283" s="20"/>
      <c r="K283" s="22"/>
      <c r="L283" s="22"/>
      <c r="M283" s="20"/>
      <c r="N283" s="20"/>
      <c r="O283" s="20"/>
      <c r="P283" s="107"/>
      <c r="Q283" s="107"/>
      <c r="R283" s="20"/>
      <c r="S283" s="20"/>
    </row>
    <row r="284" spans="1:19" s="113" customFormat="1">
      <c r="A284" s="20"/>
      <c r="B284" s="20"/>
      <c r="C284" s="53"/>
      <c r="D284" s="53"/>
      <c r="E284" s="107"/>
      <c r="F284" s="20"/>
      <c r="G284" s="20"/>
      <c r="H284" s="20"/>
      <c r="I284" s="20"/>
      <c r="J284" s="20"/>
      <c r="K284" s="22"/>
      <c r="L284" s="22"/>
      <c r="M284" s="20"/>
      <c r="N284" s="20"/>
      <c r="O284" s="20"/>
      <c r="P284" s="107"/>
      <c r="Q284" s="107"/>
      <c r="R284" s="20"/>
      <c r="S284" s="20"/>
    </row>
    <row r="285" spans="1:19" s="113" customFormat="1">
      <c r="A285" s="20"/>
      <c r="B285" s="20"/>
      <c r="C285" s="53"/>
      <c r="D285" s="53"/>
      <c r="E285" s="107"/>
      <c r="F285" s="20"/>
      <c r="G285" s="20"/>
      <c r="H285" s="20"/>
      <c r="I285" s="20"/>
      <c r="J285" s="20"/>
      <c r="K285" s="22"/>
      <c r="L285" s="22"/>
      <c r="M285" s="20"/>
      <c r="N285" s="20"/>
      <c r="O285" s="20"/>
      <c r="P285" s="107"/>
      <c r="Q285" s="107"/>
      <c r="R285" s="20"/>
      <c r="S285" s="20"/>
    </row>
    <row r="286" spans="1:19" s="113" customFormat="1">
      <c r="A286" s="20"/>
      <c r="B286" s="20"/>
      <c r="C286" s="53"/>
      <c r="D286" s="53"/>
      <c r="E286" s="107"/>
      <c r="F286" s="20"/>
      <c r="G286" s="20"/>
      <c r="H286" s="20"/>
      <c r="I286" s="20"/>
      <c r="J286" s="20"/>
      <c r="K286" s="22"/>
      <c r="L286" s="22"/>
      <c r="M286" s="20"/>
      <c r="N286" s="20"/>
      <c r="O286" s="20"/>
      <c r="P286" s="107"/>
      <c r="Q286" s="107"/>
      <c r="R286" s="20"/>
      <c r="S286" s="20"/>
    </row>
    <row r="287" spans="1:19" s="113" customFormat="1">
      <c r="A287" s="20"/>
      <c r="B287" s="20"/>
      <c r="C287" s="53"/>
      <c r="D287" s="53"/>
      <c r="E287" s="107"/>
      <c r="F287" s="20"/>
      <c r="G287" s="20"/>
      <c r="H287" s="20"/>
      <c r="I287" s="20"/>
      <c r="J287" s="20"/>
      <c r="K287" s="22"/>
      <c r="L287" s="22"/>
      <c r="M287" s="20"/>
      <c r="N287" s="20"/>
      <c r="O287" s="20"/>
      <c r="P287" s="107"/>
      <c r="Q287" s="107"/>
      <c r="R287" s="20"/>
      <c r="S287" s="20"/>
    </row>
    <row r="288" spans="1:19" s="113" customFormat="1">
      <c r="A288" s="20"/>
      <c r="B288" s="20"/>
      <c r="C288" s="53"/>
      <c r="D288" s="53"/>
      <c r="E288" s="107"/>
      <c r="F288" s="20"/>
      <c r="G288" s="20"/>
      <c r="H288" s="20"/>
      <c r="I288" s="20"/>
      <c r="J288" s="20"/>
      <c r="K288" s="22"/>
      <c r="L288" s="22"/>
      <c r="M288" s="20"/>
      <c r="N288" s="20"/>
      <c r="O288" s="20"/>
      <c r="P288" s="107"/>
      <c r="Q288" s="107"/>
      <c r="R288" s="20"/>
      <c r="S288" s="20"/>
    </row>
    <row r="289" spans="1:19" s="113" customFormat="1">
      <c r="A289" s="20"/>
      <c r="B289" s="20"/>
      <c r="C289" s="53"/>
      <c r="D289" s="53"/>
      <c r="E289" s="107"/>
      <c r="F289" s="20"/>
      <c r="G289" s="20"/>
      <c r="H289" s="20"/>
      <c r="I289" s="20"/>
      <c r="J289" s="20"/>
      <c r="K289" s="22"/>
      <c r="L289" s="22"/>
      <c r="M289" s="20"/>
      <c r="N289" s="20"/>
      <c r="O289" s="20"/>
      <c r="P289" s="107"/>
      <c r="Q289" s="107"/>
      <c r="R289" s="20"/>
      <c r="S289" s="20"/>
    </row>
    <row r="290" spans="1:19" s="113" customFormat="1">
      <c r="A290" s="20"/>
      <c r="B290" s="20"/>
      <c r="C290" s="53"/>
      <c r="D290" s="53"/>
      <c r="E290" s="107"/>
      <c r="F290" s="20"/>
      <c r="G290" s="20"/>
      <c r="H290" s="20"/>
      <c r="I290" s="20"/>
      <c r="J290" s="20"/>
      <c r="K290" s="22"/>
      <c r="L290" s="22"/>
      <c r="M290" s="20"/>
      <c r="N290" s="20"/>
      <c r="O290" s="20"/>
      <c r="P290" s="107"/>
      <c r="Q290" s="107"/>
      <c r="R290" s="20"/>
      <c r="S290" s="20"/>
    </row>
    <row r="291" spans="1:19" s="113" customFormat="1">
      <c r="A291" s="20"/>
      <c r="B291" s="20"/>
      <c r="C291" s="53"/>
      <c r="D291" s="53"/>
      <c r="E291" s="107"/>
      <c r="F291" s="20"/>
      <c r="G291" s="20"/>
      <c r="H291" s="20"/>
      <c r="I291" s="20"/>
      <c r="J291" s="20"/>
      <c r="K291" s="22"/>
      <c r="L291" s="22"/>
      <c r="M291" s="20"/>
      <c r="N291" s="20"/>
      <c r="O291" s="20"/>
      <c r="P291" s="107"/>
      <c r="Q291" s="107"/>
      <c r="R291" s="20"/>
      <c r="S291" s="20"/>
    </row>
    <row r="292" spans="1:19" s="113" customFormat="1">
      <c r="A292" s="20"/>
      <c r="B292" s="20"/>
      <c r="C292" s="53"/>
      <c r="D292" s="53"/>
      <c r="E292" s="107"/>
      <c r="F292" s="20"/>
      <c r="G292" s="20"/>
      <c r="H292" s="20"/>
      <c r="I292" s="20"/>
      <c r="J292" s="20"/>
      <c r="K292" s="22"/>
      <c r="L292" s="22"/>
      <c r="M292" s="20"/>
      <c r="N292" s="20"/>
      <c r="O292" s="20"/>
      <c r="P292" s="107"/>
      <c r="Q292" s="107"/>
      <c r="R292" s="20"/>
      <c r="S292" s="20"/>
    </row>
    <row r="293" spans="1:19" s="113" customFormat="1">
      <c r="A293" s="20"/>
      <c r="B293" s="20"/>
      <c r="C293" s="53"/>
      <c r="D293" s="53"/>
      <c r="E293" s="107"/>
      <c r="F293" s="20"/>
      <c r="G293" s="20"/>
      <c r="H293" s="20"/>
      <c r="I293" s="20"/>
      <c r="J293" s="20"/>
      <c r="K293" s="22"/>
      <c r="L293" s="22"/>
      <c r="M293" s="20"/>
      <c r="N293" s="20"/>
      <c r="O293" s="20"/>
      <c r="P293" s="107"/>
      <c r="Q293" s="107"/>
      <c r="R293" s="20"/>
      <c r="S293" s="20"/>
    </row>
    <row r="294" spans="1:19" s="113" customFormat="1">
      <c r="A294" s="20"/>
      <c r="B294" s="20"/>
      <c r="C294" s="53"/>
      <c r="D294" s="53"/>
      <c r="E294" s="107"/>
      <c r="F294" s="20"/>
      <c r="G294" s="20"/>
      <c r="H294" s="20"/>
      <c r="I294" s="20"/>
      <c r="J294" s="20"/>
      <c r="K294" s="22"/>
      <c r="L294" s="22"/>
      <c r="M294" s="20"/>
      <c r="N294" s="20"/>
      <c r="O294" s="20"/>
      <c r="P294" s="107"/>
      <c r="Q294" s="107"/>
      <c r="R294" s="20"/>
      <c r="S294" s="20"/>
    </row>
    <row r="295" spans="1:19" s="113" customFormat="1">
      <c r="A295" s="20"/>
      <c r="B295" s="20"/>
      <c r="C295" s="53"/>
      <c r="D295" s="53"/>
      <c r="E295" s="107"/>
      <c r="F295" s="20"/>
      <c r="G295" s="20"/>
      <c r="H295" s="20"/>
      <c r="I295" s="20"/>
      <c r="J295" s="20"/>
      <c r="K295" s="22"/>
      <c r="L295" s="22"/>
      <c r="M295" s="20"/>
      <c r="N295" s="20"/>
      <c r="O295" s="20"/>
      <c r="P295" s="107"/>
      <c r="Q295" s="107"/>
      <c r="R295" s="20"/>
      <c r="S295" s="20"/>
    </row>
    <row r="296" spans="1:19" s="113" customFormat="1">
      <c r="A296" s="20"/>
      <c r="B296" s="20"/>
      <c r="C296" s="53"/>
      <c r="D296" s="53"/>
      <c r="E296" s="107"/>
      <c r="F296" s="20"/>
      <c r="G296" s="20"/>
      <c r="H296" s="20"/>
      <c r="I296" s="20"/>
      <c r="J296" s="20"/>
      <c r="K296" s="22"/>
      <c r="L296" s="22"/>
      <c r="M296" s="20"/>
      <c r="N296" s="20"/>
      <c r="O296" s="20"/>
      <c r="P296" s="107"/>
      <c r="Q296" s="107"/>
      <c r="R296" s="20"/>
      <c r="S296" s="20"/>
    </row>
    <row r="297" spans="1:19" s="113" customFormat="1">
      <c r="A297" s="20"/>
      <c r="B297" s="20"/>
      <c r="C297" s="53"/>
      <c r="D297" s="53"/>
      <c r="E297" s="107"/>
      <c r="F297" s="20"/>
      <c r="G297" s="20"/>
      <c r="H297" s="20"/>
      <c r="I297" s="20"/>
      <c r="J297" s="20"/>
      <c r="K297" s="22"/>
      <c r="L297" s="22"/>
      <c r="M297" s="20"/>
      <c r="N297" s="20"/>
      <c r="O297" s="20"/>
      <c r="P297" s="107"/>
      <c r="Q297" s="107"/>
      <c r="R297" s="20"/>
      <c r="S297" s="20"/>
    </row>
    <row r="298" spans="1:19" s="113" customFormat="1">
      <c r="A298" s="20"/>
      <c r="B298" s="20"/>
      <c r="C298" s="53"/>
      <c r="D298" s="53"/>
      <c r="E298" s="107"/>
      <c r="F298" s="20"/>
      <c r="G298" s="20"/>
      <c r="H298" s="20"/>
      <c r="I298" s="20"/>
      <c r="J298" s="20"/>
      <c r="K298" s="22"/>
      <c r="L298" s="22"/>
      <c r="M298" s="20"/>
      <c r="N298" s="20"/>
      <c r="O298" s="20"/>
      <c r="P298" s="107"/>
      <c r="Q298" s="107"/>
      <c r="R298" s="20"/>
      <c r="S298" s="20"/>
    </row>
    <row r="299" spans="1:19" s="113" customFormat="1">
      <c r="A299" s="20"/>
      <c r="B299" s="20"/>
      <c r="C299" s="53"/>
      <c r="D299" s="53"/>
      <c r="E299" s="107"/>
      <c r="F299" s="20"/>
      <c r="G299" s="20"/>
      <c r="H299" s="20"/>
      <c r="I299" s="20"/>
      <c r="J299" s="20"/>
      <c r="K299" s="22"/>
      <c r="L299" s="22"/>
      <c r="M299" s="20"/>
      <c r="N299" s="20"/>
      <c r="O299" s="20"/>
      <c r="P299" s="107"/>
      <c r="Q299" s="107"/>
      <c r="R299" s="20"/>
      <c r="S299" s="20"/>
    </row>
    <row r="300" spans="1:19" s="113" customFormat="1">
      <c r="A300" s="20"/>
      <c r="B300" s="20"/>
      <c r="C300" s="53"/>
      <c r="D300" s="53"/>
      <c r="E300" s="107"/>
      <c r="F300" s="20"/>
      <c r="G300" s="20"/>
      <c r="H300" s="20"/>
      <c r="I300" s="20"/>
      <c r="J300" s="20"/>
      <c r="K300" s="22"/>
      <c r="L300" s="22"/>
      <c r="M300" s="20"/>
      <c r="N300" s="20"/>
      <c r="O300" s="20"/>
      <c r="P300" s="107"/>
      <c r="Q300" s="107"/>
      <c r="R300" s="20"/>
      <c r="S300" s="20"/>
    </row>
    <row r="301" spans="1:19" s="113" customFormat="1">
      <c r="A301" s="20"/>
      <c r="B301" s="20"/>
      <c r="C301" s="53"/>
      <c r="D301" s="53"/>
      <c r="E301" s="107"/>
      <c r="F301" s="20"/>
      <c r="G301" s="20"/>
      <c r="H301" s="20"/>
      <c r="I301" s="20"/>
      <c r="J301" s="20"/>
      <c r="K301" s="22"/>
      <c r="L301" s="22"/>
      <c r="M301" s="20"/>
      <c r="N301" s="20"/>
      <c r="O301" s="20"/>
      <c r="P301" s="107"/>
      <c r="Q301" s="107"/>
      <c r="R301" s="20"/>
      <c r="S301" s="20"/>
    </row>
    <row r="302" spans="1:19" s="113" customFormat="1">
      <c r="A302" s="20"/>
      <c r="B302" s="20"/>
      <c r="C302" s="53"/>
      <c r="D302" s="53"/>
      <c r="E302" s="107"/>
      <c r="F302" s="20"/>
      <c r="G302" s="20"/>
      <c r="H302" s="20"/>
      <c r="I302" s="20"/>
      <c r="J302" s="20"/>
      <c r="K302" s="22"/>
      <c r="L302" s="22"/>
      <c r="M302" s="20"/>
      <c r="N302" s="20"/>
      <c r="O302" s="20"/>
      <c r="P302" s="107"/>
      <c r="Q302" s="107"/>
      <c r="R302" s="20"/>
      <c r="S302" s="20"/>
    </row>
    <row r="303" spans="1:19" s="113" customFormat="1">
      <c r="A303" s="20"/>
      <c r="B303" s="20"/>
      <c r="C303" s="53"/>
      <c r="D303" s="53"/>
      <c r="E303" s="107"/>
      <c r="F303" s="20"/>
      <c r="G303" s="20"/>
      <c r="H303" s="20"/>
      <c r="I303" s="20"/>
      <c r="J303" s="20"/>
      <c r="K303" s="22"/>
      <c r="L303" s="22"/>
      <c r="M303" s="20"/>
      <c r="N303" s="20"/>
      <c r="O303" s="20"/>
      <c r="P303" s="107"/>
      <c r="Q303" s="107"/>
      <c r="R303" s="20"/>
      <c r="S303" s="20"/>
    </row>
    <row r="304" spans="1:19" s="113" customFormat="1">
      <c r="A304" s="20"/>
      <c r="B304" s="20"/>
      <c r="C304" s="53"/>
      <c r="D304" s="53"/>
      <c r="E304" s="107"/>
      <c r="F304" s="20"/>
      <c r="G304" s="20"/>
      <c r="H304" s="20"/>
      <c r="I304" s="20"/>
      <c r="J304" s="20"/>
      <c r="K304" s="22"/>
      <c r="L304" s="22"/>
      <c r="M304" s="20"/>
      <c r="N304" s="20"/>
      <c r="O304" s="20"/>
      <c r="P304" s="107"/>
      <c r="Q304" s="107"/>
      <c r="R304" s="20"/>
      <c r="S304" s="20"/>
    </row>
    <row r="305" spans="1:19" s="113" customFormat="1">
      <c r="A305" s="20"/>
      <c r="B305" s="20"/>
      <c r="C305" s="53"/>
      <c r="D305" s="53"/>
      <c r="E305" s="107"/>
      <c r="F305" s="20"/>
      <c r="G305" s="20"/>
      <c r="H305" s="20"/>
      <c r="I305" s="20"/>
      <c r="J305" s="20"/>
      <c r="K305" s="22"/>
      <c r="L305" s="22"/>
      <c r="M305" s="20"/>
      <c r="N305" s="20"/>
      <c r="O305" s="20"/>
      <c r="P305" s="107"/>
      <c r="Q305" s="107"/>
      <c r="R305" s="20"/>
      <c r="S305" s="20"/>
    </row>
    <row r="306" spans="1:19" s="113" customFormat="1">
      <c r="A306" s="20"/>
      <c r="B306" s="20"/>
      <c r="C306" s="53"/>
      <c r="D306" s="53"/>
      <c r="E306" s="107"/>
      <c r="F306" s="20"/>
      <c r="G306" s="20"/>
      <c r="H306" s="20"/>
      <c r="I306" s="20"/>
      <c r="J306" s="20"/>
      <c r="K306" s="22"/>
      <c r="L306" s="22"/>
      <c r="M306" s="20"/>
      <c r="N306" s="20"/>
      <c r="O306" s="20"/>
      <c r="P306" s="107"/>
      <c r="Q306" s="107"/>
      <c r="R306" s="20"/>
      <c r="S306" s="20"/>
    </row>
    <row r="307" spans="1:19" s="113" customFormat="1">
      <c r="A307" s="20"/>
      <c r="B307" s="20"/>
      <c r="C307" s="53"/>
      <c r="D307" s="53"/>
      <c r="E307" s="107"/>
      <c r="F307" s="20"/>
      <c r="G307" s="20"/>
      <c r="H307" s="20"/>
      <c r="I307" s="20"/>
      <c r="J307" s="20"/>
      <c r="K307" s="22"/>
      <c r="L307" s="22"/>
      <c r="M307" s="20"/>
      <c r="N307" s="20"/>
      <c r="O307" s="20"/>
      <c r="P307" s="107"/>
      <c r="Q307" s="107"/>
      <c r="R307" s="20"/>
      <c r="S307" s="20"/>
    </row>
    <row r="308" spans="1:19" s="113" customFormat="1">
      <c r="A308" s="20"/>
      <c r="B308" s="20"/>
      <c r="C308" s="53"/>
      <c r="D308" s="53"/>
      <c r="E308" s="107"/>
      <c r="F308" s="20"/>
      <c r="G308" s="20"/>
      <c r="H308" s="20"/>
      <c r="I308" s="20"/>
      <c r="J308" s="20"/>
      <c r="K308" s="22"/>
      <c r="L308" s="22"/>
      <c r="M308" s="20"/>
      <c r="N308" s="20"/>
      <c r="O308" s="20"/>
      <c r="P308" s="107"/>
      <c r="Q308" s="107"/>
      <c r="R308" s="20"/>
      <c r="S308" s="20"/>
    </row>
    <row r="309" spans="1:19" s="113" customFormat="1">
      <c r="A309" s="20"/>
      <c r="B309" s="20"/>
      <c r="C309" s="53"/>
      <c r="D309" s="53"/>
      <c r="E309" s="107"/>
      <c r="F309" s="20"/>
      <c r="G309" s="20"/>
      <c r="H309" s="20"/>
      <c r="I309" s="20"/>
      <c r="J309" s="20"/>
      <c r="K309" s="22"/>
      <c r="L309" s="22"/>
      <c r="M309" s="20"/>
      <c r="N309" s="20"/>
      <c r="O309" s="20"/>
      <c r="P309" s="107"/>
      <c r="Q309" s="107"/>
      <c r="R309" s="20"/>
      <c r="S309" s="20"/>
    </row>
    <row r="310" spans="1:19" s="113" customFormat="1">
      <c r="A310" s="20"/>
      <c r="B310" s="20"/>
      <c r="C310" s="53"/>
      <c r="D310" s="53"/>
      <c r="E310" s="107"/>
      <c r="F310" s="20"/>
      <c r="G310" s="20"/>
      <c r="H310" s="20"/>
      <c r="I310" s="20"/>
      <c r="J310" s="20"/>
      <c r="K310" s="22"/>
      <c r="L310" s="22"/>
      <c r="M310" s="20"/>
      <c r="N310" s="20"/>
      <c r="O310" s="20"/>
      <c r="P310" s="107"/>
      <c r="Q310" s="107"/>
      <c r="R310" s="20"/>
      <c r="S310" s="20"/>
    </row>
    <row r="311" spans="1:19" s="113" customFormat="1">
      <c r="A311" s="20"/>
      <c r="B311" s="20"/>
      <c r="C311" s="53"/>
      <c r="D311" s="53"/>
      <c r="E311" s="107"/>
      <c r="F311" s="20"/>
      <c r="G311" s="20"/>
      <c r="H311" s="20"/>
      <c r="I311" s="20"/>
      <c r="J311" s="20"/>
      <c r="K311" s="22"/>
      <c r="L311" s="22"/>
      <c r="M311" s="20"/>
      <c r="N311" s="20"/>
      <c r="O311" s="20"/>
      <c r="P311" s="107"/>
      <c r="Q311" s="107"/>
      <c r="R311" s="20"/>
      <c r="S311" s="20"/>
    </row>
    <row r="312" spans="1:19" s="113" customFormat="1">
      <c r="A312" s="20"/>
      <c r="B312" s="20"/>
      <c r="C312" s="53"/>
      <c r="D312" s="53"/>
      <c r="E312" s="107"/>
      <c r="F312" s="20"/>
      <c r="G312" s="20"/>
      <c r="H312" s="20"/>
      <c r="I312" s="20"/>
      <c r="J312" s="20"/>
      <c r="K312" s="22"/>
      <c r="L312" s="22"/>
      <c r="M312" s="20"/>
      <c r="N312" s="20"/>
      <c r="O312" s="20"/>
      <c r="P312" s="107"/>
      <c r="Q312" s="107"/>
      <c r="R312" s="20"/>
      <c r="S312" s="20"/>
    </row>
    <row r="313" spans="1:19" s="113" customFormat="1">
      <c r="A313" s="20"/>
      <c r="B313" s="20"/>
      <c r="C313" s="53"/>
      <c r="D313" s="53"/>
      <c r="E313" s="107"/>
      <c r="F313" s="20"/>
      <c r="G313" s="20"/>
      <c r="H313" s="20"/>
      <c r="I313" s="20"/>
      <c r="J313" s="20"/>
      <c r="K313" s="22"/>
      <c r="L313" s="22"/>
      <c r="M313" s="20"/>
      <c r="N313" s="20"/>
      <c r="O313" s="20"/>
      <c r="P313" s="107"/>
      <c r="Q313" s="107"/>
      <c r="R313" s="20"/>
      <c r="S313" s="20"/>
    </row>
    <row r="314" spans="1:19" s="113" customFormat="1">
      <c r="A314" s="20"/>
      <c r="B314" s="20"/>
      <c r="C314" s="53"/>
      <c r="D314" s="53"/>
      <c r="E314" s="107"/>
      <c r="F314" s="20"/>
      <c r="G314" s="20"/>
      <c r="H314" s="20"/>
      <c r="I314" s="20"/>
      <c r="J314" s="20"/>
      <c r="K314" s="22"/>
      <c r="L314" s="22"/>
      <c r="M314" s="20"/>
      <c r="N314" s="20"/>
      <c r="O314" s="20"/>
      <c r="P314" s="107"/>
      <c r="Q314" s="107"/>
      <c r="R314" s="20"/>
      <c r="S314" s="20"/>
    </row>
    <row r="315" spans="1:19" s="113" customFormat="1">
      <c r="A315" s="20"/>
      <c r="B315" s="20"/>
      <c r="C315" s="53"/>
      <c r="D315" s="53"/>
      <c r="E315" s="107"/>
      <c r="F315" s="20"/>
      <c r="G315" s="20"/>
      <c r="H315" s="20"/>
      <c r="I315" s="20"/>
      <c r="J315" s="20"/>
      <c r="K315" s="22"/>
      <c r="L315" s="22"/>
      <c r="M315" s="20"/>
      <c r="N315" s="20"/>
      <c r="O315" s="20"/>
      <c r="P315" s="107"/>
      <c r="Q315" s="107"/>
      <c r="R315" s="20"/>
      <c r="S315" s="20"/>
    </row>
    <row r="316" spans="1:19" s="113" customFormat="1">
      <c r="A316" s="20"/>
      <c r="B316" s="20"/>
      <c r="C316" s="53"/>
      <c r="D316" s="53"/>
      <c r="E316" s="107"/>
      <c r="F316" s="20"/>
      <c r="G316" s="20"/>
      <c r="H316" s="20"/>
      <c r="I316" s="20"/>
      <c r="J316" s="20"/>
      <c r="K316" s="22"/>
      <c r="L316" s="22"/>
      <c r="M316" s="20"/>
      <c r="N316" s="20"/>
      <c r="O316" s="20"/>
      <c r="P316" s="107"/>
      <c r="Q316" s="107"/>
      <c r="R316" s="20"/>
      <c r="S316" s="20"/>
    </row>
    <row r="317" spans="1:19" s="113" customFormat="1">
      <c r="A317" s="20"/>
      <c r="B317" s="20"/>
      <c r="C317" s="53"/>
      <c r="D317" s="53"/>
      <c r="E317" s="107"/>
      <c r="F317" s="20"/>
      <c r="G317" s="20"/>
      <c r="H317" s="20"/>
      <c r="I317" s="20"/>
      <c r="J317" s="20"/>
      <c r="K317" s="22"/>
      <c r="L317" s="22"/>
      <c r="M317" s="20"/>
      <c r="N317" s="20"/>
      <c r="O317" s="20"/>
      <c r="P317" s="107"/>
      <c r="Q317" s="107"/>
      <c r="R317" s="20"/>
      <c r="S317" s="20"/>
    </row>
    <row r="318" spans="1:19" s="113" customFormat="1">
      <c r="A318" s="20"/>
      <c r="B318" s="20"/>
      <c r="C318" s="53"/>
      <c r="D318" s="53"/>
      <c r="E318" s="107"/>
      <c r="F318" s="20"/>
      <c r="G318" s="20"/>
      <c r="H318" s="20"/>
      <c r="I318" s="20"/>
      <c r="J318" s="20"/>
      <c r="K318" s="22"/>
      <c r="L318" s="22"/>
      <c r="M318" s="20"/>
      <c r="N318" s="20"/>
      <c r="O318" s="20"/>
      <c r="P318" s="107"/>
      <c r="Q318" s="107"/>
      <c r="R318" s="20"/>
      <c r="S318" s="20"/>
    </row>
    <row r="319" spans="1:19" s="113" customFormat="1">
      <c r="A319" s="20"/>
      <c r="B319" s="20"/>
      <c r="C319" s="53"/>
      <c r="D319" s="53"/>
      <c r="E319" s="107"/>
      <c r="F319" s="20"/>
      <c r="G319" s="20"/>
      <c r="H319" s="20"/>
      <c r="I319" s="20"/>
      <c r="J319" s="20"/>
      <c r="K319" s="22"/>
      <c r="L319" s="22"/>
      <c r="M319" s="20"/>
      <c r="N319" s="20"/>
      <c r="O319" s="20"/>
      <c r="P319" s="107"/>
      <c r="Q319" s="107"/>
      <c r="R319" s="20"/>
      <c r="S319" s="20"/>
    </row>
    <row r="320" spans="1:19" s="113" customFormat="1">
      <c r="A320" s="20"/>
      <c r="B320" s="20"/>
      <c r="C320" s="53"/>
      <c r="D320" s="53"/>
      <c r="E320" s="107"/>
      <c r="F320" s="20"/>
      <c r="G320" s="20"/>
      <c r="H320" s="20"/>
      <c r="I320" s="20"/>
      <c r="J320" s="20"/>
      <c r="K320" s="22"/>
      <c r="L320" s="22"/>
      <c r="M320" s="20"/>
      <c r="N320" s="20"/>
      <c r="O320" s="20"/>
      <c r="P320" s="107"/>
      <c r="Q320" s="107"/>
      <c r="R320" s="20"/>
      <c r="S320" s="20"/>
    </row>
    <row r="321" spans="1:19" s="113" customFormat="1">
      <c r="A321" s="20"/>
      <c r="B321" s="20"/>
      <c r="C321" s="53"/>
      <c r="D321" s="53"/>
      <c r="E321" s="107"/>
      <c r="F321" s="20"/>
      <c r="G321" s="20"/>
      <c r="H321" s="20"/>
      <c r="I321" s="20"/>
      <c r="J321" s="20"/>
      <c r="K321" s="22"/>
      <c r="L321" s="22"/>
      <c r="M321" s="20"/>
      <c r="N321" s="20"/>
      <c r="O321" s="20"/>
      <c r="P321" s="107"/>
      <c r="Q321" s="107"/>
      <c r="R321" s="20"/>
      <c r="S321" s="20"/>
    </row>
    <row r="322" spans="1:19" s="113" customFormat="1">
      <c r="A322" s="20"/>
      <c r="B322" s="20"/>
      <c r="C322" s="53"/>
      <c r="D322" s="53"/>
      <c r="E322" s="107"/>
      <c r="F322" s="20"/>
      <c r="G322" s="20"/>
      <c r="H322" s="20"/>
      <c r="I322" s="20"/>
      <c r="J322" s="20"/>
      <c r="K322" s="22"/>
      <c r="L322" s="22"/>
      <c r="M322" s="20"/>
      <c r="N322" s="20"/>
      <c r="O322" s="20"/>
      <c r="P322" s="107"/>
      <c r="Q322" s="107"/>
      <c r="R322" s="20"/>
      <c r="S322" s="20"/>
    </row>
    <row r="323" spans="1:19" s="113" customFormat="1">
      <c r="A323" s="20"/>
      <c r="B323" s="20"/>
      <c r="C323" s="53"/>
      <c r="D323" s="53"/>
      <c r="E323" s="107"/>
      <c r="F323" s="20"/>
      <c r="G323" s="20"/>
      <c r="H323" s="20"/>
      <c r="I323" s="20"/>
      <c r="J323" s="20"/>
      <c r="K323" s="22"/>
      <c r="L323" s="22"/>
      <c r="M323" s="20"/>
      <c r="N323" s="20"/>
      <c r="O323" s="20"/>
      <c r="P323" s="107"/>
      <c r="Q323" s="107"/>
      <c r="R323" s="20"/>
      <c r="S323" s="20"/>
    </row>
    <row r="324" spans="1:19" s="113" customFormat="1">
      <c r="A324" s="20"/>
      <c r="B324" s="20"/>
      <c r="C324" s="53"/>
      <c r="D324" s="53"/>
      <c r="E324" s="107"/>
      <c r="F324" s="20"/>
      <c r="G324" s="20"/>
      <c r="H324" s="20"/>
      <c r="I324" s="20"/>
      <c r="J324" s="20"/>
      <c r="K324" s="22"/>
      <c r="L324" s="22"/>
      <c r="M324" s="20"/>
      <c r="N324" s="20"/>
      <c r="O324" s="20"/>
      <c r="P324" s="107"/>
      <c r="Q324" s="107"/>
      <c r="R324" s="20"/>
      <c r="S324" s="20"/>
    </row>
    <row r="325" spans="1:19" s="113" customFormat="1">
      <c r="A325" s="20"/>
      <c r="B325" s="20"/>
      <c r="C325" s="53"/>
      <c r="D325" s="53"/>
      <c r="E325" s="107"/>
      <c r="F325" s="20"/>
      <c r="G325" s="20"/>
      <c r="H325" s="20"/>
      <c r="I325" s="20"/>
      <c r="J325" s="20"/>
      <c r="K325" s="22"/>
      <c r="L325" s="22"/>
      <c r="M325" s="20"/>
      <c r="N325" s="20"/>
      <c r="O325" s="20"/>
      <c r="P325" s="107"/>
      <c r="Q325" s="107"/>
      <c r="R325" s="20"/>
      <c r="S325" s="20"/>
    </row>
    <row r="326" spans="1:19" s="113" customFormat="1">
      <c r="A326" s="20"/>
      <c r="B326" s="20"/>
      <c r="C326" s="53"/>
      <c r="D326" s="53"/>
      <c r="E326" s="107"/>
      <c r="F326" s="20"/>
      <c r="G326" s="20"/>
      <c r="H326" s="20"/>
      <c r="I326" s="20"/>
      <c r="J326" s="20"/>
      <c r="K326" s="22"/>
      <c r="L326" s="22"/>
      <c r="M326" s="20"/>
      <c r="N326" s="20"/>
      <c r="O326" s="20"/>
      <c r="P326" s="107"/>
      <c r="Q326" s="107"/>
      <c r="R326" s="20"/>
      <c r="S326" s="20"/>
    </row>
    <row r="327" spans="1:19" s="113" customFormat="1">
      <c r="A327" s="20"/>
      <c r="B327" s="20"/>
      <c r="C327" s="53"/>
      <c r="D327" s="53"/>
      <c r="E327" s="107"/>
      <c r="F327" s="20"/>
      <c r="G327" s="20"/>
      <c r="H327" s="20"/>
      <c r="I327" s="20"/>
      <c r="J327" s="20"/>
      <c r="K327" s="22"/>
      <c r="L327" s="22"/>
      <c r="M327" s="20"/>
      <c r="N327" s="20"/>
      <c r="O327" s="20"/>
      <c r="P327" s="107"/>
      <c r="Q327" s="107"/>
      <c r="R327" s="20"/>
      <c r="S327" s="20"/>
    </row>
    <row r="328" spans="1:19" s="113" customFormat="1">
      <c r="A328" s="20"/>
      <c r="B328" s="20"/>
      <c r="C328" s="53"/>
      <c r="D328" s="53"/>
      <c r="E328" s="107"/>
      <c r="F328" s="20"/>
      <c r="G328" s="20"/>
      <c r="H328" s="20"/>
      <c r="I328" s="20"/>
      <c r="J328" s="20"/>
      <c r="K328" s="22"/>
      <c r="L328" s="22"/>
      <c r="M328" s="20"/>
      <c r="N328" s="20"/>
      <c r="O328" s="20"/>
      <c r="P328" s="107"/>
      <c r="Q328" s="107"/>
      <c r="R328" s="20"/>
      <c r="S328" s="20"/>
    </row>
    <row r="329" spans="1:19" s="113" customFormat="1">
      <c r="A329" s="20"/>
      <c r="B329" s="20"/>
      <c r="C329" s="53"/>
      <c r="D329" s="53"/>
      <c r="E329" s="107"/>
      <c r="F329" s="20"/>
      <c r="G329" s="20"/>
      <c r="H329" s="20"/>
      <c r="I329" s="20"/>
      <c r="J329" s="20"/>
      <c r="K329" s="22"/>
      <c r="L329" s="22"/>
      <c r="M329" s="20"/>
      <c r="N329" s="20"/>
      <c r="O329" s="20"/>
      <c r="P329" s="107"/>
      <c r="Q329" s="107"/>
      <c r="R329" s="20"/>
      <c r="S329" s="20"/>
    </row>
    <row r="330" spans="1:19" s="113" customFormat="1">
      <c r="A330" s="20"/>
      <c r="B330" s="20"/>
      <c r="C330" s="53"/>
      <c r="D330" s="53"/>
      <c r="E330" s="107"/>
      <c r="F330" s="20"/>
      <c r="G330" s="20"/>
      <c r="H330" s="20"/>
      <c r="I330" s="20"/>
      <c r="J330" s="20"/>
      <c r="K330" s="22"/>
      <c r="L330" s="22"/>
      <c r="M330" s="20"/>
      <c r="N330" s="20"/>
      <c r="O330" s="20"/>
      <c r="P330" s="107"/>
      <c r="Q330" s="107"/>
      <c r="R330" s="20"/>
      <c r="S330" s="20"/>
    </row>
    <row r="331" spans="1:19" s="113" customFormat="1">
      <c r="A331" s="20"/>
      <c r="B331" s="20"/>
      <c r="C331" s="53"/>
      <c r="D331" s="53"/>
      <c r="E331" s="107"/>
      <c r="F331" s="20"/>
      <c r="G331" s="20"/>
      <c r="H331" s="20"/>
      <c r="I331" s="20"/>
      <c r="J331" s="20"/>
      <c r="K331" s="22"/>
      <c r="L331" s="22"/>
      <c r="M331" s="20"/>
      <c r="N331" s="20"/>
      <c r="O331" s="20"/>
      <c r="P331" s="107"/>
      <c r="Q331" s="107"/>
      <c r="R331" s="20"/>
      <c r="S331" s="20"/>
    </row>
    <row r="332" spans="1:19" s="113" customFormat="1">
      <c r="A332" s="20"/>
      <c r="B332" s="20"/>
      <c r="C332" s="53"/>
      <c r="D332" s="53"/>
      <c r="E332" s="107"/>
      <c r="F332" s="20"/>
      <c r="G332" s="20"/>
      <c r="H332" s="20"/>
      <c r="I332" s="20"/>
      <c r="J332" s="20"/>
      <c r="K332" s="22"/>
      <c r="L332" s="22"/>
      <c r="M332" s="20"/>
      <c r="N332" s="20"/>
      <c r="O332" s="20"/>
      <c r="P332" s="107"/>
      <c r="Q332" s="107"/>
      <c r="R332" s="20"/>
      <c r="S332" s="20"/>
    </row>
    <row r="333" spans="1:19" s="113" customFormat="1">
      <c r="A333" s="20"/>
      <c r="B333" s="20"/>
      <c r="C333" s="53"/>
      <c r="D333" s="53"/>
      <c r="E333" s="107"/>
      <c r="F333" s="20"/>
      <c r="G333" s="20"/>
      <c r="H333" s="20"/>
      <c r="I333" s="20"/>
      <c r="J333" s="20"/>
      <c r="K333" s="22"/>
      <c r="L333" s="22"/>
      <c r="M333" s="20"/>
      <c r="N333" s="20"/>
      <c r="O333" s="20"/>
      <c r="P333" s="107"/>
      <c r="Q333" s="107"/>
      <c r="R333" s="20"/>
      <c r="S333" s="20"/>
    </row>
    <row r="334" spans="1:19" s="113" customFormat="1">
      <c r="A334" s="20"/>
      <c r="B334" s="20"/>
      <c r="C334" s="53"/>
      <c r="D334" s="53"/>
      <c r="E334" s="107"/>
      <c r="F334" s="20"/>
      <c r="G334" s="20"/>
      <c r="H334" s="20"/>
      <c r="I334" s="20"/>
      <c r="J334" s="20"/>
      <c r="K334" s="22"/>
      <c r="L334" s="22"/>
      <c r="M334" s="20"/>
      <c r="N334" s="20"/>
      <c r="O334" s="20"/>
      <c r="P334" s="107"/>
      <c r="Q334" s="107"/>
      <c r="R334" s="20"/>
      <c r="S334" s="20"/>
    </row>
    <row r="335" spans="1:19" s="113" customFormat="1">
      <c r="A335" s="20"/>
      <c r="B335" s="20"/>
      <c r="C335" s="53"/>
      <c r="D335" s="53"/>
      <c r="E335" s="107"/>
      <c r="F335" s="20"/>
      <c r="G335" s="20"/>
      <c r="H335" s="20"/>
      <c r="I335" s="20"/>
      <c r="J335" s="20"/>
      <c r="K335" s="22"/>
      <c r="L335" s="22"/>
      <c r="M335" s="20"/>
      <c r="N335" s="20"/>
      <c r="O335" s="20"/>
      <c r="P335" s="107"/>
      <c r="Q335" s="107"/>
      <c r="R335" s="20"/>
      <c r="S335" s="20"/>
    </row>
    <row r="336" spans="1:19" s="113" customFormat="1">
      <c r="A336" s="20"/>
      <c r="B336" s="20"/>
      <c r="C336" s="53"/>
      <c r="D336" s="53"/>
      <c r="E336" s="107"/>
      <c r="F336" s="20"/>
      <c r="G336" s="20"/>
      <c r="H336" s="20"/>
      <c r="I336" s="20"/>
      <c r="J336" s="20"/>
      <c r="K336" s="22"/>
      <c r="L336" s="22"/>
      <c r="M336" s="20"/>
      <c r="N336" s="20"/>
      <c r="O336" s="20"/>
      <c r="P336" s="107"/>
      <c r="Q336" s="107"/>
      <c r="R336" s="20"/>
      <c r="S336" s="20"/>
    </row>
    <row r="337" spans="1:19" s="113" customFormat="1">
      <c r="A337" s="20"/>
      <c r="B337" s="20"/>
      <c r="C337" s="53"/>
      <c r="D337" s="53"/>
      <c r="E337" s="107"/>
      <c r="F337" s="20"/>
      <c r="G337" s="20"/>
      <c r="H337" s="20"/>
      <c r="I337" s="20"/>
      <c r="J337" s="20"/>
      <c r="K337" s="22"/>
      <c r="L337" s="22"/>
      <c r="M337" s="20"/>
      <c r="N337" s="20"/>
      <c r="O337" s="20"/>
      <c r="P337" s="107"/>
      <c r="Q337" s="107"/>
      <c r="R337" s="20"/>
      <c r="S337" s="20"/>
    </row>
    <row r="338" spans="1:19" s="113" customFormat="1">
      <c r="A338" s="20"/>
      <c r="B338" s="20"/>
      <c r="C338" s="53"/>
      <c r="D338" s="53"/>
      <c r="E338" s="107"/>
      <c r="F338" s="20"/>
      <c r="G338" s="20"/>
      <c r="H338" s="20"/>
      <c r="I338" s="20"/>
      <c r="J338" s="20"/>
      <c r="K338" s="22"/>
      <c r="L338" s="22"/>
      <c r="M338" s="20"/>
      <c r="N338" s="20"/>
      <c r="O338" s="20"/>
      <c r="P338" s="107"/>
      <c r="Q338" s="107"/>
      <c r="R338" s="20"/>
      <c r="S338" s="20"/>
    </row>
    <row r="339" spans="1:19" s="113" customFormat="1">
      <c r="A339" s="20"/>
      <c r="B339" s="20"/>
      <c r="C339" s="53"/>
      <c r="D339" s="53"/>
      <c r="E339" s="107"/>
      <c r="F339" s="20"/>
      <c r="G339" s="20"/>
      <c r="H339" s="20"/>
      <c r="I339" s="20"/>
      <c r="J339" s="20"/>
      <c r="K339" s="22"/>
      <c r="L339" s="22"/>
      <c r="M339" s="20"/>
      <c r="N339" s="20"/>
      <c r="O339" s="20"/>
      <c r="P339" s="107"/>
      <c r="Q339" s="107"/>
      <c r="R339" s="20"/>
      <c r="S339" s="20"/>
    </row>
    <row r="340" spans="1:19" s="113" customFormat="1">
      <c r="A340" s="20"/>
      <c r="B340" s="20"/>
      <c r="C340" s="53"/>
      <c r="D340" s="53"/>
      <c r="E340" s="107"/>
      <c r="F340" s="20"/>
      <c r="G340" s="20"/>
      <c r="H340" s="20"/>
      <c r="I340" s="20"/>
      <c r="J340" s="20"/>
      <c r="K340" s="22"/>
      <c r="L340" s="22"/>
      <c r="M340" s="20"/>
      <c r="N340" s="20"/>
      <c r="O340" s="20"/>
      <c r="P340" s="107"/>
      <c r="Q340" s="107"/>
      <c r="R340" s="20"/>
      <c r="S340" s="20"/>
    </row>
    <row r="341" spans="1:19" s="113" customFormat="1">
      <c r="A341" s="20"/>
      <c r="B341" s="20"/>
      <c r="C341" s="53"/>
      <c r="D341" s="53"/>
      <c r="E341" s="107"/>
      <c r="F341" s="20"/>
      <c r="G341" s="20"/>
      <c r="H341" s="20"/>
      <c r="I341" s="20"/>
      <c r="J341" s="20"/>
      <c r="K341" s="22"/>
      <c r="L341" s="22"/>
      <c r="M341" s="20"/>
      <c r="N341" s="20"/>
      <c r="O341" s="20"/>
      <c r="P341" s="107"/>
      <c r="Q341" s="107"/>
      <c r="R341" s="20"/>
      <c r="S341" s="20"/>
    </row>
    <row r="342" spans="1:19" s="113" customFormat="1">
      <c r="A342" s="20"/>
      <c r="B342" s="20"/>
      <c r="C342" s="53"/>
      <c r="D342" s="53"/>
      <c r="E342" s="107"/>
      <c r="F342" s="20"/>
      <c r="G342" s="20"/>
      <c r="H342" s="20"/>
      <c r="I342" s="20"/>
      <c r="J342" s="20"/>
      <c r="K342" s="22"/>
      <c r="L342" s="22"/>
      <c r="M342" s="20"/>
      <c r="N342" s="20"/>
      <c r="O342" s="20"/>
      <c r="P342" s="107"/>
      <c r="Q342" s="107"/>
      <c r="R342" s="20"/>
      <c r="S342" s="20"/>
    </row>
    <row r="343" spans="1:19" s="113" customFormat="1">
      <c r="A343" s="20"/>
      <c r="B343" s="20"/>
      <c r="C343" s="53"/>
      <c r="D343" s="53"/>
      <c r="E343" s="107"/>
      <c r="F343" s="20"/>
      <c r="G343" s="20"/>
      <c r="H343" s="20"/>
      <c r="I343" s="20"/>
      <c r="J343" s="20"/>
      <c r="K343" s="22"/>
      <c r="L343" s="22"/>
      <c r="M343" s="20"/>
      <c r="N343" s="20"/>
      <c r="O343" s="20"/>
      <c r="P343" s="107"/>
      <c r="Q343" s="107"/>
      <c r="R343" s="20"/>
      <c r="S343" s="20"/>
    </row>
    <row r="344" spans="1:19" s="113" customFormat="1">
      <c r="A344" s="20"/>
      <c r="B344" s="20"/>
      <c r="C344" s="53"/>
      <c r="D344" s="53"/>
      <c r="E344" s="107"/>
      <c r="F344" s="20"/>
      <c r="G344" s="20"/>
      <c r="H344" s="20"/>
      <c r="I344" s="20"/>
      <c r="J344" s="20"/>
      <c r="K344" s="22"/>
      <c r="L344" s="22"/>
      <c r="M344" s="20"/>
      <c r="N344" s="20"/>
      <c r="O344" s="20"/>
      <c r="P344" s="107"/>
      <c r="Q344" s="107"/>
      <c r="R344" s="20"/>
      <c r="S344" s="20"/>
    </row>
    <row r="345" spans="1:19" s="113" customFormat="1">
      <c r="A345" s="20"/>
      <c r="B345" s="20"/>
      <c r="C345" s="53"/>
      <c r="D345" s="53"/>
      <c r="E345" s="107"/>
      <c r="F345" s="20"/>
      <c r="G345" s="20"/>
      <c r="H345" s="20"/>
      <c r="I345" s="20"/>
      <c r="J345" s="20"/>
      <c r="K345" s="22"/>
      <c r="L345" s="22"/>
      <c r="M345" s="20"/>
      <c r="N345" s="20"/>
      <c r="O345" s="20"/>
      <c r="P345" s="107"/>
      <c r="Q345" s="107"/>
      <c r="R345" s="20"/>
      <c r="S345" s="20"/>
    </row>
    <row r="346" spans="1:19" s="113" customFormat="1">
      <c r="A346" s="20"/>
      <c r="B346" s="20"/>
      <c r="C346" s="53"/>
      <c r="D346" s="53"/>
      <c r="E346" s="107"/>
      <c r="F346" s="20"/>
      <c r="G346" s="20"/>
      <c r="H346" s="20"/>
      <c r="I346" s="20"/>
      <c r="J346" s="20"/>
      <c r="K346" s="22"/>
      <c r="L346" s="22"/>
      <c r="M346" s="20"/>
      <c r="N346" s="20"/>
      <c r="O346" s="20"/>
      <c r="P346" s="107"/>
      <c r="Q346" s="107"/>
      <c r="R346" s="20"/>
      <c r="S346" s="20"/>
    </row>
    <row r="347" spans="1:19" s="113" customFormat="1">
      <c r="A347" s="20"/>
      <c r="B347" s="20"/>
      <c r="C347" s="53"/>
      <c r="D347" s="53"/>
      <c r="E347" s="107"/>
      <c r="F347" s="20"/>
      <c r="G347" s="20"/>
      <c r="H347" s="20"/>
      <c r="I347" s="20"/>
      <c r="J347" s="20"/>
      <c r="K347" s="22"/>
      <c r="L347" s="22"/>
      <c r="M347" s="20"/>
      <c r="N347" s="20"/>
      <c r="O347" s="20"/>
      <c r="P347" s="107"/>
      <c r="Q347" s="107"/>
      <c r="R347" s="20"/>
      <c r="S347" s="20"/>
    </row>
    <row r="348" spans="1:19" s="113" customFormat="1">
      <c r="A348" s="20"/>
      <c r="B348" s="20"/>
      <c r="C348" s="53"/>
      <c r="D348" s="53"/>
      <c r="E348" s="107"/>
      <c r="F348" s="20"/>
      <c r="G348" s="20"/>
      <c r="H348" s="20"/>
      <c r="I348" s="20"/>
      <c r="J348" s="20"/>
      <c r="K348" s="22"/>
      <c r="L348" s="22"/>
      <c r="M348" s="20"/>
      <c r="N348" s="20"/>
      <c r="O348" s="20"/>
      <c r="P348" s="107"/>
      <c r="Q348" s="107"/>
      <c r="R348" s="20"/>
      <c r="S348" s="20"/>
    </row>
    <row r="349" spans="1:19" s="113" customFormat="1">
      <c r="A349" s="20"/>
      <c r="B349" s="20"/>
      <c r="C349" s="53"/>
      <c r="D349" s="53"/>
      <c r="E349" s="107"/>
      <c r="F349" s="20"/>
      <c r="G349" s="20"/>
      <c r="H349" s="20"/>
      <c r="I349" s="20"/>
      <c r="J349" s="20"/>
      <c r="K349" s="22"/>
      <c r="L349" s="22"/>
      <c r="M349" s="20"/>
      <c r="N349" s="20"/>
      <c r="O349" s="20"/>
      <c r="P349" s="107"/>
      <c r="Q349" s="107"/>
      <c r="R349" s="20"/>
      <c r="S349" s="20"/>
    </row>
    <row r="350" spans="1:19" s="113" customFormat="1">
      <c r="A350" s="20"/>
      <c r="B350" s="20"/>
      <c r="C350" s="53"/>
      <c r="D350" s="53"/>
      <c r="E350" s="107"/>
      <c r="F350" s="20"/>
      <c r="G350" s="20"/>
      <c r="H350" s="20"/>
      <c r="I350" s="20"/>
      <c r="J350" s="20"/>
      <c r="K350" s="22"/>
      <c r="L350" s="22"/>
      <c r="M350" s="20"/>
      <c r="N350" s="20"/>
      <c r="O350" s="20"/>
      <c r="P350" s="107"/>
      <c r="Q350" s="107"/>
      <c r="R350" s="20"/>
      <c r="S350" s="20"/>
    </row>
    <row r="351" spans="1:19" s="113" customFormat="1">
      <c r="A351" s="20"/>
      <c r="B351" s="20"/>
      <c r="C351" s="53"/>
      <c r="D351" s="53"/>
      <c r="E351" s="107"/>
      <c r="F351" s="20"/>
      <c r="G351" s="20"/>
      <c r="H351" s="20"/>
      <c r="I351" s="20"/>
      <c r="J351" s="20"/>
      <c r="K351" s="22"/>
      <c r="L351" s="22"/>
      <c r="M351" s="20"/>
      <c r="N351" s="20"/>
      <c r="O351" s="20"/>
      <c r="P351" s="107"/>
      <c r="Q351" s="107"/>
      <c r="R351" s="20"/>
      <c r="S351" s="20"/>
    </row>
    <row r="352" spans="1:19" s="113" customFormat="1">
      <c r="A352" s="20"/>
      <c r="B352" s="20"/>
      <c r="C352" s="53"/>
      <c r="D352" s="53"/>
      <c r="E352" s="107"/>
      <c r="F352" s="20"/>
      <c r="G352" s="20"/>
      <c r="H352" s="20"/>
      <c r="I352" s="20"/>
      <c r="J352" s="20"/>
      <c r="K352" s="22"/>
      <c r="L352" s="22"/>
      <c r="M352" s="20"/>
      <c r="N352" s="20"/>
      <c r="O352" s="20"/>
      <c r="P352" s="107"/>
      <c r="Q352" s="107"/>
      <c r="R352" s="20"/>
      <c r="S352" s="20"/>
    </row>
    <row r="353" spans="1:19" s="113" customFormat="1">
      <c r="A353" s="20"/>
      <c r="B353" s="20"/>
      <c r="C353" s="53"/>
      <c r="D353" s="53"/>
      <c r="E353" s="107"/>
      <c r="F353" s="20"/>
      <c r="G353" s="20"/>
      <c r="H353" s="20"/>
      <c r="I353" s="20"/>
      <c r="J353" s="20"/>
      <c r="K353" s="22"/>
      <c r="L353" s="22"/>
      <c r="M353" s="20"/>
      <c r="N353" s="20"/>
      <c r="O353" s="20"/>
      <c r="P353" s="107"/>
      <c r="Q353" s="107"/>
      <c r="R353" s="20"/>
      <c r="S353" s="20"/>
    </row>
    <row r="354" spans="1:19" s="113" customFormat="1">
      <c r="A354" s="20"/>
      <c r="B354" s="20"/>
      <c r="C354" s="53"/>
      <c r="D354" s="53"/>
      <c r="E354" s="107"/>
      <c r="F354" s="20"/>
      <c r="G354" s="20"/>
      <c r="H354" s="20"/>
      <c r="I354" s="20"/>
      <c r="J354" s="20"/>
      <c r="K354" s="22"/>
      <c r="L354" s="22"/>
      <c r="M354" s="20"/>
      <c r="N354" s="20"/>
      <c r="O354" s="20"/>
      <c r="P354" s="107"/>
      <c r="Q354" s="107"/>
      <c r="R354" s="20"/>
      <c r="S354" s="20"/>
    </row>
    <row r="355" spans="1:19" s="113" customFormat="1">
      <c r="A355" s="20"/>
      <c r="B355" s="20"/>
      <c r="C355" s="53"/>
      <c r="D355" s="53"/>
      <c r="E355" s="107"/>
      <c r="F355" s="20"/>
      <c r="G355" s="20"/>
      <c r="H355" s="20"/>
      <c r="I355" s="20"/>
      <c r="J355" s="20"/>
      <c r="K355" s="22"/>
      <c r="L355" s="22"/>
      <c r="M355" s="20"/>
      <c r="N355" s="20"/>
      <c r="O355" s="20"/>
      <c r="P355" s="107"/>
      <c r="Q355" s="107"/>
      <c r="R355" s="20"/>
      <c r="S355" s="20"/>
    </row>
    <row r="356" spans="1:19" s="113" customFormat="1">
      <c r="A356" s="20"/>
      <c r="B356" s="20"/>
      <c r="C356" s="53"/>
      <c r="D356" s="53"/>
      <c r="E356" s="107"/>
      <c r="F356" s="20"/>
      <c r="G356" s="20"/>
      <c r="H356" s="20"/>
      <c r="I356" s="20"/>
      <c r="J356" s="20"/>
      <c r="K356" s="22"/>
      <c r="L356" s="22"/>
      <c r="M356" s="20"/>
      <c r="N356" s="20"/>
      <c r="O356" s="20"/>
      <c r="P356" s="107"/>
      <c r="Q356" s="107"/>
      <c r="R356" s="20"/>
      <c r="S356" s="20"/>
    </row>
    <row r="357" spans="1:19" s="113" customFormat="1">
      <c r="A357" s="20"/>
      <c r="B357" s="20"/>
      <c r="C357" s="53"/>
      <c r="D357" s="53"/>
      <c r="E357" s="107"/>
      <c r="F357" s="20"/>
      <c r="G357" s="20"/>
      <c r="H357" s="20"/>
      <c r="I357" s="20"/>
      <c r="J357" s="20"/>
      <c r="K357" s="22"/>
      <c r="L357" s="22"/>
      <c r="M357" s="20"/>
      <c r="N357" s="20"/>
      <c r="O357" s="20"/>
      <c r="P357" s="107"/>
      <c r="Q357" s="107"/>
      <c r="R357" s="20"/>
      <c r="S357" s="20"/>
    </row>
    <row r="358" spans="1:19" s="113" customFormat="1">
      <c r="A358" s="20"/>
      <c r="B358" s="20"/>
      <c r="C358" s="53"/>
      <c r="D358" s="53"/>
      <c r="E358" s="107"/>
      <c r="F358" s="20"/>
      <c r="G358" s="20"/>
      <c r="H358" s="20"/>
      <c r="I358" s="20"/>
      <c r="J358" s="20"/>
      <c r="K358" s="22"/>
      <c r="L358" s="22"/>
      <c r="M358" s="20"/>
      <c r="N358" s="20"/>
      <c r="O358" s="20"/>
      <c r="P358" s="107"/>
      <c r="Q358" s="107"/>
      <c r="R358" s="20"/>
      <c r="S358" s="20"/>
    </row>
    <row r="359" spans="1:19" s="113" customFormat="1">
      <c r="A359" s="20"/>
      <c r="B359" s="20"/>
      <c r="C359" s="53"/>
      <c r="D359" s="53"/>
      <c r="E359" s="107"/>
      <c r="F359" s="20"/>
      <c r="G359" s="20"/>
      <c r="H359" s="20"/>
      <c r="I359" s="20"/>
      <c r="J359" s="20"/>
      <c r="K359" s="22"/>
      <c r="L359" s="22"/>
      <c r="M359" s="20"/>
      <c r="N359" s="20"/>
      <c r="O359" s="20"/>
      <c r="P359" s="107"/>
      <c r="Q359" s="107"/>
      <c r="R359" s="20"/>
      <c r="S359" s="20"/>
    </row>
    <row r="360" spans="1:19" s="113" customFormat="1">
      <c r="A360" s="20"/>
      <c r="B360" s="20"/>
      <c r="C360" s="53"/>
      <c r="D360" s="53"/>
      <c r="E360" s="107"/>
      <c r="F360" s="20"/>
      <c r="G360" s="20"/>
      <c r="H360" s="20"/>
      <c r="I360" s="20"/>
      <c r="J360" s="20"/>
      <c r="K360" s="22"/>
      <c r="L360" s="22"/>
      <c r="M360" s="20"/>
      <c r="N360" s="20"/>
      <c r="O360" s="20"/>
      <c r="P360" s="107"/>
      <c r="Q360" s="107"/>
      <c r="R360" s="20"/>
      <c r="S360" s="20"/>
    </row>
    <row r="361" spans="1:19" s="113" customFormat="1">
      <c r="A361" s="20"/>
      <c r="B361" s="20"/>
      <c r="C361" s="53"/>
      <c r="D361" s="53"/>
      <c r="E361" s="107"/>
      <c r="F361" s="20"/>
      <c r="G361" s="20"/>
      <c r="H361" s="20"/>
      <c r="I361" s="20"/>
      <c r="J361" s="20"/>
      <c r="K361" s="22"/>
      <c r="L361" s="22"/>
      <c r="M361" s="20"/>
      <c r="N361" s="20"/>
      <c r="O361" s="20"/>
      <c r="P361" s="107"/>
      <c r="Q361" s="107"/>
      <c r="R361" s="20"/>
      <c r="S361" s="20"/>
    </row>
    <row r="362" spans="1:19" s="113" customFormat="1">
      <c r="A362" s="20"/>
      <c r="B362" s="20"/>
      <c r="C362" s="53"/>
      <c r="D362" s="53"/>
      <c r="E362" s="107"/>
      <c r="F362" s="20"/>
      <c r="G362" s="20"/>
      <c r="H362" s="20"/>
      <c r="I362" s="20"/>
      <c r="J362" s="20"/>
      <c r="K362" s="22"/>
      <c r="L362" s="22"/>
      <c r="M362" s="20"/>
      <c r="N362" s="20"/>
      <c r="O362" s="20"/>
      <c r="P362" s="107"/>
      <c r="Q362" s="107"/>
      <c r="R362" s="20"/>
      <c r="S362" s="20"/>
    </row>
    <row r="363" spans="1:19" s="113" customFormat="1">
      <c r="A363" s="20"/>
      <c r="B363" s="20"/>
      <c r="C363" s="53"/>
      <c r="D363" s="53"/>
      <c r="E363" s="107"/>
      <c r="F363" s="20"/>
      <c r="G363" s="20"/>
      <c r="H363" s="20"/>
      <c r="I363" s="20"/>
      <c r="J363" s="20"/>
      <c r="K363" s="22"/>
      <c r="L363" s="22"/>
      <c r="M363" s="20"/>
      <c r="N363" s="20"/>
      <c r="O363" s="20"/>
      <c r="P363" s="107"/>
      <c r="Q363" s="107"/>
      <c r="R363" s="20"/>
      <c r="S363" s="20"/>
    </row>
    <row r="364" spans="1:19" s="113" customFormat="1">
      <c r="A364" s="20"/>
      <c r="B364" s="20"/>
      <c r="C364" s="53"/>
      <c r="D364" s="53"/>
      <c r="E364" s="107"/>
      <c r="F364" s="20"/>
      <c r="G364" s="20"/>
      <c r="H364" s="20"/>
      <c r="I364" s="20"/>
      <c r="J364" s="20"/>
      <c r="K364" s="22"/>
      <c r="L364" s="22"/>
      <c r="M364" s="20"/>
      <c r="N364" s="20"/>
      <c r="O364" s="20"/>
      <c r="P364" s="107"/>
      <c r="Q364" s="107"/>
      <c r="R364" s="20"/>
      <c r="S364" s="20"/>
    </row>
    <row r="365" spans="1:19" s="113" customFormat="1">
      <c r="A365" s="20"/>
      <c r="B365" s="20"/>
      <c r="C365" s="53"/>
      <c r="D365" s="53"/>
      <c r="E365" s="107"/>
      <c r="F365" s="20"/>
      <c r="G365" s="20"/>
      <c r="H365" s="20"/>
      <c r="I365" s="20"/>
      <c r="J365" s="20"/>
      <c r="K365" s="22"/>
      <c r="L365" s="22"/>
      <c r="M365" s="20"/>
      <c r="N365" s="20"/>
      <c r="O365" s="20"/>
      <c r="P365" s="107"/>
      <c r="Q365" s="107"/>
      <c r="R365" s="20"/>
      <c r="S365" s="20"/>
    </row>
    <row r="366" spans="1:19" s="113" customFormat="1">
      <c r="A366" s="20"/>
      <c r="B366" s="20"/>
      <c r="C366" s="53"/>
      <c r="D366" s="53"/>
      <c r="E366" s="107"/>
      <c r="F366" s="20"/>
      <c r="G366" s="20"/>
      <c r="H366" s="20"/>
      <c r="I366" s="20"/>
      <c r="J366" s="20"/>
      <c r="K366" s="22"/>
      <c r="L366" s="22"/>
      <c r="M366" s="20"/>
      <c r="N366" s="20"/>
      <c r="O366" s="20"/>
      <c r="P366" s="107"/>
      <c r="Q366" s="107"/>
      <c r="R366" s="20"/>
      <c r="S366" s="20"/>
    </row>
    <row r="367" spans="1:19" s="113" customFormat="1">
      <c r="A367" s="20"/>
      <c r="B367" s="20"/>
      <c r="C367" s="53"/>
      <c r="D367" s="53"/>
      <c r="E367" s="107"/>
      <c r="F367" s="20"/>
      <c r="G367" s="20"/>
      <c r="H367" s="20"/>
      <c r="I367" s="20"/>
      <c r="J367" s="20"/>
      <c r="K367" s="22"/>
      <c r="L367" s="22"/>
      <c r="M367" s="20"/>
      <c r="N367" s="20"/>
      <c r="O367" s="20"/>
      <c r="P367" s="107"/>
      <c r="Q367" s="107"/>
      <c r="R367" s="20"/>
      <c r="S367" s="20"/>
    </row>
    <row r="368" spans="1:19" s="113" customFormat="1">
      <c r="A368" s="20"/>
      <c r="B368" s="20"/>
      <c r="C368" s="53"/>
      <c r="D368" s="53"/>
      <c r="E368" s="107"/>
      <c r="F368" s="20"/>
      <c r="G368" s="20"/>
      <c r="H368" s="20"/>
      <c r="I368" s="20"/>
      <c r="J368" s="20"/>
      <c r="K368" s="22"/>
      <c r="L368" s="22"/>
      <c r="M368" s="20"/>
      <c r="N368" s="20"/>
      <c r="O368" s="20"/>
      <c r="P368" s="107"/>
      <c r="Q368" s="107"/>
      <c r="R368" s="20"/>
      <c r="S368" s="20"/>
    </row>
    <row r="369" spans="1:19" s="113" customFormat="1">
      <c r="A369" s="20"/>
      <c r="B369" s="20"/>
      <c r="C369" s="53"/>
      <c r="D369" s="53"/>
      <c r="E369" s="107"/>
      <c r="F369" s="20"/>
      <c r="G369" s="20"/>
      <c r="H369" s="20"/>
      <c r="I369" s="20"/>
      <c r="J369" s="20"/>
      <c r="K369" s="22"/>
      <c r="L369" s="22"/>
      <c r="M369" s="20"/>
      <c r="N369" s="20"/>
      <c r="O369" s="20"/>
      <c r="P369" s="107"/>
      <c r="Q369" s="107"/>
      <c r="R369" s="20"/>
      <c r="S369" s="20"/>
    </row>
    <row r="370" spans="1:19" s="113" customFormat="1">
      <c r="A370" s="20"/>
      <c r="B370" s="20"/>
      <c r="C370" s="53"/>
      <c r="D370" s="53"/>
      <c r="E370" s="107"/>
      <c r="F370" s="20"/>
      <c r="G370" s="20"/>
      <c r="H370" s="20"/>
      <c r="I370" s="20"/>
      <c r="J370" s="20"/>
      <c r="K370" s="22"/>
      <c r="L370" s="22"/>
      <c r="M370" s="20"/>
      <c r="N370" s="20"/>
      <c r="O370" s="20"/>
      <c r="P370" s="107"/>
      <c r="Q370" s="107"/>
      <c r="R370" s="20"/>
      <c r="S370" s="20"/>
    </row>
    <row r="371" spans="1:19" s="113" customFormat="1">
      <c r="A371" s="20"/>
      <c r="B371" s="20"/>
      <c r="C371" s="53"/>
      <c r="D371" s="53"/>
      <c r="E371" s="107"/>
      <c r="F371" s="20"/>
      <c r="G371" s="20"/>
      <c r="H371" s="20"/>
      <c r="I371" s="20"/>
      <c r="J371" s="20"/>
      <c r="K371" s="22"/>
      <c r="L371" s="22"/>
      <c r="M371" s="20"/>
      <c r="N371" s="20"/>
      <c r="O371" s="20"/>
      <c r="P371" s="107"/>
      <c r="Q371" s="107"/>
      <c r="R371" s="20"/>
      <c r="S371" s="20"/>
    </row>
    <row r="372" spans="1:19" s="113" customFormat="1">
      <c r="A372" s="20"/>
      <c r="B372" s="20"/>
      <c r="C372" s="53"/>
      <c r="D372" s="53"/>
      <c r="E372" s="107"/>
      <c r="F372" s="20"/>
      <c r="G372" s="20"/>
      <c r="H372" s="20"/>
      <c r="I372" s="20"/>
      <c r="J372" s="20"/>
      <c r="K372" s="22"/>
      <c r="L372" s="22"/>
      <c r="M372" s="20"/>
      <c r="N372" s="20"/>
      <c r="O372" s="20"/>
      <c r="P372" s="107"/>
      <c r="Q372" s="107"/>
      <c r="R372" s="20"/>
      <c r="S372" s="20"/>
    </row>
    <row r="373" spans="1:19" s="113" customFormat="1">
      <c r="A373" s="20"/>
      <c r="B373" s="20"/>
      <c r="C373" s="53"/>
      <c r="D373" s="53"/>
      <c r="E373" s="107"/>
      <c r="F373" s="20"/>
      <c r="G373" s="20"/>
      <c r="H373" s="20"/>
      <c r="I373" s="20"/>
      <c r="J373" s="20"/>
      <c r="K373" s="22"/>
      <c r="L373" s="22"/>
      <c r="M373" s="20"/>
      <c r="N373" s="20"/>
      <c r="O373" s="20"/>
      <c r="P373" s="107"/>
      <c r="Q373" s="107"/>
      <c r="R373" s="20"/>
      <c r="S373" s="20"/>
    </row>
    <row r="374" spans="1:19" s="113" customFormat="1">
      <c r="A374" s="20"/>
      <c r="B374" s="20"/>
      <c r="C374" s="53"/>
      <c r="D374" s="53"/>
      <c r="E374" s="107"/>
      <c r="F374" s="20"/>
      <c r="G374" s="20"/>
      <c r="H374" s="20"/>
      <c r="I374" s="20"/>
      <c r="J374" s="20"/>
      <c r="K374" s="22"/>
      <c r="L374" s="22"/>
      <c r="M374" s="20"/>
      <c r="N374" s="20"/>
      <c r="O374" s="20"/>
      <c r="P374" s="107"/>
      <c r="Q374" s="107"/>
      <c r="R374" s="20"/>
      <c r="S374" s="20"/>
    </row>
    <row r="375" spans="1:19" s="113" customFormat="1">
      <c r="A375" s="20"/>
      <c r="B375" s="20"/>
      <c r="C375" s="53"/>
      <c r="D375" s="53"/>
      <c r="E375" s="107"/>
      <c r="F375" s="20"/>
      <c r="G375" s="20"/>
      <c r="H375" s="20"/>
      <c r="I375" s="20"/>
      <c r="J375" s="20"/>
      <c r="K375" s="22"/>
      <c r="L375" s="22"/>
      <c r="M375" s="20"/>
      <c r="N375" s="20"/>
      <c r="O375" s="20"/>
      <c r="P375" s="107"/>
      <c r="Q375" s="107"/>
      <c r="R375" s="20"/>
      <c r="S375" s="20"/>
    </row>
    <row r="376" spans="1:19" s="113" customFormat="1">
      <c r="A376" s="20"/>
      <c r="B376" s="20"/>
      <c r="C376" s="53"/>
      <c r="D376" s="53"/>
      <c r="E376" s="107"/>
      <c r="F376" s="20"/>
      <c r="G376" s="20"/>
      <c r="H376" s="20"/>
      <c r="I376" s="20"/>
      <c r="J376" s="20"/>
      <c r="K376" s="22"/>
      <c r="L376" s="22"/>
      <c r="M376" s="20"/>
      <c r="N376" s="20"/>
      <c r="O376" s="20"/>
      <c r="P376" s="107"/>
      <c r="Q376" s="107"/>
      <c r="R376" s="20"/>
      <c r="S376" s="20"/>
    </row>
    <row r="377" spans="1:19" s="113" customFormat="1">
      <c r="A377" s="20"/>
      <c r="B377" s="20"/>
      <c r="C377" s="53"/>
      <c r="D377" s="53"/>
      <c r="E377" s="107"/>
      <c r="F377" s="20"/>
      <c r="G377" s="20"/>
      <c r="H377" s="20"/>
      <c r="I377" s="20"/>
      <c r="J377" s="20"/>
      <c r="K377" s="22"/>
      <c r="L377" s="22"/>
      <c r="M377" s="20"/>
      <c r="N377" s="20"/>
      <c r="O377" s="20"/>
      <c r="P377" s="107"/>
      <c r="Q377" s="107"/>
      <c r="R377" s="20"/>
      <c r="S377" s="20"/>
    </row>
    <row r="378" spans="1:19" s="113" customFormat="1">
      <c r="A378" s="20"/>
      <c r="B378" s="20"/>
      <c r="C378" s="53"/>
      <c r="D378" s="53"/>
      <c r="E378" s="107"/>
      <c r="F378" s="20"/>
      <c r="G378" s="20"/>
      <c r="H378" s="20"/>
      <c r="I378" s="20"/>
      <c r="J378" s="20"/>
      <c r="K378" s="22"/>
      <c r="L378" s="22"/>
      <c r="M378" s="20"/>
      <c r="N378" s="20"/>
      <c r="O378" s="20"/>
      <c r="P378" s="107"/>
      <c r="Q378" s="107"/>
      <c r="R378" s="20"/>
      <c r="S378" s="20"/>
    </row>
    <row r="379" spans="1:19" s="113" customFormat="1">
      <c r="A379" s="20"/>
      <c r="B379" s="20"/>
      <c r="C379" s="53"/>
      <c r="D379" s="53"/>
      <c r="E379" s="107"/>
      <c r="F379" s="20"/>
      <c r="G379" s="20"/>
      <c r="H379" s="20"/>
      <c r="I379" s="20"/>
      <c r="J379" s="20"/>
      <c r="K379" s="22"/>
      <c r="L379" s="22"/>
      <c r="M379" s="20"/>
      <c r="N379" s="20"/>
      <c r="O379" s="20"/>
      <c r="P379" s="107"/>
      <c r="Q379" s="107"/>
      <c r="R379" s="20"/>
      <c r="S379" s="20"/>
    </row>
    <row r="380" spans="1:19" s="113" customFormat="1">
      <c r="A380" s="20"/>
      <c r="B380" s="20"/>
      <c r="C380" s="53"/>
      <c r="D380" s="53"/>
      <c r="E380" s="107"/>
      <c r="F380" s="20"/>
      <c r="G380" s="20"/>
      <c r="H380" s="20"/>
      <c r="I380" s="20"/>
      <c r="J380" s="20"/>
      <c r="K380" s="22"/>
      <c r="L380" s="22"/>
      <c r="M380" s="20"/>
      <c r="N380" s="20"/>
      <c r="O380" s="20"/>
      <c r="P380" s="107"/>
      <c r="Q380" s="107"/>
      <c r="R380" s="20"/>
      <c r="S380" s="20"/>
    </row>
    <row r="381" spans="1:19" s="113" customFormat="1">
      <c r="A381" s="20"/>
      <c r="B381" s="20"/>
      <c r="C381" s="53"/>
      <c r="D381" s="53"/>
      <c r="E381" s="107"/>
      <c r="F381" s="20"/>
      <c r="G381" s="20"/>
      <c r="H381" s="20"/>
      <c r="I381" s="20"/>
      <c r="J381" s="20"/>
      <c r="K381" s="22"/>
      <c r="L381" s="22"/>
      <c r="M381" s="20"/>
      <c r="N381" s="20"/>
      <c r="O381" s="20"/>
      <c r="P381" s="107"/>
      <c r="Q381" s="107"/>
      <c r="R381" s="20"/>
      <c r="S381" s="20"/>
    </row>
    <row r="382" spans="1:19" s="113" customFormat="1">
      <c r="A382" s="20"/>
      <c r="B382" s="20"/>
      <c r="C382" s="53"/>
      <c r="D382" s="53"/>
      <c r="E382" s="107"/>
      <c r="F382" s="20"/>
      <c r="G382" s="20"/>
      <c r="H382" s="20"/>
      <c r="I382" s="20"/>
      <c r="J382" s="20"/>
      <c r="K382" s="22"/>
      <c r="L382" s="22"/>
      <c r="M382" s="20"/>
      <c r="N382" s="20"/>
      <c r="O382" s="20"/>
      <c r="P382" s="107"/>
      <c r="Q382" s="107"/>
      <c r="R382" s="20"/>
      <c r="S382" s="20"/>
    </row>
    <row r="383" spans="1:19" s="113" customFormat="1">
      <c r="A383" s="20"/>
      <c r="B383" s="20"/>
      <c r="C383" s="53"/>
      <c r="D383" s="53"/>
      <c r="E383" s="107"/>
      <c r="F383" s="20"/>
      <c r="G383" s="20"/>
      <c r="H383" s="20"/>
      <c r="I383" s="20"/>
      <c r="J383" s="20"/>
      <c r="K383" s="22"/>
      <c r="L383" s="22"/>
      <c r="M383" s="20"/>
      <c r="N383" s="20"/>
      <c r="O383" s="20"/>
      <c r="P383" s="107"/>
      <c r="Q383" s="107"/>
      <c r="R383" s="20"/>
      <c r="S383" s="20"/>
    </row>
    <row r="384" spans="1:19" s="113" customFormat="1">
      <c r="A384" s="20"/>
      <c r="B384" s="20"/>
      <c r="C384" s="53"/>
      <c r="D384" s="53"/>
      <c r="E384" s="107"/>
      <c r="F384" s="20"/>
      <c r="G384" s="20"/>
      <c r="H384" s="20"/>
      <c r="I384" s="20"/>
      <c r="J384" s="20"/>
      <c r="K384" s="22"/>
      <c r="L384" s="22"/>
      <c r="M384" s="20"/>
      <c r="N384" s="20"/>
      <c r="O384" s="20"/>
      <c r="P384" s="107"/>
      <c r="Q384" s="107"/>
      <c r="R384" s="20"/>
      <c r="S384" s="20"/>
    </row>
    <row r="385" spans="1:19" s="113" customFormat="1">
      <c r="A385" s="20"/>
      <c r="B385" s="20"/>
      <c r="C385" s="53"/>
      <c r="D385" s="53"/>
      <c r="E385" s="107"/>
      <c r="F385" s="20"/>
      <c r="G385" s="20"/>
      <c r="H385" s="20"/>
      <c r="I385" s="20"/>
      <c r="J385" s="20"/>
      <c r="K385" s="22"/>
      <c r="L385" s="22"/>
      <c r="M385" s="20"/>
      <c r="N385" s="20"/>
      <c r="O385" s="20"/>
      <c r="P385" s="107"/>
      <c r="Q385" s="107"/>
      <c r="R385" s="20"/>
      <c r="S385" s="20"/>
    </row>
    <row r="386" spans="1:19" s="113" customFormat="1">
      <c r="A386" s="20"/>
      <c r="B386" s="20"/>
      <c r="C386" s="53"/>
      <c r="D386" s="53"/>
      <c r="E386" s="107"/>
      <c r="F386" s="20"/>
      <c r="G386" s="20"/>
      <c r="H386" s="20"/>
      <c r="I386" s="20"/>
      <c r="J386" s="20"/>
      <c r="K386" s="22"/>
      <c r="L386" s="22"/>
      <c r="M386" s="20"/>
      <c r="N386" s="20"/>
      <c r="O386" s="20"/>
      <c r="P386" s="107"/>
      <c r="Q386" s="107"/>
      <c r="R386" s="20"/>
      <c r="S386" s="20"/>
    </row>
    <row r="387" spans="1:19" s="113" customFormat="1">
      <c r="A387" s="20"/>
      <c r="B387" s="20"/>
      <c r="C387" s="53"/>
      <c r="D387" s="53"/>
      <c r="E387" s="107"/>
      <c r="F387" s="20"/>
      <c r="G387" s="20"/>
      <c r="H387" s="20"/>
      <c r="I387" s="20"/>
      <c r="J387" s="20"/>
      <c r="K387" s="22"/>
      <c r="L387" s="22"/>
      <c r="M387" s="20"/>
      <c r="N387" s="20"/>
      <c r="O387" s="20"/>
      <c r="P387" s="107"/>
      <c r="Q387" s="107"/>
      <c r="R387" s="20"/>
      <c r="S387" s="20"/>
    </row>
    <row r="388" spans="1:19" s="113" customFormat="1">
      <c r="A388" s="20"/>
      <c r="B388" s="20"/>
      <c r="C388" s="53"/>
      <c r="D388" s="53"/>
      <c r="E388" s="107"/>
      <c r="F388" s="20"/>
      <c r="G388" s="20"/>
      <c r="H388" s="20"/>
      <c r="I388" s="20"/>
      <c r="J388" s="20"/>
      <c r="K388" s="22"/>
      <c r="L388" s="22"/>
      <c r="M388" s="20"/>
      <c r="N388" s="20"/>
      <c r="O388" s="20"/>
      <c r="P388" s="107"/>
      <c r="Q388" s="107"/>
      <c r="R388" s="20"/>
      <c r="S388" s="20"/>
    </row>
    <row r="389" spans="1:19" s="113" customFormat="1">
      <c r="A389" s="20"/>
      <c r="B389" s="20"/>
      <c r="C389" s="53"/>
      <c r="D389" s="53"/>
      <c r="E389" s="107"/>
      <c r="F389" s="20"/>
      <c r="G389" s="20"/>
      <c r="H389" s="20"/>
      <c r="I389" s="20"/>
      <c r="J389" s="20"/>
      <c r="K389" s="22"/>
      <c r="L389" s="22"/>
      <c r="M389" s="20"/>
      <c r="N389" s="20"/>
      <c r="O389" s="20"/>
      <c r="P389" s="107"/>
      <c r="Q389" s="107"/>
      <c r="R389" s="20"/>
      <c r="S389" s="20"/>
    </row>
    <row r="390" spans="1:19" s="113" customFormat="1">
      <c r="A390" s="20"/>
      <c r="B390" s="20"/>
      <c r="C390" s="53"/>
      <c r="D390" s="53"/>
      <c r="E390" s="107"/>
      <c r="F390" s="20"/>
      <c r="G390" s="20"/>
      <c r="H390" s="20"/>
      <c r="I390" s="20"/>
      <c r="J390" s="20"/>
      <c r="K390" s="22"/>
      <c r="L390" s="22"/>
      <c r="M390" s="20"/>
      <c r="N390" s="20"/>
      <c r="O390" s="20"/>
      <c r="P390" s="107"/>
      <c r="Q390" s="107"/>
      <c r="R390" s="20"/>
      <c r="S390" s="20"/>
    </row>
    <row r="391" spans="1:19" s="113" customFormat="1">
      <c r="A391" s="20"/>
      <c r="B391" s="20"/>
      <c r="C391" s="53"/>
      <c r="D391" s="53"/>
      <c r="E391" s="107"/>
      <c r="F391" s="20"/>
      <c r="G391" s="20"/>
      <c r="H391" s="20"/>
      <c r="I391" s="20"/>
      <c r="J391" s="20"/>
      <c r="K391" s="22"/>
      <c r="L391" s="22"/>
      <c r="M391" s="20"/>
      <c r="N391" s="20"/>
      <c r="O391" s="20"/>
      <c r="P391" s="107"/>
      <c r="Q391" s="107"/>
      <c r="R391" s="20"/>
      <c r="S391" s="20"/>
    </row>
    <row r="392" spans="1:19" s="113" customFormat="1">
      <c r="A392" s="20"/>
      <c r="B392" s="20"/>
      <c r="C392" s="53"/>
      <c r="D392" s="53"/>
      <c r="E392" s="107"/>
      <c r="F392" s="20"/>
      <c r="G392" s="20"/>
      <c r="H392" s="20"/>
      <c r="I392" s="20"/>
      <c r="J392" s="20"/>
      <c r="K392" s="22"/>
      <c r="L392" s="22"/>
      <c r="M392" s="20"/>
      <c r="N392" s="20"/>
      <c r="O392" s="20"/>
      <c r="P392" s="107"/>
      <c r="Q392" s="107"/>
      <c r="R392" s="20"/>
      <c r="S392" s="20"/>
    </row>
    <row r="393" spans="1:19" s="113" customFormat="1">
      <c r="A393" s="20"/>
      <c r="B393" s="20"/>
      <c r="C393" s="53"/>
      <c r="D393" s="53"/>
      <c r="E393" s="107"/>
      <c r="F393" s="20"/>
      <c r="G393" s="20"/>
      <c r="H393" s="20"/>
      <c r="I393" s="20"/>
      <c r="J393" s="20"/>
      <c r="K393" s="22"/>
      <c r="L393" s="22"/>
      <c r="M393" s="20"/>
      <c r="N393" s="20"/>
      <c r="O393" s="20"/>
      <c r="P393" s="107"/>
      <c r="Q393" s="107"/>
      <c r="R393" s="20"/>
      <c r="S393" s="20"/>
    </row>
    <row r="394" spans="1:19" s="113" customFormat="1">
      <c r="A394" s="20"/>
      <c r="B394" s="20"/>
      <c r="C394" s="53"/>
      <c r="D394" s="53"/>
      <c r="E394" s="107"/>
      <c r="F394" s="20"/>
      <c r="G394" s="20"/>
      <c r="H394" s="20"/>
      <c r="I394" s="20"/>
      <c r="J394" s="20"/>
      <c r="K394" s="22"/>
      <c r="L394" s="22"/>
      <c r="M394" s="20"/>
      <c r="N394" s="20"/>
      <c r="O394" s="20"/>
      <c r="P394" s="107"/>
      <c r="Q394" s="107"/>
      <c r="R394" s="20"/>
      <c r="S394" s="20"/>
    </row>
    <row r="395" spans="1:19" s="113" customFormat="1">
      <c r="A395" s="20"/>
      <c r="B395" s="20"/>
      <c r="C395" s="53"/>
      <c r="D395" s="53"/>
      <c r="E395" s="107"/>
      <c r="F395" s="20"/>
      <c r="G395" s="20"/>
      <c r="H395" s="20"/>
      <c r="I395" s="20"/>
      <c r="J395" s="20"/>
      <c r="K395" s="22"/>
      <c r="L395" s="22"/>
      <c r="M395" s="20"/>
      <c r="N395" s="20"/>
      <c r="O395" s="20"/>
      <c r="P395" s="107"/>
      <c r="Q395" s="107"/>
      <c r="R395" s="20"/>
      <c r="S395" s="20"/>
    </row>
    <row r="396" spans="1:19" s="113" customFormat="1">
      <c r="A396" s="20"/>
      <c r="B396" s="20"/>
      <c r="C396" s="53"/>
      <c r="D396" s="53"/>
      <c r="E396" s="107"/>
      <c r="F396" s="20"/>
      <c r="G396" s="20"/>
      <c r="H396" s="20"/>
      <c r="I396" s="20"/>
      <c r="J396" s="20"/>
      <c r="K396" s="22"/>
      <c r="L396" s="22"/>
      <c r="M396" s="20"/>
      <c r="N396" s="20"/>
      <c r="O396" s="20"/>
      <c r="P396" s="107"/>
      <c r="Q396" s="107"/>
      <c r="R396" s="20"/>
      <c r="S396" s="20"/>
    </row>
    <row r="397" spans="1:19" s="113" customFormat="1">
      <c r="A397" s="20"/>
      <c r="B397" s="20"/>
      <c r="C397" s="53"/>
      <c r="D397" s="53"/>
      <c r="E397" s="107"/>
      <c r="F397" s="20"/>
      <c r="G397" s="20"/>
      <c r="H397" s="20"/>
      <c r="I397" s="20"/>
      <c r="J397" s="20"/>
      <c r="K397" s="22"/>
      <c r="L397" s="22"/>
      <c r="M397" s="20"/>
      <c r="N397" s="20"/>
      <c r="O397" s="20"/>
      <c r="P397" s="107"/>
      <c r="Q397" s="107"/>
      <c r="R397" s="20"/>
      <c r="S397" s="20"/>
    </row>
    <row r="398" spans="1:19" s="113" customFormat="1">
      <c r="A398" s="20"/>
      <c r="B398" s="20"/>
      <c r="C398" s="53"/>
      <c r="D398" s="53"/>
      <c r="E398" s="107"/>
      <c r="F398" s="20"/>
      <c r="G398" s="20"/>
      <c r="H398" s="20"/>
      <c r="I398" s="20"/>
      <c r="J398" s="20"/>
      <c r="K398" s="22"/>
      <c r="L398" s="22"/>
      <c r="M398" s="20"/>
      <c r="N398" s="20"/>
      <c r="O398" s="20"/>
      <c r="P398" s="107"/>
      <c r="Q398" s="107"/>
      <c r="R398" s="20"/>
      <c r="S398" s="20"/>
    </row>
    <row r="399" spans="1:19" s="113" customFormat="1">
      <c r="A399" s="20"/>
      <c r="B399" s="20"/>
      <c r="C399" s="53"/>
      <c r="D399" s="53"/>
      <c r="E399" s="107"/>
      <c r="F399" s="20"/>
      <c r="G399" s="20"/>
      <c r="H399" s="20"/>
      <c r="I399" s="20"/>
      <c r="J399" s="20"/>
      <c r="K399" s="22"/>
      <c r="L399" s="22"/>
      <c r="M399" s="20"/>
      <c r="N399" s="20"/>
      <c r="O399" s="20"/>
      <c r="P399" s="107"/>
      <c r="Q399" s="107"/>
      <c r="R399" s="20"/>
      <c r="S399" s="20"/>
    </row>
    <row r="400" spans="1:19" s="113" customFormat="1">
      <c r="A400" s="20"/>
      <c r="B400" s="20"/>
      <c r="C400" s="53"/>
      <c r="D400" s="53"/>
      <c r="E400" s="107"/>
      <c r="F400" s="20"/>
      <c r="G400" s="20"/>
      <c r="H400" s="20"/>
      <c r="I400" s="20"/>
      <c r="J400" s="20"/>
      <c r="K400" s="22"/>
      <c r="L400" s="22"/>
      <c r="M400" s="20"/>
      <c r="N400" s="20"/>
      <c r="O400" s="20"/>
      <c r="P400" s="107"/>
      <c r="Q400" s="107"/>
      <c r="R400" s="20"/>
      <c r="S400" s="20"/>
    </row>
    <row r="401" spans="1:19" s="113" customFormat="1">
      <c r="A401" s="20"/>
      <c r="B401" s="20"/>
      <c r="C401" s="53"/>
      <c r="D401" s="53"/>
      <c r="E401" s="107"/>
      <c r="F401" s="20"/>
      <c r="G401" s="20"/>
      <c r="H401" s="20"/>
      <c r="I401" s="20"/>
      <c r="J401" s="20"/>
      <c r="K401" s="22"/>
      <c r="L401" s="22"/>
      <c r="M401" s="20"/>
      <c r="N401" s="20"/>
      <c r="O401" s="20"/>
      <c r="P401" s="107"/>
      <c r="Q401" s="107"/>
      <c r="R401" s="20"/>
      <c r="S401" s="20"/>
    </row>
    <row r="402" spans="1:19" s="113" customFormat="1">
      <c r="A402" s="20"/>
      <c r="B402" s="20"/>
      <c r="C402" s="53"/>
      <c r="D402" s="53"/>
      <c r="E402" s="107"/>
      <c r="F402" s="20"/>
      <c r="G402" s="20"/>
      <c r="H402" s="20"/>
      <c r="I402" s="20"/>
      <c r="J402" s="20"/>
      <c r="K402" s="22"/>
      <c r="L402" s="22"/>
      <c r="M402" s="20"/>
      <c r="N402" s="20"/>
      <c r="O402" s="20"/>
      <c r="P402" s="107"/>
      <c r="Q402" s="107"/>
      <c r="R402" s="20"/>
      <c r="S402" s="20"/>
    </row>
    <row r="403" spans="1:19" s="113" customFormat="1">
      <c r="A403" s="20"/>
      <c r="B403" s="20"/>
      <c r="C403" s="53"/>
      <c r="D403" s="53"/>
      <c r="E403" s="107"/>
      <c r="F403" s="20"/>
      <c r="G403" s="20"/>
      <c r="H403" s="20"/>
      <c r="I403" s="20"/>
      <c r="J403" s="20"/>
      <c r="K403" s="22"/>
      <c r="L403" s="22"/>
      <c r="M403" s="20"/>
      <c r="N403" s="20"/>
      <c r="O403" s="20"/>
      <c r="P403" s="107"/>
      <c r="Q403" s="107"/>
      <c r="R403" s="20"/>
      <c r="S403" s="20"/>
    </row>
    <row r="404" spans="1:19" s="113" customFormat="1">
      <c r="A404" s="20"/>
      <c r="B404" s="20"/>
      <c r="C404" s="53"/>
      <c r="D404" s="53"/>
      <c r="E404" s="107"/>
      <c r="F404" s="20"/>
      <c r="G404" s="20"/>
      <c r="H404" s="20"/>
      <c r="I404" s="20"/>
      <c r="J404" s="20"/>
      <c r="K404" s="22"/>
      <c r="L404" s="22"/>
      <c r="M404" s="20"/>
      <c r="N404" s="20"/>
      <c r="O404" s="20"/>
      <c r="P404" s="107"/>
      <c r="Q404" s="107"/>
      <c r="R404" s="20"/>
      <c r="S404" s="20"/>
    </row>
    <row r="405" spans="1:19" s="113" customFormat="1">
      <c r="A405" s="20"/>
      <c r="B405" s="20"/>
      <c r="C405" s="53"/>
      <c r="D405" s="53"/>
      <c r="E405" s="107"/>
      <c r="F405" s="20"/>
      <c r="G405" s="20"/>
      <c r="H405" s="20"/>
      <c r="I405" s="20"/>
      <c r="J405" s="20"/>
      <c r="K405" s="22"/>
      <c r="L405" s="22"/>
      <c r="M405" s="20"/>
      <c r="N405" s="20"/>
      <c r="O405" s="20"/>
      <c r="P405" s="107"/>
      <c r="Q405" s="107"/>
      <c r="R405" s="20"/>
      <c r="S405" s="20"/>
    </row>
    <row r="406" spans="1:19" s="113" customFormat="1">
      <c r="A406" s="20"/>
      <c r="B406" s="20"/>
      <c r="C406" s="53"/>
      <c r="D406" s="53"/>
      <c r="E406" s="107"/>
      <c r="F406" s="20"/>
      <c r="G406" s="20"/>
      <c r="H406" s="20"/>
      <c r="I406" s="20"/>
      <c r="J406" s="20"/>
      <c r="K406" s="22"/>
      <c r="L406" s="22"/>
      <c r="M406" s="20"/>
      <c r="N406" s="20"/>
      <c r="O406" s="20"/>
      <c r="P406" s="107"/>
      <c r="Q406" s="107"/>
      <c r="R406" s="20"/>
      <c r="S406" s="20"/>
    </row>
    <row r="407" spans="1:19" s="113" customFormat="1">
      <c r="A407" s="20"/>
      <c r="B407" s="20"/>
      <c r="C407" s="53"/>
      <c r="D407" s="53"/>
      <c r="E407" s="107"/>
      <c r="F407" s="20"/>
      <c r="G407" s="20"/>
      <c r="H407" s="20"/>
      <c r="I407" s="20"/>
      <c r="J407" s="20"/>
      <c r="K407" s="22"/>
      <c r="L407" s="22"/>
      <c r="M407" s="20"/>
      <c r="N407" s="20"/>
      <c r="O407" s="20"/>
      <c r="P407" s="107"/>
      <c r="Q407" s="107"/>
      <c r="R407" s="20"/>
      <c r="S407" s="20"/>
    </row>
    <row r="408" spans="1:19" s="113" customFormat="1">
      <c r="A408" s="20"/>
      <c r="B408" s="20"/>
      <c r="C408" s="53"/>
      <c r="D408" s="53"/>
      <c r="E408" s="107"/>
      <c r="F408" s="20"/>
      <c r="G408" s="20"/>
      <c r="H408" s="20"/>
      <c r="I408" s="20"/>
      <c r="J408" s="20"/>
      <c r="K408" s="22"/>
      <c r="L408" s="22"/>
      <c r="M408" s="20"/>
      <c r="N408" s="20"/>
      <c r="O408" s="20"/>
      <c r="P408" s="107"/>
      <c r="Q408" s="107"/>
      <c r="R408" s="20"/>
      <c r="S408" s="20"/>
    </row>
    <row r="409" spans="1:19" s="113" customFormat="1">
      <c r="A409" s="20"/>
      <c r="B409" s="20"/>
      <c r="C409" s="53"/>
      <c r="D409" s="53"/>
      <c r="E409" s="107"/>
      <c r="F409" s="20"/>
      <c r="G409" s="20"/>
      <c r="H409" s="20"/>
      <c r="I409" s="20"/>
      <c r="J409" s="20"/>
      <c r="K409" s="22"/>
      <c r="L409" s="22"/>
      <c r="M409" s="20"/>
      <c r="N409" s="20"/>
      <c r="O409" s="20"/>
      <c r="P409" s="107"/>
      <c r="Q409" s="107"/>
      <c r="R409" s="20"/>
      <c r="S409" s="20"/>
    </row>
    <row r="410" spans="1:19" s="113" customFormat="1">
      <c r="A410" s="20"/>
      <c r="B410" s="20"/>
      <c r="C410" s="53"/>
      <c r="D410" s="53"/>
      <c r="E410" s="107"/>
      <c r="F410" s="20"/>
      <c r="G410" s="20"/>
      <c r="H410" s="20"/>
      <c r="I410" s="20"/>
      <c r="J410" s="20"/>
      <c r="K410" s="22"/>
      <c r="L410" s="22"/>
      <c r="M410" s="20"/>
      <c r="N410" s="20"/>
      <c r="O410" s="20"/>
      <c r="P410" s="107"/>
      <c r="Q410" s="107"/>
      <c r="R410" s="20"/>
      <c r="S410" s="20"/>
    </row>
    <row r="411" spans="1:19" s="113" customFormat="1">
      <c r="A411" s="20"/>
      <c r="B411" s="20"/>
      <c r="C411" s="53"/>
      <c r="D411" s="53"/>
      <c r="E411" s="107"/>
      <c r="F411" s="20"/>
      <c r="G411" s="20"/>
      <c r="H411" s="20"/>
      <c r="I411" s="20"/>
      <c r="J411" s="20"/>
      <c r="K411" s="22"/>
      <c r="L411" s="22"/>
      <c r="M411" s="20"/>
      <c r="N411" s="20"/>
      <c r="O411" s="20"/>
      <c r="P411" s="107"/>
      <c r="Q411" s="107"/>
      <c r="R411" s="20"/>
      <c r="S411" s="20"/>
    </row>
    <row r="412" spans="1:19" s="113" customFormat="1">
      <c r="A412" s="20"/>
      <c r="B412" s="20"/>
      <c r="C412" s="53"/>
      <c r="D412" s="53"/>
      <c r="E412" s="107"/>
      <c r="F412" s="20"/>
      <c r="G412" s="20"/>
      <c r="H412" s="20"/>
      <c r="I412" s="20"/>
      <c r="J412" s="20"/>
      <c r="K412" s="22"/>
      <c r="L412" s="22"/>
      <c r="M412" s="20"/>
      <c r="N412" s="20"/>
      <c r="O412" s="20"/>
      <c r="P412" s="107"/>
      <c r="Q412" s="107"/>
      <c r="R412" s="20"/>
      <c r="S412" s="20"/>
    </row>
    <row r="413" spans="1:19" s="113" customFormat="1">
      <c r="A413" s="20"/>
      <c r="B413" s="20"/>
      <c r="C413" s="53"/>
      <c r="D413" s="53"/>
      <c r="E413" s="107"/>
      <c r="F413" s="20"/>
      <c r="G413" s="20"/>
      <c r="H413" s="20"/>
      <c r="I413" s="20"/>
      <c r="J413" s="20"/>
      <c r="K413" s="22"/>
      <c r="L413" s="22"/>
      <c r="M413" s="20"/>
      <c r="N413" s="20"/>
      <c r="O413" s="20"/>
      <c r="P413" s="107"/>
      <c r="Q413" s="107"/>
      <c r="R413" s="20"/>
      <c r="S413" s="20"/>
    </row>
    <row r="414" spans="1:19" s="113" customFormat="1">
      <c r="A414" s="20"/>
      <c r="B414" s="20"/>
      <c r="C414" s="53"/>
      <c r="D414" s="53"/>
      <c r="E414" s="107"/>
      <c r="F414" s="20"/>
      <c r="G414" s="20"/>
      <c r="H414" s="20"/>
      <c r="I414" s="20"/>
      <c r="J414" s="20"/>
      <c r="K414" s="22"/>
      <c r="L414" s="22"/>
      <c r="M414" s="20"/>
      <c r="N414" s="20"/>
      <c r="O414" s="20"/>
      <c r="P414" s="107"/>
      <c r="Q414" s="107"/>
      <c r="R414" s="20"/>
      <c r="S414" s="20"/>
    </row>
    <row r="415" spans="1:19" s="113" customFormat="1">
      <c r="A415" s="20"/>
      <c r="B415" s="20"/>
      <c r="C415" s="53"/>
      <c r="D415" s="53"/>
      <c r="E415" s="107"/>
      <c r="F415" s="20"/>
      <c r="G415" s="20"/>
      <c r="H415" s="20"/>
      <c r="I415" s="20"/>
      <c r="J415" s="20"/>
      <c r="K415" s="22"/>
      <c r="L415" s="22"/>
      <c r="M415" s="20"/>
      <c r="N415" s="20"/>
      <c r="O415" s="20"/>
      <c r="P415" s="107"/>
      <c r="Q415" s="107"/>
      <c r="R415" s="20"/>
      <c r="S415" s="20"/>
    </row>
    <row r="416" spans="1:19" s="113" customFormat="1">
      <c r="A416" s="20"/>
      <c r="B416" s="20"/>
      <c r="C416" s="53"/>
      <c r="D416" s="53"/>
      <c r="E416" s="107"/>
      <c r="F416" s="20"/>
      <c r="G416" s="20"/>
      <c r="H416" s="20"/>
      <c r="I416" s="20"/>
      <c r="J416" s="20"/>
      <c r="K416" s="22"/>
      <c r="L416" s="22"/>
      <c r="M416" s="20"/>
      <c r="N416" s="20"/>
      <c r="O416" s="20"/>
      <c r="P416" s="107"/>
      <c r="Q416" s="107"/>
      <c r="R416" s="20"/>
      <c r="S416" s="20"/>
    </row>
    <row r="417" spans="1:19" s="113" customFormat="1">
      <c r="A417" s="20"/>
      <c r="B417" s="20"/>
      <c r="C417" s="53"/>
      <c r="D417" s="53"/>
      <c r="E417" s="107"/>
      <c r="F417" s="20"/>
      <c r="G417" s="20"/>
      <c r="H417" s="20"/>
      <c r="I417" s="20"/>
      <c r="J417" s="20"/>
      <c r="K417" s="22"/>
      <c r="L417" s="22"/>
      <c r="M417" s="20"/>
      <c r="N417" s="20"/>
      <c r="O417" s="20"/>
      <c r="P417" s="107"/>
      <c r="Q417" s="107"/>
      <c r="R417" s="20"/>
      <c r="S417" s="20"/>
    </row>
    <row r="418" spans="1:19" s="113" customFormat="1">
      <c r="A418" s="20"/>
      <c r="B418" s="20"/>
      <c r="C418" s="53"/>
      <c r="D418" s="53"/>
      <c r="E418" s="107"/>
      <c r="F418" s="20"/>
      <c r="G418" s="20"/>
      <c r="H418" s="20"/>
      <c r="I418" s="20"/>
      <c r="J418" s="20"/>
      <c r="K418" s="22"/>
      <c r="L418" s="22"/>
      <c r="M418" s="20"/>
      <c r="N418" s="20"/>
      <c r="O418" s="20"/>
      <c r="P418" s="107"/>
      <c r="Q418" s="107"/>
      <c r="R418" s="20"/>
      <c r="S418" s="20"/>
    </row>
    <row r="419" spans="1:19" s="113" customFormat="1">
      <c r="A419" s="20"/>
      <c r="B419" s="20"/>
      <c r="C419" s="53"/>
      <c r="D419" s="53"/>
      <c r="E419" s="107"/>
      <c r="F419" s="20"/>
      <c r="G419" s="20"/>
      <c r="H419" s="20"/>
      <c r="I419" s="20"/>
      <c r="J419" s="20"/>
      <c r="K419" s="22"/>
      <c r="L419" s="22"/>
      <c r="M419" s="20"/>
      <c r="N419" s="20"/>
      <c r="O419" s="20"/>
      <c r="P419" s="107"/>
      <c r="Q419" s="107"/>
      <c r="R419" s="20"/>
      <c r="S419" s="20"/>
    </row>
    <row r="420" spans="1:19" s="113" customFormat="1">
      <c r="A420" s="20"/>
      <c r="B420" s="20"/>
      <c r="C420" s="53"/>
      <c r="D420" s="53"/>
      <c r="E420" s="107"/>
      <c r="F420" s="20"/>
      <c r="G420" s="20"/>
      <c r="H420" s="20"/>
      <c r="I420" s="20"/>
      <c r="J420" s="20"/>
      <c r="K420" s="22"/>
      <c r="L420" s="22"/>
      <c r="M420" s="20"/>
      <c r="N420" s="20"/>
      <c r="O420" s="20"/>
      <c r="P420" s="107"/>
      <c r="Q420" s="107"/>
      <c r="R420" s="20"/>
      <c r="S420" s="20"/>
    </row>
    <row r="421" spans="1:19" s="113" customFormat="1">
      <c r="A421" s="20"/>
      <c r="B421" s="20"/>
      <c r="C421" s="53"/>
      <c r="D421" s="53"/>
      <c r="E421" s="107"/>
      <c r="F421" s="20"/>
      <c r="G421" s="20"/>
      <c r="H421" s="20"/>
      <c r="I421" s="20"/>
      <c r="J421" s="20"/>
      <c r="K421" s="22"/>
      <c r="L421" s="22"/>
      <c r="M421" s="20"/>
      <c r="N421" s="20"/>
      <c r="O421" s="20"/>
      <c r="P421" s="107"/>
      <c r="Q421" s="107"/>
      <c r="R421" s="20"/>
      <c r="S421" s="20"/>
    </row>
    <row r="422" spans="1:19" s="113" customFormat="1">
      <c r="A422" s="20"/>
      <c r="B422" s="20"/>
      <c r="C422" s="53"/>
      <c r="D422" s="53"/>
      <c r="E422" s="107"/>
      <c r="F422" s="20"/>
      <c r="G422" s="20"/>
      <c r="H422" s="20"/>
      <c r="I422" s="20"/>
      <c r="J422" s="20"/>
      <c r="K422" s="22"/>
      <c r="L422" s="22"/>
      <c r="M422" s="20"/>
      <c r="N422" s="20"/>
      <c r="O422" s="20"/>
      <c r="P422" s="107"/>
      <c r="Q422" s="107"/>
      <c r="R422" s="20"/>
      <c r="S422" s="20"/>
    </row>
    <row r="423" spans="1:19" s="113" customFormat="1">
      <c r="A423" s="20"/>
      <c r="B423" s="20"/>
      <c r="C423" s="53"/>
      <c r="D423" s="53"/>
      <c r="E423" s="107"/>
      <c r="F423" s="20"/>
      <c r="G423" s="20"/>
      <c r="H423" s="20"/>
      <c r="I423" s="20"/>
      <c r="J423" s="20"/>
      <c r="K423" s="22"/>
      <c r="L423" s="22"/>
      <c r="M423" s="20"/>
      <c r="N423" s="20"/>
      <c r="O423" s="20"/>
      <c r="P423" s="107"/>
      <c r="Q423" s="107"/>
      <c r="R423" s="20"/>
      <c r="S423" s="20"/>
    </row>
    <row r="424" spans="1:19" s="113" customFormat="1">
      <c r="A424" s="20"/>
      <c r="B424" s="20"/>
      <c r="C424" s="53"/>
      <c r="D424" s="53"/>
      <c r="E424" s="107"/>
      <c r="F424" s="20"/>
      <c r="G424" s="20"/>
      <c r="H424" s="20"/>
      <c r="I424" s="20"/>
      <c r="J424" s="20"/>
      <c r="K424" s="22"/>
      <c r="L424" s="22"/>
      <c r="M424" s="20"/>
      <c r="N424" s="20"/>
      <c r="O424" s="20"/>
      <c r="P424" s="107"/>
      <c r="Q424" s="107"/>
      <c r="R424" s="20"/>
      <c r="S424" s="20"/>
    </row>
    <row r="425" spans="1:19" s="113" customFormat="1">
      <c r="A425" s="20"/>
      <c r="B425" s="20"/>
      <c r="C425" s="53"/>
      <c r="D425" s="53"/>
      <c r="E425" s="107"/>
      <c r="F425" s="20"/>
      <c r="G425" s="20"/>
      <c r="H425" s="20"/>
      <c r="I425" s="20"/>
      <c r="J425" s="20"/>
      <c r="K425" s="22"/>
      <c r="L425" s="22"/>
      <c r="M425" s="20"/>
      <c r="N425" s="20"/>
      <c r="O425" s="20"/>
      <c r="P425" s="107"/>
      <c r="Q425" s="107"/>
      <c r="R425" s="20"/>
      <c r="S425" s="20"/>
    </row>
    <row r="426" spans="1:19" s="113" customFormat="1">
      <c r="A426" s="20"/>
      <c r="B426" s="20"/>
      <c r="C426" s="53"/>
      <c r="D426" s="53"/>
      <c r="E426" s="107"/>
      <c r="F426" s="20"/>
      <c r="G426" s="20"/>
      <c r="H426" s="20"/>
      <c r="I426" s="20"/>
      <c r="J426" s="20"/>
      <c r="K426" s="22"/>
      <c r="L426" s="22"/>
      <c r="M426" s="20"/>
      <c r="N426" s="20"/>
      <c r="O426" s="20"/>
      <c r="P426" s="107"/>
      <c r="Q426" s="107"/>
      <c r="R426" s="20"/>
      <c r="S426" s="20"/>
    </row>
    <row r="427" spans="1:19" s="113" customFormat="1">
      <c r="A427" s="20"/>
      <c r="B427" s="20"/>
      <c r="C427" s="53"/>
      <c r="D427" s="53"/>
      <c r="E427" s="107"/>
      <c r="F427" s="20"/>
      <c r="G427" s="20"/>
      <c r="H427" s="20"/>
      <c r="I427" s="20"/>
      <c r="J427" s="20"/>
      <c r="K427" s="22"/>
      <c r="L427" s="22"/>
      <c r="M427" s="20"/>
      <c r="N427" s="20"/>
      <c r="O427" s="20"/>
      <c r="P427" s="107"/>
      <c r="Q427" s="107"/>
      <c r="R427" s="20"/>
      <c r="S427" s="20"/>
    </row>
    <row r="428" spans="1:19" s="113" customFormat="1">
      <c r="A428" s="20"/>
      <c r="B428" s="20"/>
      <c r="C428" s="53"/>
      <c r="D428" s="53"/>
      <c r="E428" s="107"/>
      <c r="F428" s="20"/>
      <c r="G428" s="20"/>
      <c r="H428" s="20"/>
      <c r="I428" s="20"/>
      <c r="J428" s="20"/>
      <c r="K428" s="22"/>
      <c r="L428" s="22"/>
      <c r="M428" s="20"/>
      <c r="N428" s="20"/>
      <c r="O428" s="20"/>
      <c r="P428" s="107"/>
      <c r="Q428" s="107"/>
      <c r="R428" s="20"/>
      <c r="S428" s="20"/>
    </row>
    <row r="429" spans="1:19" s="113" customFormat="1">
      <c r="A429" s="20"/>
      <c r="B429" s="20"/>
      <c r="C429" s="53"/>
      <c r="D429" s="53"/>
      <c r="E429" s="107"/>
      <c r="F429" s="20"/>
      <c r="G429" s="20"/>
      <c r="H429" s="20"/>
      <c r="I429" s="20"/>
      <c r="J429" s="20"/>
      <c r="K429" s="22"/>
      <c r="L429" s="22"/>
      <c r="M429" s="20"/>
      <c r="N429" s="20"/>
      <c r="O429" s="20"/>
      <c r="P429" s="107"/>
      <c r="Q429" s="107"/>
      <c r="R429" s="20"/>
      <c r="S429" s="20"/>
    </row>
    <row r="430" spans="1:19" s="113" customFormat="1">
      <c r="A430" s="20"/>
      <c r="B430" s="20"/>
      <c r="C430" s="53"/>
      <c r="D430" s="53"/>
      <c r="E430" s="107"/>
      <c r="F430" s="20"/>
      <c r="G430" s="20"/>
      <c r="H430" s="20"/>
      <c r="I430" s="20"/>
      <c r="J430" s="20"/>
      <c r="K430" s="22"/>
      <c r="L430" s="22"/>
      <c r="M430" s="20"/>
      <c r="N430" s="20"/>
      <c r="O430" s="20"/>
      <c r="P430" s="107"/>
      <c r="Q430" s="107"/>
      <c r="R430" s="20"/>
      <c r="S430" s="20"/>
    </row>
    <row r="431" spans="1:19" s="113" customFormat="1">
      <c r="A431" s="20"/>
      <c r="B431" s="20"/>
      <c r="C431" s="53"/>
      <c r="D431" s="53"/>
      <c r="E431" s="107"/>
      <c r="F431" s="20"/>
      <c r="G431" s="20"/>
      <c r="H431" s="20"/>
      <c r="I431" s="20"/>
      <c r="J431" s="20"/>
      <c r="K431" s="22"/>
      <c r="L431" s="22"/>
      <c r="M431" s="20"/>
      <c r="N431" s="20"/>
      <c r="O431" s="20"/>
      <c r="P431" s="107"/>
      <c r="Q431" s="107"/>
      <c r="R431" s="20"/>
      <c r="S431" s="20"/>
    </row>
    <row r="432" spans="1:19" s="113" customFormat="1">
      <c r="A432" s="20"/>
      <c r="B432" s="20"/>
      <c r="C432" s="53"/>
      <c r="D432" s="53"/>
      <c r="E432" s="107"/>
      <c r="F432" s="20"/>
      <c r="G432" s="20"/>
      <c r="H432" s="20"/>
      <c r="I432" s="20"/>
      <c r="J432" s="20"/>
      <c r="K432" s="22"/>
      <c r="L432" s="22"/>
      <c r="M432" s="20"/>
      <c r="N432" s="20"/>
      <c r="O432" s="20"/>
      <c r="P432" s="107"/>
      <c r="Q432" s="107"/>
      <c r="R432" s="20"/>
      <c r="S432" s="20"/>
    </row>
    <row r="433" spans="1:19" s="113" customFormat="1">
      <c r="A433" s="20"/>
      <c r="B433" s="20"/>
      <c r="C433" s="53"/>
      <c r="D433" s="53"/>
      <c r="E433" s="107"/>
      <c r="F433" s="20"/>
      <c r="G433" s="20"/>
      <c r="H433" s="20"/>
      <c r="I433" s="20"/>
      <c r="J433" s="20"/>
      <c r="K433" s="22"/>
      <c r="L433" s="22"/>
      <c r="M433" s="20"/>
      <c r="N433" s="20"/>
      <c r="O433" s="20"/>
      <c r="P433" s="107"/>
      <c r="Q433" s="107"/>
      <c r="R433" s="20"/>
      <c r="S433" s="20"/>
    </row>
    <row r="434" spans="1:19" s="113" customFormat="1">
      <c r="A434" s="20"/>
      <c r="B434" s="20"/>
      <c r="C434" s="53"/>
      <c r="D434" s="53"/>
      <c r="E434" s="107"/>
      <c r="F434" s="20"/>
      <c r="G434" s="20"/>
      <c r="H434" s="20"/>
      <c r="I434" s="20"/>
      <c r="J434" s="20"/>
      <c r="K434" s="22"/>
      <c r="L434" s="22"/>
      <c r="M434" s="20"/>
      <c r="N434" s="20"/>
      <c r="O434" s="20"/>
      <c r="P434" s="107"/>
      <c r="Q434" s="107"/>
      <c r="R434" s="20"/>
      <c r="S434" s="20"/>
    </row>
    <row r="435" spans="1:19" s="113" customFormat="1">
      <c r="A435" s="20"/>
      <c r="B435" s="20"/>
      <c r="C435" s="53"/>
      <c r="D435" s="53"/>
      <c r="E435" s="107"/>
      <c r="F435" s="20"/>
      <c r="G435" s="20"/>
      <c r="H435" s="20"/>
      <c r="I435" s="20"/>
      <c r="J435" s="20"/>
      <c r="K435" s="22"/>
      <c r="L435" s="22"/>
      <c r="M435" s="20"/>
      <c r="N435" s="20"/>
      <c r="O435" s="20"/>
      <c r="P435" s="107"/>
      <c r="Q435" s="107"/>
      <c r="R435" s="20"/>
      <c r="S435" s="20"/>
    </row>
    <row r="436" spans="1:19" s="113" customFormat="1">
      <c r="A436" s="20"/>
      <c r="B436" s="20"/>
      <c r="C436" s="53"/>
      <c r="D436" s="53"/>
      <c r="E436" s="107"/>
      <c r="F436" s="20"/>
      <c r="G436" s="20"/>
      <c r="H436" s="20"/>
      <c r="I436" s="20"/>
      <c r="J436" s="20"/>
      <c r="K436" s="22"/>
      <c r="L436" s="22"/>
      <c r="M436" s="20"/>
      <c r="N436" s="20"/>
      <c r="O436" s="20"/>
      <c r="P436" s="107"/>
      <c r="Q436" s="107"/>
      <c r="R436" s="20"/>
      <c r="S436" s="20"/>
    </row>
    <row r="437" spans="1:19" s="113" customFormat="1">
      <c r="A437" s="20"/>
      <c r="B437" s="20"/>
      <c r="C437" s="53"/>
      <c r="D437" s="53"/>
      <c r="E437" s="107"/>
      <c r="F437" s="20"/>
      <c r="G437" s="20"/>
      <c r="H437" s="20"/>
      <c r="I437" s="20"/>
      <c r="J437" s="20"/>
      <c r="K437" s="22"/>
      <c r="L437" s="22"/>
      <c r="M437" s="20"/>
      <c r="N437" s="20"/>
      <c r="O437" s="20"/>
      <c r="P437" s="107"/>
      <c r="Q437" s="107"/>
      <c r="R437" s="20"/>
      <c r="S437" s="20"/>
    </row>
    <row r="438" spans="1:19" s="113" customFormat="1">
      <c r="A438" s="20"/>
      <c r="B438" s="20"/>
      <c r="C438" s="53"/>
      <c r="D438" s="53"/>
      <c r="E438" s="107"/>
      <c r="F438" s="20"/>
      <c r="G438" s="20"/>
      <c r="H438" s="20"/>
      <c r="I438" s="20"/>
      <c r="J438" s="20"/>
      <c r="K438" s="22"/>
      <c r="L438" s="22"/>
      <c r="M438" s="20"/>
      <c r="N438" s="20"/>
      <c r="O438" s="20"/>
      <c r="P438" s="107"/>
      <c r="Q438" s="107"/>
      <c r="R438" s="20"/>
      <c r="S438" s="20"/>
    </row>
    <row r="439" spans="1:19" s="113" customFormat="1">
      <c r="A439" s="20"/>
      <c r="B439" s="20"/>
      <c r="C439" s="53"/>
      <c r="D439" s="53"/>
      <c r="E439" s="107"/>
      <c r="F439" s="20"/>
      <c r="G439" s="20"/>
      <c r="H439" s="20"/>
      <c r="I439" s="20"/>
      <c r="J439" s="20"/>
      <c r="K439" s="22"/>
      <c r="L439" s="22"/>
      <c r="M439" s="20"/>
      <c r="N439" s="20"/>
      <c r="O439" s="20"/>
      <c r="P439" s="107"/>
      <c r="Q439" s="107"/>
      <c r="R439" s="20"/>
      <c r="S439" s="20"/>
    </row>
    <row r="440" spans="1:19" s="113" customFormat="1">
      <c r="A440" s="20"/>
      <c r="B440" s="20"/>
      <c r="C440" s="53"/>
      <c r="D440" s="53"/>
      <c r="E440" s="107"/>
      <c r="F440" s="20"/>
      <c r="G440" s="20"/>
      <c r="H440" s="20"/>
      <c r="I440" s="20"/>
      <c r="J440" s="20"/>
      <c r="K440" s="22"/>
      <c r="L440" s="22"/>
      <c r="M440" s="20"/>
      <c r="N440" s="20"/>
      <c r="O440" s="20"/>
      <c r="P440" s="107"/>
      <c r="Q440" s="107"/>
      <c r="R440" s="20"/>
      <c r="S440" s="20"/>
    </row>
    <row r="441" spans="1:19" s="113" customFormat="1">
      <c r="A441" s="20"/>
      <c r="B441" s="20"/>
      <c r="C441" s="53"/>
      <c r="D441" s="53"/>
      <c r="E441" s="107"/>
      <c r="F441" s="20"/>
      <c r="G441" s="20"/>
      <c r="H441" s="20"/>
      <c r="I441" s="20"/>
      <c r="J441" s="20"/>
      <c r="K441" s="22"/>
      <c r="L441" s="22"/>
      <c r="M441" s="20"/>
      <c r="N441" s="20"/>
      <c r="O441" s="20"/>
      <c r="P441" s="107"/>
      <c r="Q441" s="107"/>
      <c r="R441" s="20"/>
      <c r="S441" s="20"/>
    </row>
    <row r="442" spans="1:19" s="113" customFormat="1">
      <c r="A442" s="20"/>
      <c r="B442" s="20"/>
      <c r="C442" s="53"/>
      <c r="D442" s="53"/>
      <c r="E442" s="107"/>
      <c r="F442" s="20"/>
      <c r="G442" s="20"/>
      <c r="H442" s="20"/>
      <c r="I442" s="20"/>
      <c r="J442" s="20"/>
      <c r="K442" s="22"/>
      <c r="L442" s="22"/>
      <c r="M442" s="20"/>
      <c r="N442" s="20"/>
      <c r="O442" s="20"/>
      <c r="P442" s="107"/>
      <c r="Q442" s="107"/>
      <c r="R442" s="20"/>
      <c r="S442" s="20"/>
    </row>
    <row r="443" spans="1:19" s="113" customFormat="1">
      <c r="A443" s="20"/>
      <c r="B443" s="20"/>
      <c r="C443" s="53"/>
      <c r="D443" s="53"/>
      <c r="E443" s="107"/>
      <c r="F443" s="20"/>
      <c r="G443" s="20"/>
      <c r="H443" s="20"/>
      <c r="I443" s="20"/>
      <c r="J443" s="20"/>
      <c r="K443" s="22"/>
      <c r="L443" s="22"/>
      <c r="M443" s="20"/>
      <c r="N443" s="20"/>
      <c r="O443" s="20"/>
      <c r="P443" s="107"/>
      <c r="Q443" s="107"/>
      <c r="R443" s="20"/>
      <c r="S443" s="20"/>
    </row>
    <row r="444" spans="1:19" s="113" customFormat="1">
      <c r="A444" s="20"/>
      <c r="B444" s="20"/>
      <c r="C444" s="53"/>
      <c r="D444" s="53"/>
      <c r="E444" s="107"/>
      <c r="F444" s="20"/>
      <c r="G444" s="20"/>
      <c r="H444" s="20"/>
      <c r="I444" s="20"/>
      <c r="J444" s="20"/>
      <c r="K444" s="22"/>
      <c r="L444" s="22"/>
      <c r="M444" s="20"/>
      <c r="N444" s="20"/>
      <c r="O444" s="20"/>
      <c r="P444" s="107"/>
      <c r="Q444" s="107"/>
      <c r="R444" s="20"/>
      <c r="S444" s="20"/>
    </row>
    <row r="445" spans="1:19" s="113" customFormat="1">
      <c r="A445" s="20"/>
      <c r="B445" s="20"/>
      <c r="C445" s="53"/>
      <c r="D445" s="53"/>
      <c r="E445" s="107"/>
      <c r="F445" s="20"/>
      <c r="G445" s="20"/>
      <c r="H445" s="20"/>
      <c r="I445" s="20"/>
      <c r="J445" s="20"/>
      <c r="K445" s="22"/>
      <c r="L445" s="22"/>
      <c r="M445" s="20"/>
      <c r="N445" s="20"/>
      <c r="O445" s="20"/>
      <c r="P445" s="107"/>
      <c r="Q445" s="107"/>
      <c r="R445" s="20"/>
      <c r="S445" s="20"/>
    </row>
    <row r="446" spans="1:19" s="113" customFormat="1">
      <c r="A446" s="20"/>
      <c r="B446" s="20"/>
      <c r="C446" s="53"/>
      <c r="D446" s="53"/>
      <c r="E446" s="107"/>
      <c r="F446" s="20"/>
      <c r="G446" s="20"/>
      <c r="H446" s="20"/>
      <c r="I446" s="20"/>
      <c r="J446" s="20"/>
      <c r="K446" s="22"/>
      <c r="L446" s="22"/>
      <c r="M446" s="20"/>
      <c r="N446" s="20"/>
      <c r="O446" s="20"/>
      <c r="P446" s="107"/>
      <c r="Q446" s="107"/>
      <c r="R446" s="20"/>
      <c r="S446" s="20"/>
    </row>
    <row r="447" spans="1:19" s="113" customFormat="1">
      <c r="A447" s="20"/>
      <c r="B447" s="20"/>
      <c r="C447" s="53"/>
      <c r="D447" s="53"/>
      <c r="E447" s="107"/>
      <c r="F447" s="20"/>
      <c r="G447" s="20"/>
      <c r="H447" s="20"/>
      <c r="I447" s="20"/>
      <c r="J447" s="20"/>
      <c r="K447" s="22"/>
      <c r="L447" s="22"/>
      <c r="M447" s="20"/>
      <c r="N447" s="20"/>
      <c r="O447" s="20"/>
      <c r="P447" s="107"/>
      <c r="Q447" s="107"/>
      <c r="R447" s="20"/>
      <c r="S447" s="20"/>
    </row>
    <row r="448" spans="1:19" s="113" customFormat="1">
      <c r="A448" s="20"/>
      <c r="B448" s="20"/>
      <c r="C448" s="53"/>
      <c r="D448" s="53"/>
      <c r="E448" s="107"/>
      <c r="F448" s="20"/>
      <c r="G448" s="20"/>
      <c r="H448" s="20"/>
      <c r="I448" s="20"/>
      <c r="J448" s="20"/>
      <c r="K448" s="22"/>
      <c r="L448" s="22"/>
      <c r="M448" s="20"/>
      <c r="N448" s="20"/>
      <c r="O448" s="20"/>
      <c r="P448" s="107"/>
      <c r="Q448" s="107"/>
      <c r="R448" s="20"/>
      <c r="S448" s="20"/>
    </row>
    <row r="449" spans="1:19" s="113" customFormat="1">
      <c r="A449" s="20"/>
      <c r="B449" s="20"/>
      <c r="C449" s="53"/>
      <c r="D449" s="53"/>
      <c r="E449" s="107"/>
      <c r="F449" s="20"/>
      <c r="G449" s="20"/>
      <c r="H449" s="20"/>
      <c r="I449" s="20"/>
      <c r="J449" s="20"/>
      <c r="K449" s="22"/>
      <c r="L449" s="22"/>
      <c r="M449" s="20"/>
      <c r="N449" s="20"/>
      <c r="O449" s="20"/>
      <c r="P449" s="107"/>
      <c r="Q449" s="107"/>
      <c r="R449" s="20"/>
      <c r="S449" s="20"/>
    </row>
    <row r="450" spans="1:19" s="113" customFormat="1">
      <c r="A450" s="20"/>
      <c r="B450" s="20"/>
      <c r="C450" s="53"/>
      <c r="D450" s="53"/>
      <c r="E450" s="107"/>
      <c r="F450" s="20"/>
      <c r="G450" s="20"/>
      <c r="H450" s="20"/>
      <c r="I450" s="20"/>
      <c r="J450" s="20"/>
      <c r="K450" s="22"/>
      <c r="L450" s="22"/>
      <c r="M450" s="20"/>
      <c r="N450" s="20"/>
      <c r="O450" s="20"/>
      <c r="P450" s="107"/>
      <c r="Q450" s="107"/>
      <c r="R450" s="20"/>
      <c r="S450" s="20"/>
    </row>
    <row r="451" spans="1:19" s="113" customFormat="1">
      <c r="A451" s="20"/>
      <c r="B451" s="20"/>
      <c r="C451" s="53"/>
      <c r="D451" s="53"/>
      <c r="E451" s="107"/>
      <c r="F451" s="20"/>
      <c r="G451" s="20"/>
      <c r="H451" s="20"/>
      <c r="I451" s="20"/>
      <c r="J451" s="20"/>
      <c r="K451" s="22"/>
      <c r="L451" s="22"/>
      <c r="M451" s="20"/>
      <c r="N451" s="20"/>
      <c r="O451" s="20"/>
      <c r="P451" s="107"/>
      <c r="Q451" s="107"/>
      <c r="R451" s="20"/>
      <c r="S451" s="20"/>
    </row>
    <row r="452" spans="1:19" s="113" customFormat="1">
      <c r="A452" s="20"/>
      <c r="B452" s="20"/>
      <c r="C452" s="53"/>
      <c r="D452" s="53"/>
      <c r="E452" s="107"/>
      <c r="F452" s="20"/>
      <c r="G452" s="20"/>
      <c r="H452" s="20"/>
      <c r="I452" s="20"/>
      <c r="J452" s="20"/>
      <c r="K452" s="22"/>
      <c r="L452" s="22"/>
      <c r="M452" s="20"/>
      <c r="N452" s="20"/>
      <c r="O452" s="20"/>
      <c r="P452" s="107"/>
      <c r="Q452" s="107"/>
      <c r="R452" s="20"/>
      <c r="S452" s="20"/>
    </row>
    <row r="453" spans="1:19" s="113" customFormat="1">
      <c r="A453" s="20"/>
      <c r="B453" s="20"/>
      <c r="C453" s="53"/>
      <c r="D453" s="53"/>
      <c r="E453" s="107"/>
      <c r="F453" s="20"/>
      <c r="G453" s="20"/>
      <c r="H453" s="20"/>
      <c r="I453" s="20"/>
      <c r="J453" s="20"/>
      <c r="K453" s="22"/>
      <c r="L453" s="22"/>
      <c r="M453" s="20"/>
      <c r="N453" s="20"/>
      <c r="O453" s="20"/>
      <c r="P453" s="107"/>
      <c r="Q453" s="107"/>
      <c r="R453" s="20"/>
      <c r="S453" s="20"/>
    </row>
    <row r="454" spans="1:19" s="113" customFormat="1">
      <c r="A454" s="20"/>
      <c r="B454" s="20"/>
      <c r="C454" s="53"/>
      <c r="D454" s="53"/>
      <c r="E454" s="107"/>
      <c r="F454" s="20"/>
      <c r="G454" s="20"/>
      <c r="H454" s="20"/>
      <c r="I454" s="20"/>
      <c r="J454" s="20"/>
      <c r="K454" s="22"/>
      <c r="L454" s="22"/>
      <c r="M454" s="20"/>
      <c r="N454" s="20"/>
      <c r="O454" s="20"/>
      <c r="P454" s="107"/>
      <c r="Q454" s="107"/>
      <c r="R454" s="20"/>
      <c r="S454" s="20"/>
    </row>
    <row r="455" spans="1:19" s="113" customFormat="1">
      <c r="A455" s="20"/>
      <c r="B455" s="20"/>
      <c r="C455" s="53"/>
      <c r="D455" s="53"/>
      <c r="E455" s="107"/>
      <c r="F455" s="20"/>
      <c r="G455" s="20"/>
      <c r="H455" s="20"/>
      <c r="I455" s="20"/>
      <c r="J455" s="20"/>
      <c r="K455" s="22"/>
      <c r="L455" s="22"/>
      <c r="M455" s="20"/>
      <c r="N455" s="20"/>
      <c r="O455" s="20"/>
      <c r="P455" s="107"/>
      <c r="Q455" s="107"/>
      <c r="R455" s="20"/>
      <c r="S455" s="20"/>
    </row>
    <row r="456" spans="1:19" s="113" customFormat="1">
      <c r="A456" s="20"/>
      <c r="B456" s="20"/>
      <c r="C456" s="53"/>
      <c r="D456" s="53"/>
      <c r="E456" s="107"/>
      <c r="F456" s="20"/>
      <c r="G456" s="20"/>
      <c r="H456" s="20"/>
      <c r="I456" s="20"/>
      <c r="J456" s="20"/>
      <c r="K456" s="22"/>
      <c r="L456" s="22"/>
      <c r="M456" s="20"/>
      <c r="N456" s="20"/>
      <c r="O456" s="20"/>
      <c r="P456" s="107"/>
      <c r="Q456" s="107"/>
      <c r="R456" s="20"/>
      <c r="S456" s="20"/>
    </row>
    <row r="457" spans="1:19" s="113" customFormat="1">
      <c r="A457" s="20"/>
      <c r="B457" s="20"/>
      <c r="C457" s="53"/>
      <c r="D457" s="53"/>
      <c r="E457" s="107"/>
      <c r="F457" s="20"/>
      <c r="G457" s="20"/>
      <c r="H457" s="20"/>
      <c r="I457" s="20"/>
      <c r="J457" s="20"/>
      <c r="K457" s="22"/>
      <c r="L457" s="22"/>
      <c r="M457" s="20"/>
      <c r="N457" s="20"/>
      <c r="O457" s="20"/>
      <c r="P457" s="107"/>
      <c r="Q457" s="107"/>
      <c r="R457" s="20"/>
      <c r="S457" s="20"/>
    </row>
    <row r="458" spans="1:19" s="113" customFormat="1">
      <c r="A458" s="20"/>
      <c r="B458" s="20"/>
      <c r="C458" s="53"/>
      <c r="D458" s="53"/>
      <c r="E458" s="107"/>
      <c r="F458" s="20"/>
      <c r="G458" s="20"/>
      <c r="H458" s="20"/>
      <c r="I458" s="20"/>
      <c r="J458" s="20"/>
      <c r="K458" s="22"/>
      <c r="L458" s="22"/>
      <c r="M458" s="20"/>
      <c r="N458" s="20"/>
      <c r="O458" s="20"/>
      <c r="P458" s="107"/>
      <c r="Q458" s="107"/>
      <c r="R458" s="20"/>
      <c r="S458" s="20"/>
    </row>
    <row r="459" spans="1:19" s="113" customFormat="1">
      <c r="A459" s="20"/>
      <c r="B459" s="20"/>
      <c r="C459" s="53"/>
      <c r="D459" s="53"/>
      <c r="E459" s="107"/>
      <c r="F459" s="20"/>
      <c r="G459" s="20"/>
      <c r="H459" s="20"/>
      <c r="I459" s="20"/>
      <c r="J459" s="20"/>
      <c r="K459" s="22"/>
      <c r="L459" s="22"/>
      <c r="M459" s="20"/>
      <c r="N459" s="20"/>
      <c r="O459" s="20"/>
      <c r="P459" s="107"/>
      <c r="Q459" s="107"/>
      <c r="R459" s="20"/>
      <c r="S459" s="20"/>
    </row>
    <row r="460" spans="1:19" s="113" customFormat="1">
      <c r="A460" s="20"/>
      <c r="B460" s="20"/>
      <c r="C460" s="53"/>
      <c r="D460" s="53"/>
      <c r="E460" s="107"/>
      <c r="F460" s="20"/>
      <c r="G460" s="20"/>
      <c r="H460" s="20"/>
      <c r="I460" s="20"/>
      <c r="J460" s="20"/>
      <c r="K460" s="22"/>
      <c r="L460" s="22"/>
      <c r="M460" s="20"/>
      <c r="N460" s="20"/>
      <c r="O460" s="20"/>
      <c r="P460" s="107"/>
      <c r="Q460" s="107"/>
      <c r="R460" s="20"/>
      <c r="S460" s="20"/>
    </row>
    <row r="461" spans="1:19" s="113" customFormat="1">
      <c r="A461" s="20"/>
      <c r="B461" s="20"/>
      <c r="C461" s="53"/>
      <c r="D461" s="53"/>
      <c r="E461" s="107"/>
      <c r="F461" s="20"/>
      <c r="G461" s="20"/>
      <c r="H461" s="20"/>
      <c r="I461" s="20"/>
      <c r="J461" s="20"/>
      <c r="K461" s="22"/>
      <c r="L461" s="22"/>
      <c r="M461" s="20"/>
      <c r="N461" s="20"/>
      <c r="O461" s="20"/>
      <c r="P461" s="107"/>
      <c r="Q461" s="107"/>
      <c r="R461" s="20"/>
      <c r="S461" s="20"/>
    </row>
    <row r="462" spans="1:19" s="113" customFormat="1">
      <c r="A462" s="20"/>
      <c r="B462" s="20"/>
      <c r="C462" s="53"/>
      <c r="D462" s="53"/>
      <c r="E462" s="107"/>
      <c r="F462" s="20"/>
      <c r="G462" s="20"/>
      <c r="H462" s="20"/>
      <c r="I462" s="20"/>
      <c r="J462" s="20"/>
      <c r="K462" s="22"/>
      <c r="L462" s="22"/>
      <c r="M462" s="20"/>
      <c r="N462" s="20"/>
      <c r="O462" s="20"/>
      <c r="P462" s="107"/>
      <c r="Q462" s="107"/>
      <c r="R462" s="20"/>
      <c r="S462" s="20"/>
    </row>
    <row r="463" spans="1:19" s="113" customFormat="1">
      <c r="A463" s="20"/>
      <c r="B463" s="20"/>
      <c r="C463" s="53"/>
      <c r="D463" s="53"/>
      <c r="E463" s="107"/>
      <c r="F463" s="20"/>
      <c r="G463" s="20"/>
      <c r="H463" s="20"/>
      <c r="I463" s="20"/>
      <c r="J463" s="20"/>
      <c r="K463" s="22"/>
      <c r="L463" s="22"/>
      <c r="M463" s="20"/>
      <c r="N463" s="20"/>
      <c r="O463" s="20"/>
      <c r="P463" s="107"/>
      <c r="Q463" s="107"/>
      <c r="R463" s="20"/>
      <c r="S463" s="20"/>
    </row>
    <row r="464" spans="1:19" s="113" customFormat="1">
      <c r="A464" s="20"/>
      <c r="B464" s="20"/>
      <c r="C464" s="53"/>
      <c r="D464" s="53"/>
      <c r="E464" s="107"/>
      <c r="F464" s="20"/>
      <c r="G464" s="20"/>
      <c r="H464" s="20"/>
      <c r="I464" s="20"/>
      <c r="J464" s="20"/>
      <c r="K464" s="22"/>
      <c r="L464" s="22"/>
      <c r="M464" s="20"/>
      <c r="N464" s="20"/>
      <c r="O464" s="20"/>
      <c r="P464" s="107"/>
      <c r="Q464" s="107"/>
      <c r="R464" s="20"/>
      <c r="S464" s="20"/>
    </row>
    <row r="465" spans="1:19" s="113" customFormat="1">
      <c r="A465" s="20"/>
      <c r="B465" s="20"/>
      <c r="C465" s="53"/>
      <c r="D465" s="53"/>
      <c r="E465" s="107"/>
      <c r="F465" s="20"/>
      <c r="G465" s="20"/>
      <c r="H465" s="20"/>
      <c r="I465" s="20"/>
      <c r="J465" s="20"/>
      <c r="K465" s="22"/>
      <c r="L465" s="22"/>
      <c r="M465" s="20"/>
      <c r="N465" s="20"/>
      <c r="O465" s="20"/>
      <c r="P465" s="107"/>
      <c r="Q465" s="107"/>
      <c r="R465" s="20"/>
      <c r="S465" s="20"/>
    </row>
    <row r="466" spans="1:19" s="113" customFormat="1">
      <c r="A466" s="20"/>
      <c r="B466" s="20"/>
      <c r="C466" s="53"/>
      <c r="D466" s="53"/>
      <c r="E466" s="107"/>
      <c r="F466" s="20"/>
      <c r="G466" s="20"/>
      <c r="H466" s="20"/>
      <c r="I466" s="20"/>
      <c r="J466" s="20"/>
      <c r="K466" s="22"/>
      <c r="L466" s="22"/>
      <c r="M466" s="20"/>
      <c r="N466" s="20"/>
      <c r="O466" s="20"/>
      <c r="P466" s="107"/>
      <c r="Q466" s="107"/>
      <c r="R466" s="20"/>
      <c r="S466" s="20"/>
    </row>
    <row r="467" spans="1:19" s="113" customFormat="1">
      <c r="A467" s="20"/>
      <c r="B467" s="20"/>
      <c r="C467" s="53"/>
      <c r="D467" s="53"/>
      <c r="E467" s="107"/>
      <c r="F467" s="20"/>
      <c r="G467" s="20"/>
      <c r="H467" s="20"/>
      <c r="I467" s="20"/>
      <c r="J467" s="20"/>
      <c r="K467" s="22"/>
      <c r="L467" s="22"/>
      <c r="M467" s="20"/>
      <c r="N467" s="20"/>
      <c r="O467" s="20"/>
      <c r="P467" s="107"/>
      <c r="Q467" s="107"/>
      <c r="R467" s="20"/>
      <c r="S467" s="20"/>
    </row>
    <row r="468" spans="1:19" s="113" customFormat="1">
      <c r="A468" s="20"/>
      <c r="B468" s="20"/>
      <c r="C468" s="53"/>
      <c r="D468" s="53"/>
      <c r="E468" s="107"/>
      <c r="F468" s="20"/>
      <c r="G468" s="20"/>
      <c r="H468" s="20"/>
      <c r="I468" s="20"/>
      <c r="J468" s="20"/>
      <c r="K468" s="22"/>
      <c r="L468" s="22"/>
      <c r="M468" s="20"/>
      <c r="N468" s="20"/>
      <c r="O468" s="20"/>
      <c r="P468" s="107"/>
      <c r="Q468" s="107"/>
      <c r="R468" s="20"/>
      <c r="S468" s="20"/>
    </row>
    <row r="469" spans="1:19" s="113" customFormat="1">
      <c r="A469" s="20"/>
      <c r="B469" s="20"/>
      <c r="C469" s="53"/>
      <c r="D469" s="53"/>
      <c r="E469" s="107"/>
      <c r="F469" s="20"/>
      <c r="G469" s="20"/>
      <c r="H469" s="20"/>
      <c r="I469" s="20"/>
      <c r="J469" s="20"/>
      <c r="K469" s="22"/>
      <c r="L469" s="22"/>
      <c r="M469" s="20"/>
      <c r="N469" s="20"/>
      <c r="O469" s="20"/>
      <c r="P469" s="107"/>
      <c r="Q469" s="107"/>
      <c r="R469" s="20"/>
      <c r="S469" s="20"/>
    </row>
    <row r="470" spans="1:19" s="113" customFormat="1">
      <c r="A470" s="20"/>
      <c r="B470" s="20"/>
      <c r="C470" s="53"/>
      <c r="D470" s="53"/>
      <c r="E470" s="107"/>
      <c r="F470" s="20"/>
      <c r="G470" s="20"/>
      <c r="H470" s="20"/>
      <c r="I470" s="20"/>
      <c r="J470" s="20"/>
      <c r="K470" s="22"/>
      <c r="L470" s="22"/>
      <c r="M470" s="20"/>
      <c r="N470" s="20"/>
      <c r="O470" s="20"/>
      <c r="P470" s="107"/>
      <c r="Q470" s="107"/>
      <c r="R470" s="20"/>
      <c r="S470" s="20"/>
    </row>
    <row r="471" spans="1:19" s="113" customFormat="1">
      <c r="A471" s="20"/>
      <c r="B471" s="20"/>
      <c r="C471" s="53"/>
      <c r="D471" s="53"/>
      <c r="E471" s="107"/>
      <c r="F471" s="20"/>
      <c r="G471" s="20"/>
      <c r="H471" s="20"/>
      <c r="I471" s="20"/>
      <c r="J471" s="20"/>
      <c r="K471" s="22"/>
      <c r="L471" s="22"/>
      <c r="M471" s="20"/>
      <c r="N471" s="20"/>
      <c r="O471" s="20"/>
      <c r="P471" s="107"/>
      <c r="Q471" s="107"/>
      <c r="R471" s="20"/>
      <c r="S471" s="20"/>
    </row>
    <row r="472" spans="1:19" s="113" customFormat="1">
      <c r="A472" s="20"/>
      <c r="B472" s="20"/>
      <c r="C472" s="53"/>
      <c r="D472" s="53"/>
      <c r="E472" s="107"/>
      <c r="F472" s="20"/>
      <c r="G472" s="20"/>
      <c r="H472" s="20"/>
      <c r="I472" s="20"/>
      <c r="J472" s="20"/>
      <c r="K472" s="22"/>
      <c r="L472" s="22"/>
      <c r="M472" s="20"/>
      <c r="N472" s="20"/>
      <c r="O472" s="20"/>
      <c r="P472" s="107"/>
      <c r="Q472" s="107"/>
      <c r="R472" s="20"/>
      <c r="S472" s="20"/>
    </row>
    <row r="473" spans="1:19" s="113" customFormat="1">
      <c r="A473" s="20"/>
      <c r="B473" s="20"/>
      <c r="C473" s="53"/>
      <c r="D473" s="53"/>
      <c r="E473" s="107"/>
      <c r="F473" s="20"/>
      <c r="G473" s="20"/>
      <c r="H473" s="20"/>
      <c r="I473" s="20"/>
      <c r="J473" s="20"/>
      <c r="K473" s="22"/>
      <c r="L473" s="22"/>
      <c r="M473" s="20"/>
      <c r="N473" s="20"/>
      <c r="O473" s="20"/>
      <c r="P473" s="107"/>
      <c r="Q473" s="107"/>
      <c r="R473" s="20"/>
      <c r="S473" s="20"/>
    </row>
    <row r="474" spans="1:19" s="113" customFormat="1">
      <c r="A474" s="20"/>
      <c r="B474" s="20"/>
      <c r="C474" s="53"/>
      <c r="D474" s="53"/>
      <c r="E474" s="107"/>
      <c r="F474" s="20"/>
      <c r="G474" s="20"/>
      <c r="H474" s="20"/>
      <c r="I474" s="20"/>
      <c r="J474" s="20"/>
      <c r="K474" s="22"/>
      <c r="L474" s="22"/>
      <c r="M474" s="20"/>
      <c r="N474" s="20"/>
      <c r="O474" s="20"/>
      <c r="P474" s="107"/>
      <c r="Q474" s="107"/>
      <c r="R474" s="20"/>
      <c r="S474" s="20"/>
    </row>
    <row r="475" spans="1:19" s="113" customFormat="1">
      <c r="A475" s="20"/>
      <c r="B475" s="20"/>
      <c r="C475" s="53"/>
      <c r="D475" s="53"/>
      <c r="E475" s="107"/>
      <c r="F475" s="20"/>
      <c r="G475" s="20"/>
      <c r="H475" s="20"/>
      <c r="I475" s="20"/>
      <c r="J475" s="20"/>
      <c r="K475" s="22"/>
      <c r="L475" s="22"/>
      <c r="M475" s="20"/>
      <c r="N475" s="20"/>
      <c r="O475" s="20"/>
      <c r="P475" s="107"/>
      <c r="Q475" s="107"/>
      <c r="R475" s="20"/>
      <c r="S475" s="20"/>
    </row>
    <row r="476" spans="1:19" s="113" customFormat="1">
      <c r="A476" s="20"/>
      <c r="B476" s="20"/>
      <c r="C476" s="53"/>
      <c r="D476" s="53"/>
      <c r="E476" s="107"/>
      <c r="F476" s="20"/>
      <c r="G476" s="20"/>
      <c r="H476" s="20"/>
      <c r="I476" s="20"/>
      <c r="J476" s="20"/>
      <c r="K476" s="22"/>
      <c r="L476" s="22"/>
      <c r="M476" s="20"/>
      <c r="N476" s="20"/>
      <c r="O476" s="20"/>
      <c r="P476" s="107"/>
      <c r="Q476" s="107"/>
      <c r="R476" s="20"/>
      <c r="S476" s="20"/>
    </row>
    <row r="477" spans="1:19" s="113" customFormat="1">
      <c r="A477" s="20"/>
      <c r="B477" s="20"/>
      <c r="C477" s="53"/>
      <c r="D477" s="53"/>
      <c r="E477" s="107"/>
      <c r="F477" s="20"/>
      <c r="G477" s="20"/>
      <c r="H477" s="20"/>
      <c r="I477" s="20"/>
      <c r="J477" s="20"/>
      <c r="K477" s="22"/>
      <c r="L477" s="22"/>
      <c r="M477" s="20"/>
      <c r="N477" s="20"/>
      <c r="O477" s="20"/>
      <c r="P477" s="107"/>
      <c r="Q477" s="107"/>
      <c r="R477" s="20"/>
      <c r="S477" s="20"/>
    </row>
    <row r="478" spans="1:19" s="113" customFormat="1">
      <c r="A478" s="20"/>
      <c r="B478" s="20"/>
      <c r="C478" s="53"/>
      <c r="D478" s="53"/>
      <c r="E478" s="107"/>
      <c r="F478" s="20"/>
      <c r="G478" s="20"/>
      <c r="H478" s="20"/>
      <c r="I478" s="20"/>
      <c r="J478" s="20"/>
      <c r="K478" s="22"/>
      <c r="L478" s="22"/>
      <c r="M478" s="20"/>
      <c r="N478" s="20"/>
      <c r="O478" s="20"/>
      <c r="P478" s="107"/>
      <c r="Q478" s="107"/>
      <c r="R478" s="20"/>
      <c r="S478" s="20"/>
    </row>
    <row r="479" spans="1:19" s="113" customFormat="1">
      <c r="A479" s="20"/>
      <c r="B479" s="20"/>
      <c r="C479" s="53"/>
      <c r="D479" s="53"/>
      <c r="E479" s="107"/>
      <c r="F479" s="20"/>
      <c r="G479" s="20"/>
      <c r="H479" s="20"/>
      <c r="I479" s="20"/>
      <c r="J479" s="20"/>
      <c r="K479" s="22"/>
      <c r="L479" s="22"/>
      <c r="M479" s="20"/>
      <c r="N479" s="20"/>
      <c r="O479" s="20"/>
      <c r="P479" s="107"/>
      <c r="Q479" s="107"/>
      <c r="R479" s="20"/>
      <c r="S479" s="20"/>
    </row>
    <row r="480" spans="1:19" s="113" customFormat="1">
      <c r="A480" s="20"/>
      <c r="B480" s="20"/>
      <c r="C480" s="53"/>
      <c r="D480" s="53"/>
      <c r="E480" s="107"/>
      <c r="F480" s="20"/>
      <c r="G480" s="20"/>
      <c r="H480" s="20"/>
      <c r="I480" s="20"/>
      <c r="J480" s="20"/>
      <c r="K480" s="22"/>
      <c r="L480" s="22"/>
      <c r="M480" s="20"/>
      <c r="N480" s="20"/>
      <c r="O480" s="20"/>
      <c r="P480" s="107"/>
      <c r="Q480" s="107"/>
      <c r="R480" s="20"/>
      <c r="S480" s="20"/>
    </row>
    <row r="481" spans="1:19" s="113" customFormat="1">
      <c r="A481" s="20"/>
      <c r="B481" s="20"/>
      <c r="C481" s="53"/>
      <c r="D481" s="53"/>
      <c r="E481" s="107"/>
      <c r="F481" s="20"/>
      <c r="G481" s="20"/>
      <c r="H481" s="20"/>
      <c r="I481" s="20"/>
      <c r="J481" s="20"/>
      <c r="K481" s="22"/>
      <c r="L481" s="22"/>
      <c r="M481" s="20"/>
      <c r="N481" s="20"/>
      <c r="O481" s="20"/>
      <c r="P481" s="107"/>
      <c r="Q481" s="107"/>
      <c r="R481" s="20"/>
      <c r="S481" s="20"/>
    </row>
    <row r="482" spans="1:19" s="113" customFormat="1">
      <c r="A482" s="20"/>
      <c r="B482" s="20"/>
      <c r="C482" s="53"/>
      <c r="D482" s="53"/>
      <c r="E482" s="107"/>
      <c r="F482" s="20"/>
      <c r="G482" s="20"/>
      <c r="H482" s="20"/>
      <c r="I482" s="20"/>
      <c r="J482" s="20"/>
      <c r="K482" s="22"/>
      <c r="L482" s="22"/>
      <c r="M482" s="20"/>
      <c r="N482" s="20"/>
      <c r="O482" s="20"/>
      <c r="P482" s="107"/>
      <c r="Q482" s="107"/>
      <c r="R482" s="20"/>
      <c r="S482" s="20"/>
    </row>
    <row r="483" spans="1:19" s="113" customFormat="1">
      <c r="A483" s="20"/>
      <c r="B483" s="20"/>
      <c r="C483" s="53"/>
      <c r="D483" s="53"/>
      <c r="E483" s="107"/>
      <c r="F483" s="20"/>
      <c r="G483" s="20"/>
      <c r="H483" s="20"/>
      <c r="I483" s="20"/>
      <c r="J483" s="20"/>
      <c r="K483" s="22"/>
      <c r="L483" s="22"/>
      <c r="M483" s="20"/>
      <c r="N483" s="20"/>
      <c r="O483" s="20"/>
      <c r="P483" s="107"/>
      <c r="Q483" s="107"/>
      <c r="R483" s="20"/>
      <c r="S483" s="20"/>
    </row>
    <row r="484" spans="1:19" s="113" customFormat="1">
      <c r="A484" s="20"/>
      <c r="B484" s="20"/>
      <c r="C484" s="53"/>
      <c r="D484" s="53"/>
      <c r="E484" s="107"/>
      <c r="F484" s="20"/>
      <c r="G484" s="20"/>
      <c r="H484" s="20"/>
      <c r="I484" s="20"/>
      <c r="J484" s="20"/>
      <c r="K484" s="22"/>
      <c r="L484" s="22"/>
      <c r="M484" s="20"/>
      <c r="N484" s="20"/>
      <c r="O484" s="20"/>
      <c r="P484" s="107"/>
      <c r="Q484" s="107"/>
      <c r="R484" s="20"/>
      <c r="S484" s="20"/>
    </row>
    <row r="485" spans="1:19" s="113" customFormat="1">
      <c r="A485" s="20"/>
      <c r="B485" s="20"/>
      <c r="C485" s="53"/>
      <c r="D485" s="53"/>
      <c r="E485" s="107"/>
      <c r="F485" s="20"/>
      <c r="G485" s="20"/>
      <c r="H485" s="20"/>
      <c r="I485" s="20"/>
      <c r="J485" s="20"/>
      <c r="K485" s="22"/>
      <c r="L485" s="22"/>
      <c r="M485" s="20"/>
      <c r="N485" s="20"/>
      <c r="O485" s="20"/>
      <c r="P485" s="107"/>
      <c r="Q485" s="107"/>
      <c r="R485" s="20"/>
      <c r="S485" s="20"/>
    </row>
    <row r="486" spans="1:19" s="113" customFormat="1">
      <c r="A486" s="20"/>
      <c r="B486" s="20"/>
      <c r="C486" s="53"/>
      <c r="D486" s="53"/>
      <c r="E486" s="107"/>
      <c r="F486" s="20"/>
      <c r="G486" s="20"/>
      <c r="H486" s="20"/>
      <c r="I486" s="20"/>
      <c r="J486" s="20"/>
      <c r="K486" s="22"/>
      <c r="L486" s="22"/>
      <c r="M486" s="20"/>
      <c r="N486" s="20"/>
      <c r="O486" s="20"/>
      <c r="P486" s="107"/>
      <c r="Q486" s="107"/>
      <c r="R486" s="20"/>
      <c r="S486" s="20"/>
    </row>
    <row r="487" spans="1:19" s="113" customFormat="1">
      <c r="A487" s="20"/>
      <c r="B487" s="20"/>
      <c r="C487" s="53"/>
      <c r="D487" s="53"/>
      <c r="E487" s="107"/>
      <c r="F487" s="20"/>
      <c r="G487" s="20"/>
      <c r="H487" s="20"/>
      <c r="I487" s="20"/>
      <c r="J487" s="20"/>
      <c r="K487" s="22"/>
      <c r="L487" s="22"/>
      <c r="M487" s="20"/>
      <c r="N487" s="20"/>
      <c r="O487" s="20"/>
      <c r="P487" s="107"/>
      <c r="Q487" s="107"/>
      <c r="R487" s="20"/>
      <c r="S487" s="20"/>
    </row>
    <row r="488" spans="1:19" s="113" customFormat="1">
      <c r="A488" s="20"/>
      <c r="B488" s="20"/>
      <c r="C488" s="53"/>
      <c r="D488" s="53"/>
      <c r="E488" s="107"/>
      <c r="F488" s="20"/>
      <c r="G488" s="20"/>
      <c r="H488" s="20"/>
      <c r="I488" s="20"/>
      <c r="J488" s="20"/>
      <c r="K488" s="22"/>
      <c r="L488" s="22"/>
      <c r="M488" s="20"/>
      <c r="N488" s="20"/>
      <c r="O488" s="20"/>
      <c r="P488" s="107"/>
      <c r="Q488" s="107"/>
      <c r="R488" s="20"/>
      <c r="S488" s="20"/>
    </row>
    <row r="489" spans="1:19" s="113" customFormat="1">
      <c r="A489" s="20"/>
      <c r="B489" s="20"/>
      <c r="C489" s="53"/>
      <c r="D489" s="53"/>
      <c r="E489" s="107"/>
      <c r="F489" s="20"/>
      <c r="G489" s="20"/>
      <c r="H489" s="20"/>
      <c r="I489" s="20"/>
      <c r="J489" s="20"/>
      <c r="K489" s="22"/>
      <c r="L489" s="22"/>
      <c r="M489" s="20"/>
      <c r="N489" s="20"/>
      <c r="O489" s="20"/>
      <c r="P489" s="107"/>
      <c r="Q489" s="107"/>
      <c r="R489" s="20"/>
      <c r="S489" s="20"/>
    </row>
    <row r="490" spans="1:19" s="113" customFormat="1">
      <c r="A490" s="20"/>
      <c r="B490" s="20"/>
      <c r="C490" s="53"/>
      <c r="D490" s="53"/>
      <c r="E490" s="107"/>
      <c r="F490" s="20"/>
      <c r="G490" s="20"/>
      <c r="H490" s="20"/>
      <c r="I490" s="20"/>
      <c r="J490" s="20"/>
      <c r="K490" s="22"/>
      <c r="L490" s="22"/>
      <c r="M490" s="20"/>
      <c r="N490" s="20"/>
      <c r="O490" s="20"/>
      <c r="P490" s="107"/>
      <c r="Q490" s="107"/>
      <c r="R490" s="20"/>
      <c r="S490" s="20"/>
    </row>
    <row r="491" spans="1:19" s="113" customFormat="1">
      <c r="A491" s="20"/>
      <c r="B491" s="20"/>
      <c r="C491" s="53"/>
      <c r="D491" s="53"/>
      <c r="E491" s="107"/>
      <c r="F491" s="20"/>
      <c r="G491" s="20"/>
      <c r="H491" s="20"/>
      <c r="I491" s="20"/>
      <c r="J491" s="20"/>
      <c r="K491" s="22"/>
      <c r="L491" s="22"/>
      <c r="M491" s="20"/>
      <c r="N491" s="20"/>
      <c r="O491" s="20"/>
      <c r="P491" s="107"/>
      <c r="Q491" s="107"/>
      <c r="R491" s="20"/>
      <c r="S491" s="20"/>
    </row>
    <row r="492" spans="1:19" s="113" customFormat="1">
      <c r="A492" s="20"/>
      <c r="B492" s="20"/>
      <c r="C492" s="53"/>
      <c r="D492" s="53"/>
      <c r="E492" s="107"/>
      <c r="F492" s="20"/>
      <c r="G492" s="20"/>
      <c r="H492" s="20"/>
      <c r="I492" s="20"/>
      <c r="J492" s="20"/>
      <c r="K492" s="22"/>
      <c r="L492" s="22"/>
      <c r="M492" s="20"/>
      <c r="N492" s="20"/>
      <c r="O492" s="20"/>
      <c r="P492" s="107"/>
      <c r="Q492" s="107"/>
      <c r="R492" s="20"/>
      <c r="S492" s="20"/>
    </row>
    <row r="493" spans="1:19" s="113" customFormat="1">
      <c r="A493" s="20"/>
      <c r="B493" s="20"/>
      <c r="C493" s="53"/>
      <c r="D493" s="53"/>
      <c r="E493" s="107"/>
      <c r="F493" s="20"/>
      <c r="G493" s="20"/>
      <c r="H493" s="20"/>
      <c r="I493" s="20"/>
      <c r="J493" s="20"/>
      <c r="K493" s="22"/>
      <c r="L493" s="22"/>
      <c r="M493" s="20"/>
      <c r="N493" s="20"/>
      <c r="O493" s="20"/>
      <c r="P493" s="107"/>
      <c r="Q493" s="107"/>
      <c r="R493" s="20"/>
      <c r="S493" s="20"/>
    </row>
    <row r="494" spans="1:19" s="113" customFormat="1">
      <c r="A494" s="20"/>
      <c r="B494" s="20"/>
      <c r="C494" s="53"/>
      <c r="D494" s="53"/>
      <c r="E494" s="107"/>
      <c r="F494" s="20"/>
      <c r="G494" s="20"/>
      <c r="H494" s="20"/>
      <c r="I494" s="20"/>
      <c r="J494" s="20"/>
      <c r="K494" s="22"/>
      <c r="L494" s="22"/>
      <c r="M494" s="20"/>
      <c r="N494" s="20"/>
      <c r="O494" s="20"/>
      <c r="P494" s="107"/>
      <c r="Q494" s="107"/>
      <c r="R494" s="20"/>
      <c r="S494" s="20"/>
    </row>
    <row r="495" spans="1:19" s="113" customFormat="1">
      <c r="A495" s="20"/>
      <c r="B495" s="20"/>
      <c r="C495" s="53"/>
      <c r="D495" s="53"/>
      <c r="E495" s="107"/>
      <c r="F495" s="20"/>
      <c r="G495" s="20"/>
      <c r="H495" s="20"/>
      <c r="I495" s="20"/>
      <c r="J495" s="20"/>
      <c r="K495" s="22"/>
      <c r="L495" s="22"/>
      <c r="M495" s="20"/>
      <c r="N495" s="20"/>
      <c r="O495" s="20"/>
      <c r="P495" s="107"/>
      <c r="Q495" s="107"/>
      <c r="R495" s="20"/>
      <c r="S495" s="20"/>
    </row>
    <row r="496" spans="1:19" s="113" customFormat="1">
      <c r="A496" s="20"/>
      <c r="B496" s="20"/>
      <c r="C496" s="53"/>
      <c r="D496" s="53"/>
      <c r="E496" s="107"/>
      <c r="F496" s="20"/>
      <c r="G496" s="20"/>
      <c r="H496" s="20"/>
      <c r="I496" s="20"/>
      <c r="J496" s="20"/>
      <c r="K496" s="22"/>
      <c r="L496" s="22"/>
      <c r="M496" s="20"/>
      <c r="N496" s="20"/>
      <c r="O496" s="20"/>
      <c r="P496" s="107"/>
      <c r="Q496" s="107"/>
      <c r="R496" s="20"/>
      <c r="S496" s="20"/>
    </row>
    <row r="497" spans="1:19" s="113" customFormat="1">
      <c r="A497" s="20"/>
      <c r="B497" s="20"/>
      <c r="C497" s="53"/>
      <c r="D497" s="53"/>
      <c r="E497" s="107"/>
      <c r="F497" s="20"/>
      <c r="G497" s="20"/>
      <c r="H497" s="20"/>
      <c r="I497" s="20"/>
      <c r="J497" s="20"/>
      <c r="K497" s="22"/>
      <c r="L497" s="22"/>
      <c r="M497" s="20"/>
      <c r="N497" s="20"/>
      <c r="O497" s="20"/>
      <c r="P497" s="107"/>
      <c r="Q497" s="107"/>
      <c r="R497" s="20"/>
      <c r="S497" s="20"/>
    </row>
    <row r="498" spans="1:19" s="113" customFormat="1">
      <c r="A498" s="20"/>
      <c r="B498" s="20"/>
      <c r="C498" s="53"/>
      <c r="D498" s="53"/>
      <c r="E498" s="107"/>
      <c r="F498" s="20"/>
      <c r="G498" s="20"/>
      <c r="H498" s="20"/>
      <c r="I498" s="20"/>
      <c r="J498" s="20"/>
      <c r="K498" s="22"/>
      <c r="L498" s="22"/>
      <c r="M498" s="20"/>
      <c r="N498" s="20"/>
      <c r="O498" s="20"/>
      <c r="P498" s="107"/>
      <c r="Q498" s="107"/>
      <c r="R498" s="20"/>
      <c r="S498" s="20"/>
    </row>
    <row r="499" spans="1:19" s="113" customFormat="1">
      <c r="A499" s="20"/>
      <c r="B499" s="20"/>
      <c r="C499" s="53"/>
      <c r="D499" s="53"/>
      <c r="E499" s="107"/>
      <c r="F499" s="20"/>
      <c r="G499" s="20"/>
      <c r="H499" s="20"/>
      <c r="I499" s="20"/>
      <c r="J499" s="20"/>
      <c r="K499" s="22"/>
      <c r="L499" s="22"/>
      <c r="M499" s="20"/>
      <c r="N499" s="20"/>
      <c r="O499" s="20"/>
      <c r="P499" s="107"/>
      <c r="Q499" s="107"/>
      <c r="R499" s="20"/>
      <c r="S499" s="20"/>
    </row>
    <row r="500" spans="1:19" s="113" customFormat="1">
      <c r="A500" s="20"/>
      <c r="B500" s="20"/>
      <c r="C500" s="53"/>
      <c r="D500" s="53"/>
      <c r="E500" s="107"/>
      <c r="F500" s="20"/>
      <c r="G500" s="20"/>
      <c r="H500" s="20"/>
      <c r="I500" s="20"/>
      <c r="J500" s="20"/>
      <c r="K500" s="22"/>
      <c r="L500" s="22"/>
      <c r="M500" s="20"/>
      <c r="N500" s="20"/>
      <c r="O500" s="20"/>
      <c r="P500" s="107"/>
      <c r="Q500" s="107"/>
      <c r="R500" s="20"/>
      <c r="S500" s="20"/>
    </row>
    <row r="501" spans="1:19" s="113" customFormat="1">
      <c r="A501" s="20"/>
      <c r="B501" s="20"/>
      <c r="C501" s="53"/>
      <c r="D501" s="53"/>
      <c r="E501" s="107"/>
      <c r="F501" s="20"/>
      <c r="G501" s="20"/>
      <c r="H501" s="20"/>
      <c r="I501" s="20"/>
      <c r="J501" s="20"/>
      <c r="K501" s="22"/>
      <c r="L501" s="22"/>
      <c r="M501" s="20"/>
      <c r="N501" s="20"/>
      <c r="O501" s="20"/>
      <c r="P501" s="107"/>
      <c r="Q501" s="107"/>
      <c r="R501" s="20"/>
      <c r="S501" s="20"/>
    </row>
    <row r="502" spans="1:19" s="113" customFormat="1">
      <c r="A502" s="20"/>
      <c r="B502" s="20"/>
      <c r="C502" s="53"/>
      <c r="D502" s="53"/>
      <c r="E502" s="107"/>
      <c r="F502" s="20"/>
      <c r="G502" s="20"/>
      <c r="H502" s="20"/>
      <c r="I502" s="20"/>
      <c r="J502" s="20"/>
      <c r="K502" s="22"/>
      <c r="L502" s="22"/>
      <c r="M502" s="20"/>
      <c r="N502" s="20"/>
      <c r="O502" s="20"/>
      <c r="P502" s="107"/>
      <c r="Q502" s="107"/>
      <c r="R502" s="20"/>
      <c r="S502" s="20"/>
    </row>
    <row r="503" spans="1:19" s="113" customFormat="1">
      <c r="A503" s="20"/>
      <c r="B503" s="20"/>
      <c r="C503" s="53"/>
      <c r="D503" s="53"/>
      <c r="E503" s="107"/>
      <c r="F503" s="20"/>
      <c r="G503" s="20"/>
      <c r="H503" s="20"/>
      <c r="I503" s="20"/>
      <c r="J503" s="20"/>
      <c r="K503" s="22"/>
      <c r="L503" s="22"/>
      <c r="M503" s="20"/>
      <c r="N503" s="20"/>
      <c r="O503" s="20"/>
      <c r="P503" s="107"/>
      <c r="Q503" s="107"/>
      <c r="R503" s="20"/>
      <c r="S503" s="20"/>
    </row>
    <row r="504" spans="1:19" s="113" customFormat="1">
      <c r="A504" s="20"/>
      <c r="B504" s="20"/>
      <c r="C504" s="53"/>
      <c r="D504" s="53"/>
      <c r="E504" s="107"/>
      <c r="F504" s="20"/>
      <c r="G504" s="20"/>
      <c r="H504" s="20"/>
      <c r="I504" s="20"/>
      <c r="J504" s="20"/>
      <c r="K504" s="22"/>
      <c r="L504" s="22"/>
      <c r="M504" s="20"/>
      <c r="N504" s="20"/>
      <c r="O504" s="20"/>
      <c r="P504" s="107"/>
      <c r="Q504" s="107"/>
      <c r="R504" s="20"/>
      <c r="S504" s="20"/>
    </row>
    <row r="505" spans="1:19" s="113" customFormat="1">
      <c r="A505" s="20"/>
      <c r="B505" s="20"/>
      <c r="C505" s="53"/>
      <c r="D505" s="53"/>
      <c r="E505" s="107"/>
      <c r="F505" s="20"/>
      <c r="G505" s="20"/>
      <c r="H505" s="20"/>
      <c r="I505" s="20"/>
      <c r="J505" s="20"/>
      <c r="K505" s="22"/>
      <c r="L505" s="22"/>
      <c r="M505" s="20"/>
      <c r="N505" s="20"/>
      <c r="O505" s="20"/>
      <c r="P505" s="107"/>
      <c r="Q505" s="107"/>
      <c r="R505" s="20"/>
      <c r="S505" s="20"/>
    </row>
    <row r="506" spans="1:19" s="113" customFormat="1">
      <c r="A506" s="20"/>
      <c r="B506" s="20"/>
      <c r="C506" s="53"/>
      <c r="D506" s="53"/>
      <c r="E506" s="107"/>
      <c r="F506" s="20"/>
      <c r="G506" s="20"/>
      <c r="H506" s="20"/>
      <c r="I506" s="20"/>
      <c r="J506" s="20"/>
      <c r="K506" s="22"/>
      <c r="L506" s="22"/>
      <c r="M506" s="20"/>
      <c r="N506" s="20"/>
      <c r="O506" s="20"/>
      <c r="P506" s="107"/>
      <c r="Q506" s="107"/>
      <c r="R506" s="20"/>
      <c r="S506" s="20"/>
    </row>
    <row r="507" spans="1:19" s="113" customFormat="1">
      <c r="A507" s="20"/>
      <c r="B507" s="20"/>
      <c r="C507" s="53"/>
      <c r="D507" s="53"/>
      <c r="E507" s="107"/>
      <c r="F507" s="20"/>
      <c r="G507" s="20"/>
      <c r="H507" s="20"/>
      <c r="I507" s="20"/>
      <c r="J507" s="20"/>
      <c r="K507" s="22"/>
      <c r="L507" s="22"/>
      <c r="M507" s="20"/>
      <c r="N507" s="20"/>
      <c r="O507" s="20"/>
      <c r="P507" s="107"/>
      <c r="Q507" s="107"/>
      <c r="R507" s="20"/>
      <c r="S507" s="20"/>
    </row>
    <row r="508" spans="1:19" s="113" customFormat="1">
      <c r="A508" s="20"/>
      <c r="B508" s="20"/>
      <c r="C508" s="53"/>
      <c r="D508" s="53"/>
      <c r="E508" s="107"/>
      <c r="F508" s="20"/>
      <c r="G508" s="20"/>
      <c r="H508" s="20"/>
      <c r="I508" s="20"/>
      <c r="J508" s="20"/>
      <c r="K508" s="22"/>
      <c r="L508" s="22"/>
      <c r="M508" s="20"/>
      <c r="N508" s="20"/>
      <c r="O508" s="20"/>
      <c r="P508" s="107"/>
      <c r="Q508" s="107"/>
      <c r="R508" s="20"/>
      <c r="S508" s="20"/>
    </row>
    <row r="509" spans="1:19" s="113" customFormat="1">
      <c r="A509" s="20"/>
      <c r="B509" s="20"/>
      <c r="C509" s="53"/>
      <c r="D509" s="53"/>
      <c r="E509" s="107"/>
      <c r="F509" s="20"/>
      <c r="G509" s="20"/>
      <c r="H509" s="20"/>
      <c r="I509" s="20"/>
      <c r="J509" s="20"/>
      <c r="K509" s="22"/>
      <c r="L509" s="22"/>
      <c r="M509" s="20"/>
      <c r="N509" s="20"/>
      <c r="O509" s="20"/>
      <c r="P509" s="107"/>
      <c r="Q509" s="107"/>
      <c r="R509" s="20"/>
      <c r="S509" s="20"/>
    </row>
    <row r="510" spans="1:19" s="113" customFormat="1">
      <c r="A510" s="20"/>
      <c r="B510" s="20"/>
      <c r="C510" s="53"/>
      <c r="D510" s="53"/>
      <c r="E510" s="107"/>
      <c r="F510" s="20"/>
      <c r="G510" s="20"/>
      <c r="H510" s="20"/>
      <c r="I510" s="20"/>
      <c r="J510" s="20"/>
      <c r="K510" s="22"/>
      <c r="L510" s="22"/>
      <c r="M510" s="20"/>
      <c r="N510" s="20"/>
      <c r="O510" s="20"/>
      <c r="P510" s="107"/>
      <c r="Q510" s="107"/>
      <c r="R510" s="20"/>
      <c r="S510" s="20"/>
    </row>
    <row r="511" spans="1:19" s="113" customFormat="1">
      <c r="A511" s="20"/>
      <c r="B511" s="20"/>
      <c r="C511" s="53"/>
      <c r="D511" s="53"/>
      <c r="E511" s="107"/>
      <c r="F511" s="20"/>
      <c r="G511" s="20"/>
      <c r="H511" s="20"/>
      <c r="I511" s="20"/>
      <c r="J511" s="20"/>
      <c r="K511" s="22"/>
      <c r="L511" s="22"/>
      <c r="M511" s="20"/>
      <c r="N511" s="20"/>
      <c r="O511" s="20"/>
      <c r="P511" s="107"/>
      <c r="Q511" s="107"/>
      <c r="R511" s="20"/>
      <c r="S511" s="20"/>
    </row>
    <row r="512" spans="1:19" s="113" customFormat="1">
      <c r="A512" s="20"/>
      <c r="B512" s="20"/>
      <c r="C512" s="53"/>
      <c r="D512" s="53"/>
      <c r="E512" s="107"/>
      <c r="F512" s="20"/>
      <c r="G512" s="20"/>
      <c r="H512" s="20"/>
      <c r="I512" s="20"/>
      <c r="J512" s="20"/>
      <c r="K512" s="22"/>
      <c r="L512" s="22"/>
      <c r="M512" s="20"/>
      <c r="N512" s="20"/>
      <c r="O512" s="20"/>
      <c r="P512" s="107"/>
      <c r="Q512" s="107"/>
      <c r="R512" s="20"/>
      <c r="S512" s="20"/>
    </row>
    <row r="513" spans="1:19" s="113" customFormat="1">
      <c r="A513" s="20"/>
      <c r="B513" s="20"/>
      <c r="C513" s="53"/>
      <c r="D513" s="53"/>
      <c r="E513" s="107"/>
      <c r="F513" s="20"/>
      <c r="G513" s="20"/>
      <c r="H513" s="20"/>
      <c r="I513" s="20"/>
      <c r="J513" s="20"/>
      <c r="K513" s="22"/>
      <c r="L513" s="22"/>
      <c r="M513" s="20"/>
      <c r="N513" s="20"/>
      <c r="O513" s="20"/>
      <c r="P513" s="107"/>
      <c r="Q513" s="107"/>
      <c r="R513" s="20"/>
      <c r="S513" s="20"/>
    </row>
    <row r="514" spans="1:19" s="113" customFormat="1">
      <c r="A514" s="20"/>
      <c r="B514" s="20"/>
      <c r="C514" s="53"/>
      <c r="D514" s="53"/>
      <c r="E514" s="107"/>
      <c r="F514" s="20"/>
      <c r="G514" s="20"/>
      <c r="H514" s="20"/>
      <c r="I514" s="20"/>
      <c r="J514" s="20"/>
      <c r="K514" s="22"/>
      <c r="L514" s="22"/>
      <c r="M514" s="20"/>
      <c r="N514" s="20"/>
      <c r="O514" s="20"/>
      <c r="P514" s="107"/>
      <c r="Q514" s="107"/>
      <c r="R514" s="20"/>
      <c r="S514" s="20"/>
    </row>
    <row r="515" spans="1:19" s="113" customFormat="1">
      <c r="A515" s="20"/>
      <c r="B515" s="20"/>
      <c r="C515" s="53"/>
      <c r="D515" s="53"/>
      <c r="E515" s="107"/>
      <c r="F515" s="20"/>
      <c r="G515" s="20"/>
      <c r="H515" s="20"/>
      <c r="I515" s="20"/>
      <c r="J515" s="20"/>
      <c r="K515" s="22"/>
      <c r="L515" s="22"/>
      <c r="M515" s="20"/>
      <c r="N515" s="20"/>
      <c r="O515" s="20"/>
      <c r="P515" s="107"/>
      <c r="Q515" s="107"/>
      <c r="R515" s="20"/>
      <c r="S515" s="20"/>
    </row>
    <row r="516" spans="1:19" s="113" customFormat="1">
      <c r="A516" s="20"/>
      <c r="B516" s="20"/>
      <c r="C516" s="53"/>
      <c r="D516" s="53"/>
      <c r="E516" s="107"/>
      <c r="F516" s="20"/>
      <c r="G516" s="20"/>
      <c r="H516" s="20"/>
      <c r="I516" s="20"/>
      <c r="J516" s="20"/>
      <c r="K516" s="22"/>
      <c r="L516" s="22"/>
      <c r="M516" s="20"/>
      <c r="N516" s="20"/>
      <c r="O516" s="20"/>
      <c r="P516" s="107"/>
      <c r="Q516" s="107"/>
      <c r="R516" s="20"/>
      <c r="S516" s="20"/>
    </row>
    <row r="517" spans="1:19" s="113" customFormat="1">
      <c r="A517" s="20"/>
      <c r="B517" s="20"/>
      <c r="C517" s="53"/>
      <c r="D517" s="53"/>
      <c r="E517" s="107"/>
      <c r="F517" s="20"/>
      <c r="G517" s="20"/>
      <c r="H517" s="20"/>
      <c r="I517" s="20"/>
      <c r="J517" s="20"/>
      <c r="K517" s="22"/>
      <c r="L517" s="22"/>
      <c r="M517" s="20"/>
      <c r="N517" s="20"/>
      <c r="O517" s="20"/>
      <c r="P517" s="107"/>
      <c r="Q517" s="107"/>
      <c r="R517" s="20"/>
      <c r="S517" s="20"/>
    </row>
    <row r="518" spans="1:19" s="113" customFormat="1">
      <c r="A518" s="20"/>
      <c r="B518" s="20"/>
      <c r="C518" s="53"/>
      <c r="D518" s="53"/>
      <c r="E518" s="107"/>
      <c r="F518" s="20"/>
      <c r="G518" s="20"/>
      <c r="H518" s="20"/>
      <c r="I518" s="20"/>
      <c r="J518" s="20"/>
      <c r="K518" s="22"/>
      <c r="L518" s="22"/>
      <c r="M518" s="20"/>
      <c r="N518" s="20"/>
      <c r="O518" s="20"/>
      <c r="P518" s="107"/>
      <c r="Q518" s="107"/>
      <c r="R518" s="20"/>
      <c r="S518" s="20"/>
    </row>
    <row r="519" spans="1:19" s="113" customFormat="1">
      <c r="A519" s="20"/>
      <c r="B519" s="20"/>
      <c r="C519" s="53"/>
      <c r="D519" s="53"/>
      <c r="E519" s="107"/>
      <c r="F519" s="20"/>
      <c r="G519" s="20"/>
      <c r="H519" s="20"/>
      <c r="I519" s="20"/>
      <c r="J519" s="20"/>
      <c r="K519" s="22"/>
      <c r="L519" s="22"/>
      <c r="M519" s="20"/>
      <c r="N519" s="20"/>
      <c r="O519" s="20"/>
      <c r="P519" s="107"/>
      <c r="Q519" s="107"/>
      <c r="R519" s="20"/>
      <c r="S519" s="20"/>
    </row>
    <row r="520" spans="1:19" s="113" customFormat="1">
      <c r="A520" s="20"/>
      <c r="B520" s="20"/>
      <c r="C520" s="53"/>
      <c r="D520" s="53"/>
      <c r="E520" s="107"/>
      <c r="F520" s="20"/>
      <c r="G520" s="20"/>
      <c r="H520" s="20"/>
      <c r="I520" s="20"/>
      <c r="J520" s="20"/>
      <c r="K520" s="22"/>
      <c r="L520" s="22"/>
      <c r="M520" s="20"/>
      <c r="N520" s="20"/>
      <c r="O520" s="20"/>
      <c r="P520" s="107"/>
      <c r="Q520" s="107"/>
      <c r="R520" s="20"/>
      <c r="S520" s="20"/>
    </row>
    <row r="521" spans="1:19" s="113" customFormat="1">
      <c r="A521" s="20"/>
      <c r="B521" s="20"/>
      <c r="C521" s="53"/>
      <c r="D521" s="53"/>
      <c r="E521" s="107"/>
      <c r="F521" s="20"/>
      <c r="G521" s="20"/>
      <c r="H521" s="20"/>
      <c r="I521" s="20"/>
      <c r="J521" s="20"/>
      <c r="K521" s="22"/>
      <c r="L521" s="22"/>
      <c r="M521" s="20"/>
      <c r="N521" s="20"/>
      <c r="O521" s="20"/>
      <c r="P521" s="107"/>
      <c r="Q521" s="107"/>
      <c r="R521" s="20"/>
      <c r="S521" s="20"/>
    </row>
    <row r="522" spans="1:19" s="113" customFormat="1">
      <c r="A522" s="20"/>
      <c r="B522" s="20"/>
      <c r="C522" s="53"/>
      <c r="D522" s="53"/>
      <c r="E522" s="107"/>
      <c r="F522" s="20"/>
      <c r="G522" s="20"/>
      <c r="H522" s="20"/>
      <c r="I522" s="20"/>
      <c r="J522" s="20"/>
      <c r="K522" s="22"/>
      <c r="L522" s="22"/>
      <c r="M522" s="20"/>
      <c r="N522" s="20"/>
      <c r="O522" s="20"/>
      <c r="P522" s="107"/>
      <c r="Q522" s="107"/>
      <c r="R522" s="20"/>
      <c r="S522" s="20"/>
    </row>
    <row r="523" spans="1:19" s="113" customFormat="1">
      <c r="A523" s="20"/>
      <c r="B523" s="20"/>
      <c r="C523" s="53"/>
      <c r="D523" s="53"/>
      <c r="E523" s="107"/>
      <c r="F523" s="20"/>
      <c r="G523" s="20"/>
      <c r="H523" s="20"/>
      <c r="I523" s="20"/>
      <c r="J523" s="20"/>
      <c r="K523" s="22"/>
      <c r="L523" s="22"/>
      <c r="M523" s="20"/>
      <c r="N523" s="20"/>
      <c r="O523" s="20"/>
      <c r="P523" s="107"/>
      <c r="Q523" s="107"/>
      <c r="R523" s="20"/>
      <c r="S523" s="20"/>
    </row>
    <row r="524" spans="1:19" s="113" customFormat="1">
      <c r="A524" s="20"/>
      <c r="B524" s="20"/>
      <c r="C524" s="53"/>
      <c r="D524" s="53"/>
      <c r="E524" s="107"/>
      <c r="F524" s="20"/>
      <c r="G524" s="20"/>
      <c r="H524" s="20"/>
      <c r="I524" s="20"/>
      <c r="J524" s="20"/>
      <c r="K524" s="22"/>
      <c r="L524" s="22"/>
      <c r="M524" s="20"/>
      <c r="N524" s="20"/>
      <c r="O524" s="20"/>
      <c r="P524" s="107"/>
      <c r="Q524" s="107"/>
      <c r="R524" s="20"/>
      <c r="S524" s="20"/>
    </row>
    <row r="525" spans="1:19" s="113" customFormat="1">
      <c r="A525" s="20"/>
      <c r="B525" s="20"/>
      <c r="C525" s="53"/>
      <c r="D525" s="53"/>
      <c r="E525" s="107"/>
      <c r="F525" s="20"/>
      <c r="G525" s="20"/>
      <c r="H525" s="20"/>
      <c r="I525" s="20"/>
      <c r="J525" s="20"/>
      <c r="K525" s="22"/>
      <c r="L525" s="22"/>
      <c r="M525" s="20"/>
      <c r="N525" s="20"/>
      <c r="O525" s="20"/>
      <c r="P525" s="107"/>
      <c r="Q525" s="107"/>
      <c r="R525" s="20"/>
      <c r="S525" s="20"/>
    </row>
    <row r="526" spans="1:19" s="113" customFormat="1">
      <c r="A526" s="20"/>
      <c r="B526" s="20"/>
      <c r="C526" s="53"/>
      <c r="D526" s="53"/>
      <c r="E526" s="107"/>
      <c r="F526" s="20"/>
      <c r="G526" s="20"/>
      <c r="H526" s="20"/>
      <c r="I526" s="20"/>
      <c r="J526" s="20"/>
      <c r="K526" s="22"/>
      <c r="L526" s="22"/>
      <c r="M526" s="20"/>
      <c r="N526" s="20"/>
      <c r="O526" s="20"/>
      <c r="P526" s="107"/>
      <c r="Q526" s="107"/>
      <c r="R526" s="20"/>
      <c r="S526" s="20"/>
    </row>
    <row r="527" spans="1:19" s="113" customFormat="1">
      <c r="A527" s="20"/>
      <c r="B527" s="20"/>
      <c r="C527" s="53"/>
      <c r="D527" s="53"/>
      <c r="E527" s="107"/>
      <c r="F527" s="20"/>
      <c r="G527" s="20"/>
      <c r="H527" s="20"/>
      <c r="I527" s="20"/>
      <c r="J527" s="20"/>
      <c r="K527" s="22"/>
      <c r="L527" s="22"/>
      <c r="M527" s="20"/>
      <c r="N527" s="20"/>
      <c r="O527" s="20"/>
      <c r="P527" s="107"/>
      <c r="Q527" s="107"/>
      <c r="R527" s="20"/>
      <c r="S527" s="20"/>
    </row>
    <row r="528" spans="1:19" s="113" customFormat="1">
      <c r="A528" s="20"/>
      <c r="B528" s="20"/>
      <c r="C528" s="53"/>
      <c r="D528" s="53"/>
      <c r="E528" s="107"/>
      <c r="F528" s="20"/>
      <c r="G528" s="20"/>
      <c r="H528" s="20"/>
      <c r="I528" s="20"/>
      <c r="J528" s="20"/>
      <c r="K528" s="22"/>
      <c r="L528" s="22"/>
      <c r="M528" s="20"/>
      <c r="N528" s="20"/>
      <c r="O528" s="20"/>
      <c r="P528" s="107"/>
      <c r="Q528" s="107"/>
      <c r="R528" s="20"/>
      <c r="S528" s="20"/>
    </row>
    <row r="529" spans="1:19" s="113" customFormat="1">
      <c r="A529" s="20"/>
      <c r="B529" s="20"/>
      <c r="C529" s="53"/>
      <c r="D529" s="53"/>
      <c r="E529" s="107"/>
      <c r="F529" s="20"/>
      <c r="G529" s="20"/>
      <c r="H529" s="20"/>
      <c r="I529" s="20"/>
      <c r="J529" s="20"/>
      <c r="K529" s="22"/>
      <c r="L529" s="22"/>
      <c r="M529" s="20"/>
      <c r="N529" s="20"/>
      <c r="O529" s="20"/>
      <c r="P529" s="107"/>
      <c r="Q529" s="107"/>
      <c r="R529" s="20"/>
      <c r="S529" s="20"/>
    </row>
    <row r="530" spans="1:19" s="113" customFormat="1">
      <c r="A530" s="20"/>
      <c r="B530" s="20"/>
      <c r="C530" s="53"/>
      <c r="D530" s="53"/>
      <c r="E530" s="107"/>
      <c r="F530" s="20"/>
      <c r="G530" s="20"/>
      <c r="H530" s="20"/>
      <c r="I530" s="20"/>
      <c r="J530" s="20"/>
      <c r="K530" s="22"/>
      <c r="L530" s="22"/>
      <c r="M530" s="20"/>
      <c r="N530" s="20"/>
      <c r="O530" s="20"/>
      <c r="P530" s="107"/>
      <c r="Q530" s="107"/>
      <c r="R530" s="20"/>
      <c r="S530" s="20"/>
    </row>
    <row r="531" spans="1:19" s="113" customFormat="1">
      <c r="A531" s="20"/>
      <c r="B531" s="20"/>
      <c r="C531" s="53"/>
      <c r="D531" s="53"/>
      <c r="E531" s="107"/>
      <c r="F531" s="20"/>
      <c r="G531" s="20"/>
      <c r="H531" s="20"/>
      <c r="I531" s="20"/>
      <c r="J531" s="20"/>
      <c r="K531" s="22"/>
      <c r="L531" s="22"/>
      <c r="M531" s="20"/>
      <c r="N531" s="20"/>
      <c r="O531" s="20"/>
      <c r="P531" s="107"/>
      <c r="Q531" s="107"/>
      <c r="R531" s="20"/>
      <c r="S531" s="20"/>
    </row>
    <row r="532" spans="1:19" s="113" customFormat="1">
      <c r="A532" s="20"/>
      <c r="B532" s="20"/>
      <c r="C532" s="53"/>
      <c r="D532" s="53"/>
      <c r="E532" s="107"/>
      <c r="F532" s="20"/>
      <c r="G532" s="20"/>
      <c r="H532" s="20"/>
      <c r="I532" s="20"/>
      <c r="J532" s="20"/>
      <c r="K532" s="22"/>
      <c r="L532" s="22"/>
      <c r="M532" s="20"/>
      <c r="N532" s="20"/>
      <c r="O532" s="20"/>
      <c r="P532" s="107"/>
      <c r="Q532" s="107"/>
      <c r="R532" s="20"/>
      <c r="S532" s="20"/>
    </row>
    <row r="533" spans="1:19" s="113" customFormat="1">
      <c r="A533" s="20"/>
      <c r="B533" s="20"/>
      <c r="C533" s="53"/>
      <c r="D533" s="53"/>
      <c r="E533" s="107"/>
      <c r="F533" s="20"/>
      <c r="G533" s="20"/>
      <c r="H533" s="20"/>
      <c r="I533" s="20"/>
      <c r="J533" s="20"/>
      <c r="K533" s="22"/>
      <c r="L533" s="22"/>
      <c r="M533" s="20"/>
      <c r="N533" s="20"/>
      <c r="O533" s="20"/>
      <c r="P533" s="107"/>
      <c r="Q533" s="107"/>
      <c r="R533" s="20"/>
      <c r="S533" s="20"/>
    </row>
    <row r="534" spans="1:19" s="113" customFormat="1">
      <c r="A534" s="20"/>
      <c r="B534" s="20"/>
      <c r="C534" s="53"/>
      <c r="D534" s="53"/>
      <c r="E534" s="107"/>
      <c r="F534" s="20"/>
      <c r="G534" s="20"/>
      <c r="H534" s="20"/>
      <c r="I534" s="20"/>
      <c r="J534" s="20"/>
      <c r="K534" s="22"/>
      <c r="L534" s="22"/>
      <c r="M534" s="20"/>
      <c r="N534" s="20"/>
      <c r="O534" s="20"/>
      <c r="P534" s="107"/>
      <c r="Q534" s="107"/>
      <c r="R534" s="20"/>
      <c r="S534" s="20"/>
    </row>
    <row r="535" spans="1:19" s="113" customFormat="1">
      <c r="A535" s="20"/>
      <c r="B535" s="20"/>
      <c r="C535" s="53"/>
      <c r="D535" s="53"/>
      <c r="E535" s="107"/>
      <c r="F535" s="20"/>
      <c r="G535" s="20"/>
      <c r="H535" s="20"/>
      <c r="I535" s="20"/>
      <c r="J535" s="20"/>
      <c r="K535" s="22"/>
      <c r="L535" s="22"/>
      <c r="M535" s="20"/>
      <c r="N535" s="20"/>
      <c r="O535" s="20"/>
      <c r="P535" s="107"/>
      <c r="Q535" s="107"/>
      <c r="R535" s="20"/>
      <c r="S535" s="20"/>
    </row>
    <row r="536" spans="1:19" s="113" customFormat="1">
      <c r="A536" s="20"/>
      <c r="B536" s="20"/>
      <c r="C536" s="53"/>
      <c r="D536" s="53"/>
      <c r="E536" s="107"/>
      <c r="F536" s="20"/>
      <c r="G536" s="20"/>
      <c r="H536" s="20"/>
      <c r="I536" s="20"/>
      <c r="J536" s="20"/>
      <c r="K536" s="22"/>
      <c r="L536" s="22"/>
      <c r="M536" s="20"/>
      <c r="N536" s="20"/>
      <c r="O536" s="20"/>
      <c r="P536" s="107"/>
      <c r="Q536" s="107"/>
      <c r="R536" s="20"/>
      <c r="S536" s="20"/>
    </row>
    <row r="537" spans="1:19" s="113" customFormat="1">
      <c r="A537" s="20"/>
      <c r="B537" s="20"/>
      <c r="C537" s="53"/>
      <c r="D537" s="53"/>
      <c r="E537" s="107"/>
      <c r="F537" s="20"/>
      <c r="G537" s="20"/>
      <c r="H537" s="20"/>
      <c r="I537" s="20"/>
      <c r="J537" s="20"/>
      <c r="K537" s="22"/>
      <c r="L537" s="22"/>
      <c r="M537" s="20"/>
      <c r="N537" s="20"/>
      <c r="O537" s="20"/>
      <c r="P537" s="107"/>
      <c r="Q537" s="107"/>
      <c r="R537" s="20"/>
      <c r="S537" s="20"/>
    </row>
    <row r="538" spans="1:19" s="113" customFormat="1">
      <c r="A538" s="20"/>
      <c r="B538" s="20"/>
      <c r="C538" s="53"/>
      <c r="D538" s="53"/>
      <c r="E538" s="107"/>
      <c r="F538" s="20"/>
      <c r="G538" s="20"/>
      <c r="H538" s="20"/>
      <c r="I538" s="20"/>
      <c r="J538" s="20"/>
      <c r="K538" s="22"/>
      <c r="L538" s="22"/>
      <c r="M538" s="20"/>
      <c r="N538" s="20"/>
      <c r="O538" s="20"/>
      <c r="P538" s="107"/>
      <c r="Q538" s="107"/>
      <c r="R538" s="20"/>
      <c r="S538" s="20"/>
    </row>
    <row r="539" spans="1:19" s="113" customFormat="1">
      <c r="A539" s="20"/>
      <c r="B539" s="20"/>
      <c r="C539" s="53"/>
      <c r="D539" s="53"/>
      <c r="E539" s="107"/>
      <c r="F539" s="20"/>
      <c r="G539" s="20"/>
      <c r="H539" s="20"/>
      <c r="I539" s="20"/>
      <c r="J539" s="20"/>
      <c r="K539" s="22"/>
      <c r="L539" s="22"/>
      <c r="M539" s="20"/>
      <c r="N539" s="20"/>
      <c r="O539" s="20"/>
      <c r="P539" s="107"/>
      <c r="Q539" s="107"/>
      <c r="R539" s="20"/>
      <c r="S539" s="20"/>
    </row>
    <row r="540" spans="1:19" s="113" customFormat="1">
      <c r="A540" s="20"/>
      <c r="B540" s="20"/>
      <c r="C540" s="53"/>
      <c r="D540" s="53"/>
      <c r="E540" s="107"/>
      <c r="F540" s="20"/>
      <c r="G540" s="20"/>
      <c r="H540" s="20"/>
      <c r="I540" s="20"/>
      <c r="J540" s="20"/>
      <c r="K540" s="22"/>
      <c r="L540" s="22"/>
      <c r="M540" s="20"/>
      <c r="N540" s="20"/>
      <c r="O540" s="20"/>
      <c r="P540" s="107"/>
      <c r="Q540" s="107"/>
      <c r="R540" s="20"/>
      <c r="S540" s="20"/>
    </row>
    <row r="541" spans="1:19" s="113" customFormat="1">
      <c r="A541" s="20"/>
      <c r="B541" s="20"/>
      <c r="C541" s="53"/>
      <c r="D541" s="53"/>
      <c r="E541" s="107"/>
      <c r="F541" s="20"/>
      <c r="G541" s="20"/>
      <c r="H541" s="20"/>
      <c r="I541" s="20"/>
      <c r="J541" s="20"/>
      <c r="K541" s="22"/>
      <c r="L541" s="22"/>
      <c r="M541" s="20"/>
      <c r="N541" s="20"/>
      <c r="O541" s="20"/>
      <c r="P541" s="107"/>
      <c r="Q541" s="107"/>
      <c r="R541" s="20"/>
      <c r="S541" s="20"/>
    </row>
    <row r="542" spans="1:19" s="113" customFormat="1">
      <c r="A542" s="20"/>
      <c r="B542" s="20"/>
      <c r="C542" s="53"/>
      <c r="D542" s="53"/>
      <c r="E542" s="107"/>
      <c r="F542" s="20"/>
      <c r="G542" s="20"/>
      <c r="H542" s="20"/>
      <c r="I542" s="20"/>
      <c r="J542" s="20"/>
      <c r="K542" s="22"/>
      <c r="L542" s="22"/>
      <c r="M542" s="20"/>
      <c r="N542" s="20"/>
      <c r="O542" s="20"/>
      <c r="P542" s="107"/>
      <c r="Q542" s="107"/>
      <c r="R542" s="20"/>
      <c r="S542" s="20"/>
    </row>
    <row r="543" spans="1:19" s="113" customFormat="1">
      <c r="A543" s="20"/>
      <c r="B543" s="20"/>
      <c r="C543" s="53"/>
      <c r="D543" s="53"/>
      <c r="E543" s="107"/>
      <c r="F543" s="20"/>
      <c r="G543" s="20"/>
      <c r="H543" s="20"/>
      <c r="I543" s="20"/>
      <c r="J543" s="20"/>
      <c r="K543" s="22"/>
      <c r="L543" s="22"/>
      <c r="M543" s="20"/>
      <c r="N543" s="20"/>
      <c r="O543" s="20"/>
      <c r="P543" s="107"/>
      <c r="Q543" s="107"/>
      <c r="R543" s="20"/>
      <c r="S543" s="20"/>
    </row>
    <row r="544" spans="1:19" s="113" customFormat="1">
      <c r="A544" s="20"/>
      <c r="B544" s="20"/>
      <c r="C544" s="53"/>
      <c r="D544" s="53"/>
      <c r="E544" s="107"/>
      <c r="F544" s="20"/>
      <c r="G544" s="20"/>
      <c r="H544" s="20"/>
      <c r="I544" s="20"/>
      <c r="J544" s="20"/>
      <c r="K544" s="22"/>
      <c r="L544" s="22"/>
      <c r="M544" s="20"/>
      <c r="N544" s="20"/>
      <c r="O544" s="20"/>
      <c r="P544" s="107"/>
      <c r="Q544" s="107"/>
      <c r="R544" s="20"/>
      <c r="S544" s="20"/>
    </row>
    <row r="545" spans="1:19" s="113" customFormat="1">
      <c r="A545" s="20"/>
      <c r="B545" s="20"/>
      <c r="C545" s="53"/>
      <c r="D545" s="53"/>
      <c r="E545" s="107"/>
      <c r="F545" s="20"/>
      <c r="G545" s="20"/>
      <c r="H545" s="20"/>
      <c r="I545" s="20"/>
      <c r="J545" s="20"/>
      <c r="K545" s="22"/>
      <c r="L545" s="22"/>
      <c r="M545" s="20"/>
      <c r="N545" s="20"/>
      <c r="O545" s="20"/>
      <c r="P545" s="107"/>
      <c r="Q545" s="107"/>
      <c r="R545" s="20"/>
      <c r="S545" s="20"/>
    </row>
    <row r="546" spans="1:19" s="113" customFormat="1">
      <c r="A546" s="20"/>
      <c r="B546" s="20"/>
      <c r="C546" s="53"/>
      <c r="D546" s="53"/>
      <c r="E546" s="107"/>
      <c r="F546" s="20"/>
      <c r="G546" s="20"/>
      <c r="H546" s="20"/>
      <c r="I546" s="20"/>
      <c r="J546" s="20"/>
      <c r="K546" s="22"/>
      <c r="L546" s="22"/>
      <c r="M546" s="20"/>
      <c r="N546" s="20"/>
      <c r="O546" s="20"/>
      <c r="P546" s="107"/>
      <c r="Q546" s="107"/>
      <c r="R546" s="20"/>
      <c r="S546" s="20"/>
    </row>
    <row r="547" spans="1:19" s="113" customFormat="1">
      <c r="A547" s="20"/>
      <c r="B547" s="20"/>
      <c r="C547" s="53"/>
      <c r="D547" s="53"/>
      <c r="E547" s="107"/>
      <c r="F547" s="20"/>
      <c r="G547" s="20"/>
      <c r="H547" s="20"/>
      <c r="I547" s="20"/>
      <c r="J547" s="20"/>
      <c r="K547" s="22"/>
      <c r="L547" s="22"/>
      <c r="M547" s="20"/>
      <c r="N547" s="20"/>
      <c r="O547" s="20"/>
      <c r="P547" s="107"/>
      <c r="Q547" s="107"/>
      <c r="R547" s="20"/>
      <c r="S547" s="20"/>
    </row>
    <row r="548" spans="1:19" s="113" customFormat="1">
      <c r="A548" s="20"/>
      <c r="B548" s="20"/>
      <c r="C548" s="53"/>
      <c r="D548" s="53"/>
      <c r="E548" s="107"/>
      <c r="F548" s="20"/>
      <c r="G548" s="20"/>
      <c r="H548" s="20"/>
      <c r="I548" s="20"/>
      <c r="J548" s="20"/>
      <c r="K548" s="22"/>
      <c r="L548" s="22"/>
      <c r="M548" s="20"/>
      <c r="N548" s="20"/>
      <c r="O548" s="20"/>
      <c r="P548" s="107"/>
      <c r="Q548" s="107"/>
      <c r="R548" s="20"/>
      <c r="S548" s="20"/>
    </row>
    <row r="549" spans="1:19" s="113" customFormat="1">
      <c r="A549" s="20"/>
      <c r="B549" s="20"/>
      <c r="C549" s="53"/>
      <c r="D549" s="53"/>
      <c r="E549" s="107"/>
      <c r="F549" s="20"/>
      <c r="G549" s="20"/>
      <c r="H549" s="20"/>
      <c r="I549" s="20"/>
      <c r="J549" s="20"/>
      <c r="K549" s="22"/>
      <c r="L549" s="22"/>
      <c r="M549" s="20"/>
      <c r="N549" s="20"/>
      <c r="O549" s="20"/>
      <c r="P549" s="107"/>
      <c r="Q549" s="107"/>
      <c r="R549" s="20"/>
      <c r="S549" s="20"/>
    </row>
    <row r="550" spans="1:19" s="113" customFormat="1">
      <c r="A550" s="20"/>
      <c r="B550" s="20"/>
      <c r="C550" s="53"/>
      <c r="D550" s="53"/>
      <c r="E550" s="107"/>
      <c r="F550" s="20"/>
      <c r="G550" s="20"/>
      <c r="H550" s="20"/>
      <c r="I550" s="20"/>
      <c r="J550" s="20"/>
      <c r="K550" s="22"/>
      <c r="L550" s="22"/>
      <c r="M550" s="20"/>
      <c r="N550" s="20"/>
      <c r="O550" s="20"/>
      <c r="P550" s="107"/>
      <c r="Q550" s="107"/>
      <c r="R550" s="20"/>
      <c r="S550" s="20"/>
    </row>
    <row r="551" spans="1:19" s="113" customFormat="1">
      <c r="A551" s="20"/>
      <c r="B551" s="20"/>
      <c r="C551" s="53"/>
      <c r="D551" s="53"/>
      <c r="E551" s="107"/>
      <c r="F551" s="20"/>
      <c r="G551" s="20"/>
      <c r="H551" s="20"/>
      <c r="I551" s="20"/>
      <c r="J551" s="20"/>
      <c r="K551" s="22"/>
      <c r="L551" s="22"/>
      <c r="M551" s="20"/>
      <c r="N551" s="20"/>
      <c r="O551" s="20"/>
      <c r="P551" s="107"/>
      <c r="Q551" s="107"/>
      <c r="R551" s="20"/>
      <c r="S551" s="20"/>
    </row>
    <row r="552" spans="1:19" s="113" customFormat="1">
      <c r="A552" s="20"/>
      <c r="B552" s="20"/>
      <c r="C552" s="53"/>
      <c r="D552" s="53"/>
      <c r="E552" s="107"/>
      <c r="F552" s="20"/>
      <c r="G552" s="20"/>
      <c r="H552" s="20"/>
      <c r="I552" s="20"/>
      <c r="J552" s="20"/>
      <c r="K552" s="22"/>
      <c r="L552" s="22"/>
      <c r="M552" s="20"/>
      <c r="N552" s="20"/>
      <c r="O552" s="20"/>
      <c r="P552" s="107"/>
      <c r="Q552" s="107"/>
      <c r="R552" s="20"/>
      <c r="S552" s="20"/>
    </row>
    <row r="553" spans="1:19" s="113" customFormat="1">
      <c r="A553" s="20"/>
      <c r="B553" s="20"/>
      <c r="C553" s="53"/>
      <c r="D553" s="53"/>
      <c r="E553" s="107"/>
      <c r="F553" s="20"/>
      <c r="G553" s="20"/>
      <c r="H553" s="20"/>
      <c r="I553" s="20"/>
      <c r="J553" s="20"/>
      <c r="K553" s="22"/>
      <c r="L553" s="22"/>
      <c r="M553" s="20"/>
      <c r="N553" s="20"/>
      <c r="O553" s="20"/>
      <c r="P553" s="107"/>
      <c r="Q553" s="107"/>
      <c r="R553" s="20"/>
      <c r="S553" s="20"/>
    </row>
    <row r="554" spans="1:19" s="113" customFormat="1">
      <c r="A554" s="20"/>
      <c r="B554" s="20"/>
      <c r="C554" s="53"/>
      <c r="D554" s="53"/>
      <c r="E554" s="107"/>
      <c r="F554" s="20"/>
      <c r="G554" s="20"/>
      <c r="H554" s="20"/>
      <c r="I554" s="20"/>
      <c r="J554" s="20"/>
      <c r="K554" s="22"/>
      <c r="L554" s="22"/>
      <c r="M554" s="20"/>
      <c r="N554" s="20"/>
      <c r="O554" s="20"/>
      <c r="P554" s="107"/>
      <c r="Q554" s="107"/>
      <c r="R554" s="20"/>
      <c r="S554" s="20"/>
    </row>
    <row r="555" spans="1:19" s="113" customFormat="1">
      <c r="A555" s="20"/>
      <c r="B555" s="20"/>
      <c r="C555" s="53"/>
      <c r="D555" s="53"/>
      <c r="E555" s="107"/>
      <c r="F555" s="20"/>
      <c r="G555" s="20"/>
      <c r="H555" s="20"/>
      <c r="I555" s="20"/>
      <c r="J555" s="20"/>
      <c r="K555" s="22"/>
      <c r="L555" s="22"/>
      <c r="M555" s="20"/>
      <c r="N555" s="20"/>
      <c r="O555" s="20"/>
      <c r="P555" s="107"/>
      <c r="Q555" s="107"/>
      <c r="R555" s="20"/>
      <c r="S555" s="20"/>
    </row>
    <row r="556" spans="1:19" s="113" customFormat="1">
      <c r="A556" s="20"/>
      <c r="B556" s="20"/>
      <c r="C556" s="53"/>
      <c r="D556" s="53"/>
      <c r="E556" s="107"/>
      <c r="F556" s="20"/>
      <c r="G556" s="20"/>
      <c r="H556" s="20"/>
      <c r="I556" s="20"/>
      <c r="J556" s="20"/>
      <c r="K556" s="22"/>
      <c r="L556" s="22"/>
      <c r="M556" s="20"/>
      <c r="N556" s="20"/>
      <c r="O556" s="20"/>
      <c r="P556" s="107"/>
      <c r="Q556" s="107"/>
      <c r="R556" s="20"/>
      <c r="S556" s="20"/>
    </row>
    <row r="557" spans="1:19" s="113" customFormat="1">
      <c r="A557" s="20"/>
      <c r="B557" s="20"/>
      <c r="C557" s="53"/>
      <c r="D557" s="53"/>
      <c r="E557" s="107"/>
      <c r="F557" s="20"/>
      <c r="G557" s="20"/>
      <c r="H557" s="20"/>
      <c r="I557" s="20"/>
      <c r="J557" s="20"/>
      <c r="K557" s="22"/>
      <c r="L557" s="22"/>
      <c r="M557" s="20"/>
      <c r="N557" s="20"/>
      <c r="O557" s="20"/>
      <c r="P557" s="107"/>
      <c r="Q557" s="107"/>
      <c r="R557" s="20"/>
      <c r="S557" s="20"/>
    </row>
    <row r="558" spans="1:19" s="113" customFormat="1">
      <c r="A558" s="20"/>
      <c r="B558" s="20"/>
      <c r="C558" s="53"/>
      <c r="D558" s="53"/>
      <c r="E558" s="107"/>
      <c r="F558" s="20"/>
      <c r="G558" s="20"/>
      <c r="H558" s="20"/>
      <c r="I558" s="20"/>
      <c r="J558" s="20"/>
      <c r="K558" s="22"/>
      <c r="L558" s="22"/>
      <c r="M558" s="20"/>
      <c r="N558" s="20"/>
      <c r="O558" s="20"/>
      <c r="P558" s="107"/>
      <c r="Q558" s="107"/>
      <c r="R558" s="20"/>
      <c r="S558" s="20"/>
    </row>
    <row r="559" spans="1:19" s="113" customFormat="1">
      <c r="A559" s="20"/>
      <c r="B559" s="20"/>
      <c r="C559" s="53"/>
      <c r="D559" s="53"/>
      <c r="E559" s="107"/>
      <c r="F559" s="20"/>
      <c r="G559" s="20"/>
      <c r="H559" s="20"/>
      <c r="I559" s="20"/>
      <c r="J559" s="20"/>
      <c r="K559" s="22"/>
      <c r="L559" s="22"/>
      <c r="M559" s="20"/>
      <c r="N559" s="20"/>
      <c r="O559" s="20"/>
      <c r="P559" s="107"/>
      <c r="Q559" s="107"/>
      <c r="R559" s="20"/>
      <c r="S559" s="20"/>
    </row>
    <row r="560" spans="1:19" s="113" customFormat="1">
      <c r="A560" s="20"/>
      <c r="B560" s="20"/>
      <c r="C560" s="53"/>
      <c r="D560" s="53"/>
      <c r="E560" s="107"/>
      <c r="F560" s="20"/>
      <c r="G560" s="20"/>
      <c r="H560" s="20"/>
      <c r="I560" s="20"/>
      <c r="J560" s="20"/>
      <c r="K560" s="22"/>
      <c r="L560" s="22"/>
      <c r="M560" s="20"/>
      <c r="N560" s="20"/>
      <c r="O560" s="20"/>
      <c r="P560" s="107"/>
      <c r="Q560" s="107"/>
      <c r="R560" s="20"/>
      <c r="S560" s="20"/>
    </row>
    <row r="561" spans="1:19" s="113" customFormat="1">
      <c r="A561" s="20"/>
      <c r="B561" s="20"/>
      <c r="C561" s="53"/>
      <c r="D561" s="53"/>
      <c r="E561" s="107"/>
      <c r="F561" s="20"/>
      <c r="G561" s="20"/>
      <c r="H561" s="20"/>
      <c r="I561" s="20"/>
      <c r="J561" s="20"/>
      <c r="K561" s="22"/>
      <c r="L561" s="22"/>
      <c r="M561" s="20"/>
      <c r="N561" s="20"/>
      <c r="O561" s="20"/>
      <c r="P561" s="107"/>
      <c r="Q561" s="107"/>
      <c r="R561" s="20"/>
      <c r="S561" s="20"/>
    </row>
    <row r="562" spans="1:19" s="113" customFormat="1">
      <c r="A562" s="20"/>
      <c r="B562" s="20"/>
      <c r="C562" s="53"/>
      <c r="D562" s="53"/>
      <c r="E562" s="107"/>
      <c r="F562" s="20"/>
      <c r="G562" s="20"/>
      <c r="H562" s="20"/>
      <c r="I562" s="20"/>
      <c r="J562" s="20"/>
      <c r="K562" s="22"/>
      <c r="L562" s="22"/>
      <c r="M562" s="20"/>
      <c r="N562" s="20"/>
      <c r="O562" s="20"/>
      <c r="P562" s="107"/>
      <c r="Q562" s="107"/>
      <c r="R562" s="20"/>
      <c r="S562" s="20"/>
    </row>
    <row r="563" spans="1:19" s="113" customFormat="1">
      <c r="A563" s="20"/>
      <c r="B563" s="20"/>
      <c r="C563" s="53"/>
      <c r="D563" s="53"/>
      <c r="E563" s="107"/>
      <c r="F563" s="20"/>
      <c r="G563" s="20"/>
      <c r="H563" s="20"/>
      <c r="I563" s="20"/>
      <c r="J563" s="20"/>
      <c r="K563" s="22"/>
      <c r="L563" s="22"/>
      <c r="M563" s="20"/>
      <c r="N563" s="20"/>
      <c r="O563" s="20"/>
      <c r="P563" s="107"/>
      <c r="Q563" s="107"/>
      <c r="R563" s="20"/>
      <c r="S563" s="20"/>
    </row>
    <row r="564" spans="1:19" s="113" customFormat="1">
      <c r="A564" s="20"/>
      <c r="B564" s="20"/>
      <c r="C564" s="53"/>
      <c r="D564" s="53"/>
      <c r="E564" s="107"/>
      <c r="F564" s="20"/>
      <c r="G564" s="20"/>
      <c r="H564" s="20"/>
      <c r="I564" s="20"/>
      <c r="J564" s="20"/>
      <c r="K564" s="22"/>
      <c r="L564" s="22"/>
      <c r="M564" s="20"/>
      <c r="N564" s="20"/>
      <c r="O564" s="20"/>
      <c r="P564" s="107"/>
      <c r="Q564" s="107"/>
      <c r="R564" s="20"/>
      <c r="S564" s="20"/>
    </row>
    <row r="565" spans="1:19" s="113" customFormat="1">
      <c r="A565" s="20"/>
      <c r="B565" s="20"/>
      <c r="C565" s="53"/>
      <c r="D565" s="53"/>
      <c r="E565" s="107"/>
      <c r="F565" s="20"/>
      <c r="G565" s="20"/>
      <c r="H565" s="20"/>
      <c r="I565" s="20"/>
      <c r="J565" s="20"/>
      <c r="K565" s="22"/>
      <c r="L565" s="22"/>
      <c r="M565" s="20"/>
      <c r="N565" s="20"/>
      <c r="O565" s="20"/>
      <c r="P565" s="107"/>
      <c r="Q565" s="107"/>
      <c r="R565" s="20"/>
      <c r="S565" s="20"/>
    </row>
    <row r="566" spans="1:19" s="113" customFormat="1">
      <c r="A566" s="20"/>
      <c r="B566" s="20"/>
      <c r="C566" s="53"/>
      <c r="D566" s="53"/>
      <c r="E566" s="107"/>
      <c r="F566" s="20"/>
      <c r="G566" s="20"/>
      <c r="H566" s="20"/>
      <c r="I566" s="20"/>
      <c r="J566" s="20"/>
      <c r="K566" s="22"/>
      <c r="L566" s="22"/>
      <c r="M566" s="20"/>
      <c r="N566" s="20"/>
      <c r="O566" s="20"/>
      <c r="P566" s="107"/>
      <c r="Q566" s="107"/>
      <c r="R566" s="20"/>
      <c r="S566" s="20"/>
    </row>
    <row r="567" spans="1:19" s="113" customFormat="1">
      <c r="A567" s="20"/>
      <c r="B567" s="20"/>
      <c r="C567" s="53"/>
      <c r="D567" s="53"/>
      <c r="E567" s="107"/>
      <c r="F567" s="20"/>
      <c r="G567" s="20"/>
      <c r="H567" s="20"/>
      <c r="I567" s="20"/>
      <c r="J567" s="20"/>
      <c r="K567" s="22"/>
      <c r="L567" s="22"/>
      <c r="M567" s="20"/>
      <c r="N567" s="20"/>
      <c r="O567" s="20"/>
      <c r="P567" s="107"/>
      <c r="Q567" s="107"/>
      <c r="R567" s="20"/>
      <c r="S567" s="20"/>
    </row>
    <row r="568" spans="1:19" s="113" customFormat="1">
      <c r="A568" s="20"/>
      <c r="B568" s="20"/>
      <c r="C568" s="53"/>
      <c r="D568" s="53"/>
      <c r="E568" s="107"/>
      <c r="F568" s="20"/>
      <c r="G568" s="20"/>
      <c r="H568" s="20"/>
      <c r="I568" s="20"/>
      <c r="J568" s="20"/>
      <c r="K568" s="22"/>
      <c r="L568" s="22"/>
      <c r="M568" s="20"/>
      <c r="N568" s="20"/>
      <c r="O568" s="20"/>
      <c r="P568" s="107"/>
      <c r="Q568" s="107"/>
      <c r="R568" s="20"/>
      <c r="S568" s="20"/>
    </row>
    <row r="569" spans="1:19" s="113" customFormat="1">
      <c r="A569" s="20"/>
      <c r="B569" s="20"/>
      <c r="C569" s="53"/>
      <c r="D569" s="53"/>
      <c r="E569" s="107"/>
      <c r="F569" s="20"/>
      <c r="G569" s="20"/>
      <c r="H569" s="20"/>
      <c r="I569" s="20"/>
      <c r="J569" s="20"/>
      <c r="K569" s="22"/>
      <c r="L569" s="22"/>
      <c r="M569" s="20"/>
      <c r="N569" s="20"/>
      <c r="O569" s="20"/>
      <c r="P569" s="107"/>
      <c r="Q569" s="107"/>
      <c r="R569" s="20"/>
      <c r="S569" s="20"/>
    </row>
    <row r="570" spans="1:19" s="113" customFormat="1">
      <c r="A570" s="20"/>
      <c r="B570" s="20"/>
      <c r="C570" s="53"/>
      <c r="D570" s="53"/>
      <c r="E570" s="107"/>
      <c r="F570" s="20"/>
      <c r="G570" s="20"/>
      <c r="H570" s="20"/>
      <c r="I570" s="20"/>
      <c r="J570" s="20"/>
      <c r="K570" s="22"/>
      <c r="L570" s="22"/>
      <c r="M570" s="20"/>
      <c r="N570" s="20"/>
      <c r="O570" s="20"/>
      <c r="P570" s="107"/>
      <c r="Q570" s="107"/>
      <c r="R570" s="20"/>
      <c r="S570" s="20"/>
    </row>
    <row r="571" spans="1:19" s="113" customFormat="1">
      <c r="A571" s="20"/>
      <c r="B571" s="20"/>
      <c r="C571" s="53"/>
      <c r="D571" s="53"/>
      <c r="E571" s="107"/>
      <c r="F571" s="20"/>
      <c r="G571" s="20"/>
      <c r="H571" s="20"/>
      <c r="I571" s="20"/>
      <c r="J571" s="20"/>
      <c r="K571" s="22"/>
      <c r="L571" s="22"/>
      <c r="M571" s="20"/>
      <c r="N571" s="20"/>
      <c r="O571" s="20"/>
      <c r="P571" s="107"/>
      <c r="Q571" s="107"/>
      <c r="R571" s="20"/>
      <c r="S571" s="20"/>
    </row>
    <row r="572" spans="1:19" s="113" customFormat="1">
      <c r="A572" s="20"/>
      <c r="B572" s="20"/>
      <c r="C572" s="53"/>
      <c r="D572" s="53"/>
      <c r="E572" s="107"/>
      <c r="F572" s="20"/>
      <c r="G572" s="20"/>
      <c r="H572" s="20"/>
      <c r="I572" s="20"/>
      <c r="J572" s="20"/>
      <c r="K572" s="22"/>
      <c r="L572" s="22"/>
      <c r="M572" s="20"/>
      <c r="N572" s="20"/>
      <c r="O572" s="20"/>
      <c r="P572" s="107"/>
      <c r="Q572" s="107"/>
      <c r="R572" s="20"/>
      <c r="S572" s="20"/>
    </row>
    <row r="573" spans="1:19" s="113" customFormat="1">
      <c r="A573" s="20"/>
      <c r="B573" s="20"/>
      <c r="C573" s="53"/>
      <c r="D573" s="53"/>
      <c r="E573" s="107"/>
      <c r="F573" s="20"/>
      <c r="G573" s="20"/>
      <c r="H573" s="20"/>
      <c r="I573" s="20"/>
      <c r="J573" s="20"/>
      <c r="K573" s="22"/>
      <c r="L573" s="22"/>
      <c r="M573" s="20"/>
      <c r="N573" s="20"/>
      <c r="O573" s="20"/>
      <c r="P573" s="107"/>
      <c r="Q573" s="107"/>
      <c r="R573" s="20"/>
      <c r="S573" s="20"/>
    </row>
    <row r="574" spans="1:19" s="113" customFormat="1">
      <c r="A574" s="20"/>
      <c r="B574" s="20"/>
      <c r="C574" s="53"/>
      <c r="D574" s="53"/>
      <c r="E574" s="107"/>
      <c r="F574" s="20"/>
      <c r="G574" s="20"/>
      <c r="H574" s="20"/>
      <c r="I574" s="20"/>
      <c r="J574" s="20"/>
      <c r="K574" s="22"/>
      <c r="L574" s="22"/>
      <c r="M574" s="20"/>
      <c r="N574" s="20"/>
      <c r="O574" s="20"/>
      <c r="P574" s="107"/>
      <c r="Q574" s="107"/>
      <c r="R574" s="20"/>
      <c r="S574" s="20"/>
    </row>
    <row r="575" spans="1:19" s="113" customFormat="1">
      <c r="A575" s="20"/>
      <c r="B575" s="20"/>
      <c r="C575" s="53"/>
      <c r="D575" s="53"/>
      <c r="E575" s="107"/>
      <c r="F575" s="20"/>
      <c r="G575" s="20"/>
      <c r="H575" s="20"/>
      <c r="I575" s="20"/>
      <c r="J575" s="20"/>
      <c r="K575" s="22"/>
      <c r="L575" s="22"/>
      <c r="M575" s="20"/>
      <c r="N575" s="20"/>
      <c r="O575" s="20"/>
      <c r="P575" s="107"/>
      <c r="Q575" s="107"/>
      <c r="R575" s="20"/>
      <c r="S575" s="20"/>
    </row>
    <row r="576" spans="1:19" s="113" customFormat="1">
      <c r="A576" s="20"/>
      <c r="B576" s="20"/>
      <c r="C576" s="53"/>
      <c r="D576" s="53"/>
      <c r="E576" s="107"/>
      <c r="F576" s="20"/>
      <c r="G576" s="20"/>
      <c r="H576" s="20"/>
      <c r="I576" s="20"/>
      <c r="J576" s="20"/>
      <c r="K576" s="22"/>
      <c r="L576" s="22"/>
      <c r="M576" s="20"/>
      <c r="N576" s="20"/>
      <c r="O576" s="20"/>
      <c r="P576" s="107"/>
      <c r="Q576" s="107"/>
      <c r="R576" s="20"/>
      <c r="S576" s="20"/>
    </row>
    <row r="577" spans="1:19" s="113" customFormat="1">
      <c r="A577" s="20"/>
      <c r="B577" s="20"/>
      <c r="C577" s="53"/>
      <c r="D577" s="53"/>
      <c r="E577" s="107"/>
      <c r="F577" s="20"/>
      <c r="G577" s="20"/>
      <c r="H577" s="20"/>
      <c r="I577" s="20"/>
      <c r="J577" s="20"/>
      <c r="K577" s="22"/>
      <c r="L577" s="22"/>
      <c r="M577" s="20"/>
      <c r="N577" s="20"/>
      <c r="O577" s="20"/>
      <c r="P577" s="107"/>
      <c r="Q577" s="107"/>
      <c r="R577" s="20"/>
      <c r="S577" s="20"/>
    </row>
    <row r="578" spans="1:19" s="113" customFormat="1">
      <c r="A578" s="20"/>
      <c r="B578" s="20"/>
      <c r="C578" s="53"/>
      <c r="D578" s="53"/>
      <c r="E578" s="107"/>
      <c r="F578" s="20"/>
      <c r="G578" s="20"/>
      <c r="H578" s="20"/>
      <c r="I578" s="20"/>
      <c r="J578" s="20"/>
      <c r="K578" s="22"/>
      <c r="L578" s="22"/>
      <c r="M578" s="20"/>
      <c r="N578" s="20"/>
      <c r="O578" s="20"/>
      <c r="P578" s="107"/>
      <c r="Q578" s="107"/>
      <c r="R578" s="20"/>
      <c r="S578" s="20"/>
    </row>
    <row r="579" spans="1:19" s="113" customFormat="1">
      <c r="A579" s="20"/>
      <c r="B579" s="20"/>
      <c r="C579" s="53"/>
      <c r="D579" s="53"/>
      <c r="E579" s="107"/>
      <c r="F579" s="20"/>
      <c r="G579" s="20"/>
      <c r="H579" s="20"/>
      <c r="I579" s="20"/>
      <c r="J579" s="20"/>
      <c r="K579" s="22"/>
      <c r="L579" s="22"/>
      <c r="M579" s="20"/>
      <c r="N579" s="20"/>
      <c r="O579" s="20"/>
      <c r="P579" s="107"/>
      <c r="Q579" s="107"/>
      <c r="R579" s="20"/>
      <c r="S579" s="20"/>
    </row>
    <row r="580" spans="1:19" s="113" customFormat="1">
      <c r="A580" s="20"/>
      <c r="B580" s="20"/>
      <c r="C580" s="53"/>
      <c r="D580" s="53"/>
      <c r="E580" s="107"/>
      <c r="F580" s="20"/>
      <c r="G580" s="20"/>
      <c r="H580" s="20"/>
      <c r="I580" s="20"/>
      <c r="J580" s="20"/>
      <c r="K580" s="22"/>
      <c r="L580" s="22"/>
      <c r="M580" s="20"/>
      <c r="N580" s="20"/>
      <c r="O580" s="20"/>
      <c r="P580" s="107"/>
      <c r="Q580" s="107"/>
      <c r="R580" s="20"/>
      <c r="S580" s="20"/>
    </row>
    <row r="581" spans="1:19" s="113" customFormat="1">
      <c r="A581" s="20"/>
      <c r="B581" s="20"/>
      <c r="C581" s="53"/>
      <c r="D581" s="53"/>
      <c r="E581" s="107"/>
      <c r="F581" s="20"/>
      <c r="G581" s="20"/>
      <c r="H581" s="20"/>
      <c r="I581" s="20"/>
      <c r="J581" s="20"/>
      <c r="K581" s="22"/>
      <c r="L581" s="22"/>
      <c r="M581" s="20"/>
      <c r="N581" s="20"/>
      <c r="O581" s="20"/>
      <c r="P581" s="107"/>
      <c r="Q581" s="107"/>
      <c r="R581" s="20"/>
      <c r="S581" s="20"/>
    </row>
    <row r="582" spans="1:19" s="113" customFormat="1">
      <c r="A582" s="20"/>
      <c r="B582" s="20"/>
      <c r="C582" s="53"/>
      <c r="D582" s="53"/>
      <c r="E582" s="107"/>
      <c r="F582" s="20"/>
      <c r="G582" s="20"/>
      <c r="H582" s="20"/>
      <c r="I582" s="20"/>
      <c r="J582" s="20"/>
      <c r="K582" s="22"/>
      <c r="L582" s="22"/>
      <c r="M582" s="20"/>
      <c r="N582" s="20"/>
      <c r="O582" s="20"/>
      <c r="P582" s="107"/>
      <c r="Q582" s="107"/>
      <c r="R582" s="20"/>
      <c r="S582" s="20"/>
    </row>
    <row r="583" spans="1:19" s="113" customFormat="1">
      <c r="A583" s="20"/>
      <c r="B583" s="20"/>
      <c r="C583" s="53"/>
      <c r="D583" s="53"/>
      <c r="E583" s="107"/>
      <c r="F583" s="20"/>
      <c r="G583" s="20"/>
      <c r="H583" s="20"/>
      <c r="I583" s="20"/>
      <c r="J583" s="20"/>
      <c r="K583" s="22"/>
      <c r="L583" s="22"/>
      <c r="M583" s="20"/>
      <c r="N583" s="20"/>
      <c r="O583" s="20"/>
      <c r="P583" s="107"/>
      <c r="Q583" s="107"/>
      <c r="R583" s="20"/>
      <c r="S583" s="20"/>
    </row>
    <row r="584" spans="1:19" s="113" customFormat="1">
      <c r="A584" s="20"/>
      <c r="B584" s="20"/>
      <c r="C584" s="53"/>
      <c r="D584" s="53"/>
      <c r="E584" s="107"/>
      <c r="F584" s="20"/>
      <c r="G584" s="20"/>
      <c r="H584" s="20"/>
      <c r="I584" s="20"/>
      <c r="J584" s="20"/>
      <c r="K584" s="22"/>
      <c r="L584" s="22"/>
      <c r="M584" s="20"/>
      <c r="N584" s="20"/>
      <c r="O584" s="20"/>
      <c r="P584" s="107"/>
      <c r="Q584" s="107"/>
      <c r="R584" s="20"/>
      <c r="S584" s="20"/>
    </row>
    <row r="585" spans="1:19" s="113" customFormat="1">
      <c r="A585" s="20"/>
      <c r="B585" s="20"/>
      <c r="C585" s="53"/>
      <c r="D585" s="53"/>
      <c r="E585" s="107"/>
      <c r="F585" s="20"/>
      <c r="G585" s="20"/>
      <c r="H585" s="20"/>
      <c r="I585" s="20"/>
      <c r="J585" s="20"/>
      <c r="K585" s="22"/>
      <c r="L585" s="22"/>
      <c r="M585" s="20"/>
      <c r="N585" s="20"/>
      <c r="O585" s="20"/>
      <c r="P585" s="107"/>
      <c r="Q585" s="107"/>
      <c r="R585" s="20"/>
      <c r="S585" s="20"/>
    </row>
    <row r="586" spans="1:19" s="113" customFormat="1">
      <c r="A586" s="20"/>
      <c r="B586" s="20"/>
      <c r="C586" s="53"/>
      <c r="D586" s="53"/>
      <c r="E586" s="107"/>
      <c r="F586" s="20"/>
      <c r="G586" s="20"/>
      <c r="H586" s="20"/>
      <c r="I586" s="20"/>
      <c r="J586" s="20"/>
      <c r="K586" s="22"/>
      <c r="L586" s="22"/>
      <c r="M586" s="20"/>
      <c r="N586" s="20"/>
      <c r="O586" s="20"/>
      <c r="P586" s="107"/>
      <c r="Q586" s="107"/>
      <c r="R586" s="20"/>
      <c r="S586" s="20"/>
    </row>
    <row r="587" spans="1:19" s="113" customFormat="1">
      <c r="A587" s="20"/>
      <c r="B587" s="20"/>
      <c r="C587" s="53"/>
      <c r="D587" s="53"/>
      <c r="E587" s="107"/>
      <c r="F587" s="20"/>
      <c r="G587" s="20"/>
      <c r="H587" s="20"/>
      <c r="I587" s="20"/>
      <c r="J587" s="20"/>
      <c r="K587" s="22"/>
      <c r="L587" s="22"/>
      <c r="M587" s="20"/>
      <c r="N587" s="20"/>
      <c r="O587" s="20"/>
      <c r="P587" s="107"/>
      <c r="Q587" s="107"/>
      <c r="R587" s="20"/>
      <c r="S587" s="20"/>
    </row>
    <row r="588" spans="1:19" s="113" customFormat="1">
      <c r="A588" s="20"/>
      <c r="B588" s="20"/>
      <c r="C588" s="53"/>
      <c r="D588" s="53"/>
      <c r="E588" s="107"/>
      <c r="F588" s="20"/>
      <c r="G588" s="20"/>
      <c r="H588" s="20"/>
      <c r="I588" s="20"/>
      <c r="J588" s="20"/>
      <c r="K588" s="22"/>
      <c r="L588" s="22"/>
      <c r="M588" s="20"/>
      <c r="N588" s="20"/>
      <c r="O588" s="20"/>
      <c r="P588" s="107"/>
      <c r="Q588" s="107"/>
      <c r="R588" s="20"/>
      <c r="S588" s="20"/>
    </row>
    <row r="589" spans="1:19" s="113" customFormat="1">
      <c r="A589" s="20"/>
      <c r="B589" s="20"/>
      <c r="C589" s="53"/>
      <c r="D589" s="53"/>
      <c r="E589" s="107"/>
      <c r="F589" s="20"/>
      <c r="G589" s="20"/>
      <c r="H589" s="20"/>
      <c r="I589" s="20"/>
      <c r="J589" s="20"/>
      <c r="K589" s="22"/>
      <c r="L589" s="22"/>
      <c r="M589" s="20"/>
      <c r="N589" s="20"/>
      <c r="O589" s="20"/>
      <c r="P589" s="107"/>
      <c r="Q589" s="107"/>
      <c r="R589" s="20"/>
      <c r="S589" s="20"/>
    </row>
    <row r="590" spans="1:19" s="113" customFormat="1">
      <c r="A590" s="20"/>
      <c r="B590" s="20"/>
      <c r="C590" s="53"/>
      <c r="D590" s="53"/>
      <c r="E590" s="107"/>
      <c r="F590" s="20"/>
      <c r="G590" s="20"/>
      <c r="H590" s="20"/>
      <c r="I590" s="20"/>
      <c r="J590" s="20"/>
      <c r="K590" s="22"/>
      <c r="L590" s="22"/>
      <c r="M590" s="20"/>
      <c r="N590" s="20"/>
      <c r="O590" s="20"/>
      <c r="P590" s="107"/>
      <c r="Q590" s="107"/>
      <c r="R590" s="20"/>
      <c r="S590" s="20"/>
    </row>
    <row r="591" spans="1:19" s="113" customFormat="1">
      <c r="A591" s="20"/>
      <c r="B591" s="20"/>
      <c r="C591" s="53"/>
      <c r="D591" s="53"/>
      <c r="E591" s="107"/>
      <c r="F591" s="20"/>
      <c r="G591" s="20"/>
      <c r="H591" s="20"/>
      <c r="I591" s="20"/>
      <c r="J591" s="20"/>
      <c r="K591" s="22"/>
      <c r="L591" s="22"/>
      <c r="M591" s="20"/>
      <c r="N591" s="20"/>
      <c r="O591" s="20"/>
      <c r="P591" s="107"/>
      <c r="Q591" s="107"/>
      <c r="R591" s="20"/>
      <c r="S591" s="20"/>
    </row>
    <row r="592" spans="1:19" s="113" customFormat="1">
      <c r="A592" s="20"/>
      <c r="B592" s="20"/>
      <c r="C592" s="53"/>
      <c r="D592" s="53"/>
      <c r="E592" s="107"/>
      <c r="F592" s="20"/>
      <c r="G592" s="20"/>
      <c r="H592" s="20"/>
      <c r="I592" s="20"/>
      <c r="J592" s="20"/>
      <c r="K592" s="22"/>
      <c r="L592" s="22"/>
      <c r="M592" s="20"/>
      <c r="N592" s="20"/>
      <c r="O592" s="20"/>
      <c r="P592" s="107"/>
      <c r="Q592" s="107"/>
      <c r="R592" s="20"/>
      <c r="S592" s="20"/>
    </row>
    <row r="593" spans="1:19" s="113" customFormat="1">
      <c r="A593" s="20"/>
      <c r="B593" s="20"/>
      <c r="C593" s="53"/>
      <c r="D593" s="53"/>
      <c r="E593" s="107"/>
      <c r="F593" s="20"/>
      <c r="G593" s="20"/>
      <c r="H593" s="20"/>
      <c r="I593" s="20"/>
      <c r="J593" s="20"/>
      <c r="K593" s="22"/>
      <c r="L593" s="22"/>
      <c r="M593" s="20"/>
      <c r="N593" s="20"/>
      <c r="O593" s="20"/>
      <c r="P593" s="107"/>
      <c r="Q593" s="107"/>
      <c r="R593" s="20"/>
      <c r="S593" s="20"/>
    </row>
    <row r="594" spans="1:19" s="113" customFormat="1">
      <c r="A594" s="20"/>
      <c r="B594" s="20"/>
      <c r="C594" s="53"/>
      <c r="D594" s="53"/>
      <c r="E594" s="107"/>
      <c r="F594" s="20"/>
      <c r="G594" s="20"/>
      <c r="H594" s="20"/>
      <c r="I594" s="20"/>
      <c r="J594" s="20"/>
      <c r="K594" s="22"/>
      <c r="L594" s="22"/>
      <c r="M594" s="20"/>
      <c r="N594" s="20"/>
      <c r="O594" s="20"/>
      <c r="P594" s="107"/>
      <c r="Q594" s="107"/>
      <c r="R594" s="20"/>
      <c r="S594" s="20"/>
    </row>
    <row r="595" spans="1:19" s="113" customFormat="1">
      <c r="A595" s="20"/>
      <c r="B595" s="20"/>
      <c r="C595" s="53"/>
      <c r="D595" s="53"/>
      <c r="E595" s="107"/>
      <c r="F595" s="20"/>
      <c r="G595" s="20"/>
      <c r="H595" s="20"/>
      <c r="I595" s="20"/>
      <c r="J595" s="20"/>
      <c r="K595" s="22"/>
      <c r="L595" s="22"/>
      <c r="M595" s="20"/>
      <c r="N595" s="20"/>
      <c r="O595" s="20"/>
      <c r="P595" s="107"/>
      <c r="Q595" s="107"/>
      <c r="R595" s="20"/>
      <c r="S595" s="20"/>
    </row>
    <row r="596" spans="1:19" s="113" customFormat="1">
      <c r="A596" s="20"/>
      <c r="B596" s="20"/>
      <c r="C596" s="53"/>
      <c r="D596" s="53"/>
      <c r="E596" s="107"/>
      <c r="F596" s="20"/>
      <c r="G596" s="20"/>
      <c r="H596" s="20"/>
      <c r="I596" s="20"/>
      <c r="J596" s="20"/>
      <c r="K596" s="22"/>
      <c r="L596" s="22"/>
      <c r="M596" s="20"/>
      <c r="N596" s="20"/>
      <c r="O596" s="20"/>
      <c r="P596" s="107"/>
      <c r="Q596" s="107"/>
      <c r="R596" s="20"/>
      <c r="S596" s="20"/>
    </row>
    <row r="597" spans="1:19" s="113" customFormat="1">
      <c r="A597" s="20"/>
      <c r="B597" s="20"/>
      <c r="C597" s="53"/>
      <c r="D597" s="53"/>
      <c r="E597" s="107"/>
      <c r="F597" s="20"/>
      <c r="G597" s="20"/>
      <c r="H597" s="20"/>
      <c r="I597" s="20"/>
      <c r="J597" s="20"/>
      <c r="K597" s="22"/>
      <c r="L597" s="22"/>
      <c r="M597" s="20"/>
      <c r="N597" s="20"/>
      <c r="O597" s="20"/>
      <c r="P597" s="107"/>
      <c r="Q597" s="107"/>
      <c r="R597" s="20"/>
      <c r="S597" s="20"/>
    </row>
    <row r="598" spans="1:19" s="113" customFormat="1">
      <c r="A598" s="20"/>
      <c r="B598" s="20"/>
      <c r="C598" s="53"/>
      <c r="D598" s="53"/>
      <c r="E598" s="107"/>
      <c r="F598" s="20"/>
      <c r="G598" s="20"/>
      <c r="H598" s="20"/>
      <c r="I598" s="20"/>
      <c r="J598" s="20"/>
      <c r="K598" s="22"/>
      <c r="L598" s="22"/>
      <c r="M598" s="20"/>
      <c r="N598" s="20"/>
      <c r="O598" s="20"/>
      <c r="P598" s="107"/>
      <c r="Q598" s="107"/>
      <c r="R598" s="20"/>
      <c r="S598" s="20"/>
    </row>
    <row r="599" spans="1:19" s="113" customFormat="1">
      <c r="A599" s="20"/>
      <c r="B599" s="20"/>
      <c r="C599" s="53"/>
      <c r="D599" s="53"/>
      <c r="E599" s="107"/>
      <c r="F599" s="20"/>
      <c r="G599" s="20"/>
      <c r="H599" s="20"/>
      <c r="I599" s="20"/>
      <c r="J599" s="20"/>
      <c r="K599" s="22"/>
      <c r="L599" s="22"/>
      <c r="M599" s="20"/>
      <c r="N599" s="20"/>
      <c r="O599" s="20"/>
      <c r="P599" s="107"/>
      <c r="Q599" s="107"/>
      <c r="R599" s="20"/>
      <c r="S599" s="20"/>
    </row>
    <row r="600" spans="1:19" s="113" customFormat="1">
      <c r="A600" s="20"/>
      <c r="B600" s="20"/>
      <c r="C600" s="53"/>
      <c r="D600" s="53"/>
      <c r="E600" s="107"/>
      <c r="F600" s="20"/>
      <c r="G600" s="20"/>
      <c r="H600" s="20"/>
      <c r="I600" s="20"/>
      <c r="J600" s="20"/>
      <c r="K600" s="22"/>
      <c r="L600" s="22"/>
      <c r="M600" s="20"/>
      <c r="N600" s="20"/>
      <c r="O600" s="20"/>
      <c r="P600" s="107"/>
      <c r="Q600" s="107"/>
      <c r="R600" s="20"/>
      <c r="S600" s="20"/>
    </row>
    <row r="601" spans="1:19" s="113" customFormat="1">
      <c r="A601" s="20"/>
      <c r="B601" s="20"/>
      <c r="C601" s="53"/>
      <c r="D601" s="53"/>
      <c r="E601" s="107"/>
      <c r="F601" s="20"/>
      <c r="G601" s="20"/>
      <c r="H601" s="20"/>
      <c r="I601" s="20"/>
      <c r="J601" s="20"/>
      <c r="K601" s="22"/>
      <c r="L601" s="22"/>
      <c r="M601" s="20"/>
      <c r="N601" s="20"/>
      <c r="O601" s="20"/>
      <c r="P601" s="107"/>
      <c r="Q601" s="107"/>
      <c r="R601" s="20"/>
      <c r="S601" s="20"/>
    </row>
    <row r="602" spans="1:19" s="113" customFormat="1">
      <c r="A602" s="20"/>
      <c r="B602" s="20"/>
      <c r="C602" s="53"/>
      <c r="D602" s="53"/>
      <c r="E602" s="107"/>
      <c r="F602" s="20"/>
      <c r="G602" s="20"/>
      <c r="H602" s="20"/>
      <c r="I602" s="20"/>
      <c r="J602" s="20"/>
      <c r="K602" s="22"/>
      <c r="L602" s="22"/>
      <c r="M602" s="20"/>
      <c r="N602" s="20"/>
      <c r="O602" s="20"/>
      <c r="P602" s="107"/>
      <c r="Q602" s="107"/>
      <c r="R602" s="20"/>
      <c r="S602" s="20"/>
    </row>
    <row r="603" spans="1:19" s="113" customFormat="1">
      <c r="A603" s="20"/>
      <c r="B603" s="20"/>
      <c r="C603" s="53"/>
      <c r="D603" s="53"/>
      <c r="E603" s="107"/>
      <c r="F603" s="20"/>
      <c r="G603" s="20"/>
      <c r="H603" s="20"/>
      <c r="I603" s="20"/>
      <c r="J603" s="20"/>
      <c r="K603" s="22"/>
      <c r="L603" s="22"/>
      <c r="M603" s="20"/>
      <c r="N603" s="20"/>
      <c r="O603" s="20"/>
      <c r="P603" s="107"/>
      <c r="Q603" s="107"/>
      <c r="R603" s="20"/>
      <c r="S603" s="20"/>
    </row>
    <row r="604" spans="1:19" s="113" customFormat="1">
      <c r="A604" s="20"/>
      <c r="B604" s="20"/>
      <c r="C604" s="53"/>
      <c r="D604" s="53"/>
      <c r="E604" s="107"/>
      <c r="F604" s="20"/>
      <c r="G604" s="20"/>
      <c r="H604" s="20"/>
      <c r="I604" s="20"/>
      <c r="J604" s="20"/>
      <c r="K604" s="22"/>
      <c r="L604" s="22"/>
      <c r="M604" s="20"/>
      <c r="N604" s="20"/>
      <c r="O604" s="20"/>
      <c r="P604" s="107"/>
      <c r="Q604" s="107"/>
      <c r="R604" s="20"/>
      <c r="S604" s="20"/>
    </row>
    <row r="605" spans="1:19" s="113" customFormat="1">
      <c r="A605" s="20"/>
      <c r="B605" s="20"/>
      <c r="C605" s="53"/>
      <c r="D605" s="53"/>
      <c r="E605" s="107"/>
      <c r="F605" s="20"/>
      <c r="G605" s="20"/>
      <c r="H605" s="20"/>
      <c r="I605" s="20"/>
      <c r="J605" s="20"/>
      <c r="K605" s="22"/>
      <c r="L605" s="22"/>
      <c r="M605" s="20"/>
      <c r="N605" s="20"/>
      <c r="O605" s="20"/>
      <c r="P605" s="107"/>
      <c r="Q605" s="107"/>
      <c r="R605" s="20"/>
      <c r="S605" s="20"/>
    </row>
    <row r="606" spans="1:19" s="113" customFormat="1">
      <c r="A606" s="20"/>
      <c r="B606" s="20"/>
      <c r="C606" s="53"/>
      <c r="D606" s="53"/>
      <c r="E606" s="107"/>
      <c r="F606" s="20"/>
      <c r="G606" s="20"/>
      <c r="H606" s="20"/>
      <c r="I606" s="20"/>
      <c r="J606" s="20"/>
      <c r="K606" s="22"/>
      <c r="L606" s="22"/>
      <c r="M606" s="20"/>
      <c r="N606" s="20"/>
      <c r="O606" s="20"/>
      <c r="P606" s="107"/>
      <c r="Q606" s="107"/>
      <c r="R606" s="20"/>
      <c r="S606" s="20"/>
    </row>
    <row r="607" spans="1:19" s="113" customFormat="1">
      <c r="A607" s="20"/>
      <c r="B607" s="20"/>
      <c r="C607" s="53"/>
      <c r="D607" s="53"/>
      <c r="E607" s="107"/>
      <c r="F607" s="20"/>
      <c r="G607" s="20"/>
      <c r="H607" s="20"/>
      <c r="I607" s="20"/>
      <c r="J607" s="20"/>
      <c r="K607" s="22"/>
      <c r="L607" s="22"/>
      <c r="M607" s="20"/>
      <c r="N607" s="20"/>
      <c r="O607" s="20"/>
      <c r="P607" s="107"/>
      <c r="Q607" s="107"/>
      <c r="R607" s="20"/>
      <c r="S607" s="20"/>
    </row>
    <row r="608" spans="1:19" s="113" customFormat="1">
      <c r="A608" s="20"/>
      <c r="B608" s="20"/>
      <c r="C608" s="53"/>
      <c r="D608" s="53"/>
      <c r="E608" s="107"/>
      <c r="F608" s="20"/>
      <c r="G608" s="20"/>
      <c r="H608" s="20"/>
      <c r="I608" s="20"/>
      <c r="J608" s="20"/>
      <c r="K608" s="22"/>
      <c r="L608" s="22"/>
      <c r="M608" s="20"/>
      <c r="N608" s="20"/>
      <c r="O608" s="20"/>
      <c r="P608" s="107"/>
      <c r="Q608" s="107"/>
      <c r="R608" s="20"/>
      <c r="S608" s="20"/>
    </row>
    <row r="609" spans="1:19" s="113" customFormat="1">
      <c r="A609" s="20"/>
      <c r="B609" s="20"/>
      <c r="C609" s="53"/>
      <c r="D609" s="53"/>
      <c r="E609" s="107"/>
      <c r="F609" s="20"/>
      <c r="G609" s="20"/>
      <c r="H609" s="20"/>
      <c r="I609" s="20"/>
      <c r="J609" s="20"/>
      <c r="K609" s="22"/>
      <c r="L609" s="22"/>
      <c r="M609" s="20"/>
      <c r="N609" s="20"/>
      <c r="O609" s="20"/>
      <c r="P609" s="107"/>
      <c r="Q609" s="107"/>
      <c r="R609" s="20"/>
      <c r="S609" s="20"/>
    </row>
    <row r="610" spans="1:19" s="113" customFormat="1">
      <c r="A610" s="20"/>
      <c r="B610" s="20"/>
      <c r="C610" s="53"/>
      <c r="D610" s="53"/>
      <c r="E610" s="107"/>
      <c r="F610" s="20"/>
      <c r="G610" s="20"/>
      <c r="H610" s="20"/>
      <c r="I610" s="20"/>
      <c r="J610" s="20"/>
      <c r="K610" s="22"/>
      <c r="L610" s="22"/>
      <c r="M610" s="20"/>
      <c r="N610" s="20"/>
      <c r="O610" s="20"/>
      <c r="P610" s="107"/>
      <c r="Q610" s="107"/>
      <c r="R610" s="20"/>
      <c r="S610" s="20"/>
    </row>
    <row r="611" spans="1:19" s="113" customFormat="1">
      <c r="A611" s="20"/>
      <c r="B611" s="20"/>
      <c r="C611" s="53"/>
      <c r="D611" s="53"/>
      <c r="E611" s="107"/>
      <c r="F611" s="20"/>
      <c r="G611" s="20"/>
      <c r="H611" s="20"/>
      <c r="I611" s="20"/>
      <c r="J611" s="20"/>
      <c r="K611" s="22"/>
      <c r="L611" s="22"/>
      <c r="M611" s="20"/>
      <c r="N611" s="20"/>
      <c r="O611" s="20"/>
      <c r="P611" s="107"/>
      <c r="Q611" s="107"/>
      <c r="R611" s="20"/>
      <c r="S611" s="20"/>
    </row>
    <row r="612" spans="1:19" s="113" customFormat="1">
      <c r="A612" s="20"/>
      <c r="B612" s="20"/>
      <c r="C612" s="53"/>
      <c r="D612" s="53"/>
      <c r="E612" s="107"/>
      <c r="F612" s="20"/>
      <c r="G612" s="20"/>
      <c r="H612" s="20"/>
      <c r="I612" s="20"/>
      <c r="J612" s="20"/>
      <c r="K612" s="22"/>
      <c r="L612" s="22"/>
      <c r="M612" s="20"/>
      <c r="N612" s="20"/>
      <c r="O612" s="20"/>
      <c r="P612" s="107"/>
      <c r="Q612" s="107"/>
      <c r="R612" s="20"/>
      <c r="S612" s="20"/>
    </row>
    <row r="613" spans="1:19" s="113" customFormat="1">
      <c r="A613" s="20"/>
      <c r="B613" s="20"/>
      <c r="C613" s="53"/>
      <c r="D613" s="53"/>
      <c r="E613" s="107"/>
      <c r="F613" s="20"/>
      <c r="G613" s="20"/>
      <c r="H613" s="20"/>
      <c r="I613" s="20"/>
      <c r="J613" s="20"/>
      <c r="K613" s="22"/>
      <c r="L613" s="22"/>
      <c r="M613" s="20"/>
      <c r="N613" s="20"/>
      <c r="O613" s="20"/>
      <c r="P613" s="107"/>
      <c r="Q613" s="107"/>
      <c r="R613" s="20"/>
      <c r="S613" s="20"/>
    </row>
    <row r="614" spans="1:19" s="113" customFormat="1">
      <c r="A614" s="20"/>
      <c r="B614" s="20"/>
      <c r="C614" s="53"/>
      <c r="D614" s="53"/>
      <c r="E614" s="107"/>
      <c r="F614" s="20"/>
      <c r="G614" s="20"/>
      <c r="H614" s="20"/>
      <c r="I614" s="20"/>
      <c r="J614" s="20"/>
      <c r="K614" s="22"/>
      <c r="L614" s="22"/>
      <c r="M614" s="20"/>
      <c r="N614" s="20"/>
      <c r="O614" s="20"/>
      <c r="P614" s="107"/>
      <c r="Q614" s="107"/>
      <c r="R614" s="20"/>
      <c r="S614" s="20"/>
    </row>
    <row r="615" spans="1:19" s="113" customFormat="1">
      <c r="A615" s="20"/>
      <c r="B615" s="20"/>
      <c r="C615" s="53"/>
      <c r="D615" s="53"/>
      <c r="E615" s="107"/>
      <c r="F615" s="20"/>
      <c r="G615" s="20"/>
      <c r="H615" s="20"/>
      <c r="I615" s="20"/>
      <c r="J615" s="20"/>
      <c r="K615" s="22"/>
      <c r="L615" s="22"/>
      <c r="M615" s="20"/>
      <c r="N615" s="20"/>
      <c r="O615" s="20"/>
      <c r="P615" s="107"/>
      <c r="Q615" s="107"/>
      <c r="R615" s="20"/>
      <c r="S615" s="20"/>
    </row>
    <row r="616" spans="1:19" s="113" customFormat="1">
      <c r="A616" s="20"/>
      <c r="B616" s="20"/>
      <c r="C616" s="53"/>
      <c r="D616" s="53"/>
      <c r="E616" s="107"/>
      <c r="F616" s="20"/>
      <c r="G616" s="20"/>
      <c r="H616" s="20"/>
      <c r="I616" s="20"/>
      <c r="J616" s="20"/>
      <c r="K616" s="22"/>
      <c r="L616" s="22"/>
      <c r="M616" s="20"/>
      <c r="N616" s="20"/>
      <c r="O616" s="20"/>
      <c r="P616" s="107"/>
      <c r="Q616" s="107"/>
      <c r="R616" s="20"/>
      <c r="S616" s="20"/>
    </row>
    <row r="617" spans="1:19" s="113" customFormat="1">
      <c r="A617" s="20"/>
      <c r="B617" s="20"/>
      <c r="C617" s="53"/>
      <c r="D617" s="53"/>
      <c r="E617" s="107"/>
      <c r="F617" s="20"/>
      <c r="G617" s="20"/>
      <c r="H617" s="20"/>
      <c r="I617" s="20"/>
      <c r="J617" s="20"/>
      <c r="K617" s="22"/>
      <c r="L617" s="22"/>
      <c r="M617" s="20"/>
      <c r="N617" s="20"/>
      <c r="O617" s="20"/>
      <c r="P617" s="107"/>
      <c r="Q617" s="107"/>
      <c r="R617" s="20"/>
      <c r="S617" s="20"/>
    </row>
    <row r="618" spans="1:19" s="113" customFormat="1">
      <c r="A618" s="20"/>
      <c r="B618" s="20"/>
      <c r="C618" s="53"/>
      <c r="D618" s="53"/>
      <c r="E618" s="107"/>
      <c r="F618" s="20"/>
      <c r="G618" s="20"/>
      <c r="H618" s="20"/>
      <c r="I618" s="20"/>
      <c r="J618" s="20"/>
      <c r="K618" s="22"/>
      <c r="L618" s="22"/>
      <c r="M618" s="20"/>
      <c r="N618" s="20"/>
      <c r="O618" s="20"/>
      <c r="P618" s="107"/>
      <c r="Q618" s="107"/>
      <c r="R618" s="20"/>
      <c r="S618" s="20"/>
    </row>
    <row r="619" spans="1:19" s="113" customFormat="1">
      <c r="A619" s="20"/>
      <c r="B619" s="20"/>
      <c r="C619" s="53"/>
      <c r="D619" s="53"/>
      <c r="E619" s="107"/>
      <c r="F619" s="20"/>
      <c r="G619" s="20"/>
      <c r="H619" s="20"/>
      <c r="I619" s="20"/>
      <c r="J619" s="20"/>
      <c r="K619" s="22"/>
      <c r="L619" s="22"/>
      <c r="M619" s="20"/>
      <c r="N619" s="20"/>
      <c r="O619" s="20"/>
      <c r="P619" s="107"/>
      <c r="Q619" s="107"/>
      <c r="R619" s="20"/>
      <c r="S619" s="20"/>
    </row>
    <row r="620" spans="1:19" s="113" customFormat="1">
      <c r="A620" s="20"/>
      <c r="B620" s="20"/>
      <c r="C620" s="53"/>
      <c r="D620" s="53"/>
      <c r="E620" s="107"/>
      <c r="F620" s="20"/>
      <c r="G620" s="20"/>
      <c r="H620" s="20"/>
      <c r="I620" s="20"/>
      <c r="J620" s="20"/>
      <c r="K620" s="22"/>
      <c r="L620" s="22"/>
      <c r="M620" s="20"/>
      <c r="N620" s="20"/>
      <c r="O620" s="20"/>
      <c r="P620" s="107"/>
      <c r="Q620" s="107"/>
      <c r="R620" s="20"/>
      <c r="S620" s="20"/>
    </row>
    <row r="621" spans="1:19" s="113" customFormat="1">
      <c r="A621" s="20"/>
      <c r="B621" s="20"/>
      <c r="C621" s="53"/>
      <c r="D621" s="53"/>
      <c r="E621" s="107"/>
      <c r="F621" s="20"/>
      <c r="G621" s="20"/>
      <c r="H621" s="20"/>
      <c r="I621" s="20"/>
      <c r="J621" s="20"/>
      <c r="K621" s="22"/>
      <c r="L621" s="22"/>
      <c r="M621" s="20"/>
      <c r="N621" s="20"/>
      <c r="O621" s="20"/>
      <c r="P621" s="107"/>
      <c r="Q621" s="107"/>
      <c r="R621" s="20"/>
      <c r="S621" s="20"/>
    </row>
    <row r="622" spans="1:19" s="113" customFormat="1">
      <c r="A622" s="20"/>
      <c r="B622" s="20"/>
      <c r="C622" s="53"/>
      <c r="D622" s="53"/>
      <c r="E622" s="107"/>
      <c r="F622" s="20"/>
      <c r="G622" s="20"/>
      <c r="H622" s="20"/>
      <c r="I622" s="20"/>
      <c r="J622" s="20"/>
      <c r="K622" s="22"/>
      <c r="L622" s="22"/>
      <c r="M622" s="20"/>
      <c r="N622" s="20"/>
      <c r="O622" s="20"/>
      <c r="P622" s="107"/>
      <c r="Q622" s="107"/>
      <c r="R622" s="20"/>
      <c r="S622" s="20"/>
    </row>
    <row r="623" spans="1:19" s="113" customFormat="1">
      <c r="A623" s="20"/>
      <c r="B623" s="20"/>
      <c r="C623" s="53"/>
      <c r="D623" s="53"/>
      <c r="E623" s="107"/>
      <c r="F623" s="20"/>
      <c r="G623" s="20"/>
      <c r="H623" s="20"/>
      <c r="I623" s="20"/>
      <c r="J623" s="20"/>
      <c r="K623" s="22"/>
      <c r="L623" s="22"/>
      <c r="M623" s="20"/>
      <c r="N623" s="20"/>
      <c r="O623" s="20"/>
      <c r="P623" s="107"/>
      <c r="Q623" s="107"/>
      <c r="R623" s="20"/>
      <c r="S623" s="20"/>
    </row>
    <row r="624" spans="1:19" s="113" customFormat="1">
      <c r="A624" s="20"/>
      <c r="B624" s="20"/>
      <c r="C624" s="53"/>
      <c r="D624" s="53"/>
      <c r="E624" s="107"/>
      <c r="F624" s="20"/>
      <c r="G624" s="20"/>
      <c r="H624" s="20"/>
      <c r="I624" s="20"/>
      <c r="J624" s="20"/>
      <c r="K624" s="22"/>
      <c r="L624" s="22"/>
      <c r="M624" s="20"/>
      <c r="N624" s="20"/>
      <c r="O624" s="20"/>
      <c r="P624" s="107"/>
      <c r="Q624" s="107"/>
      <c r="R624" s="20"/>
      <c r="S624" s="20"/>
    </row>
    <row r="625" spans="1:19" s="113" customFormat="1">
      <c r="A625" s="20"/>
      <c r="B625" s="20"/>
      <c r="C625" s="53"/>
      <c r="D625" s="53"/>
      <c r="E625" s="107"/>
      <c r="F625" s="20"/>
      <c r="G625" s="20"/>
      <c r="H625" s="20"/>
      <c r="I625" s="20"/>
      <c r="J625" s="20"/>
      <c r="K625" s="22"/>
      <c r="L625" s="22"/>
      <c r="M625" s="20"/>
      <c r="N625" s="20"/>
      <c r="O625" s="20"/>
      <c r="P625" s="107"/>
      <c r="Q625" s="107"/>
      <c r="R625" s="20"/>
      <c r="S625" s="20"/>
    </row>
    <row r="626" spans="1:19" s="113" customFormat="1">
      <c r="A626" s="20"/>
      <c r="B626" s="20"/>
      <c r="C626" s="53"/>
      <c r="D626" s="53"/>
      <c r="E626" s="107"/>
      <c r="F626" s="20"/>
      <c r="G626" s="20"/>
      <c r="H626" s="20"/>
      <c r="I626" s="20"/>
      <c r="J626" s="20"/>
      <c r="K626" s="22"/>
      <c r="L626" s="22"/>
      <c r="M626" s="20"/>
      <c r="N626" s="20"/>
      <c r="O626" s="20"/>
      <c r="P626" s="107"/>
      <c r="Q626" s="107"/>
      <c r="R626" s="20"/>
      <c r="S626" s="20"/>
    </row>
    <row r="627" spans="1:19" s="113" customFormat="1">
      <c r="A627" s="20"/>
      <c r="B627" s="20"/>
      <c r="C627" s="53"/>
      <c r="D627" s="53"/>
      <c r="E627" s="107"/>
      <c r="F627" s="20"/>
      <c r="G627" s="20"/>
      <c r="H627" s="20"/>
      <c r="I627" s="20"/>
      <c r="J627" s="20"/>
      <c r="K627" s="22"/>
      <c r="L627" s="22"/>
      <c r="M627" s="20"/>
      <c r="N627" s="20"/>
      <c r="O627" s="20"/>
      <c r="P627" s="107"/>
      <c r="Q627" s="107"/>
      <c r="R627" s="20"/>
      <c r="S627" s="20"/>
    </row>
    <row r="628" spans="1:19" s="113" customFormat="1">
      <c r="A628" s="20"/>
      <c r="B628" s="20"/>
      <c r="C628" s="53"/>
      <c r="D628" s="53"/>
      <c r="E628" s="107"/>
      <c r="F628" s="20"/>
      <c r="G628" s="20"/>
      <c r="H628" s="20"/>
      <c r="I628" s="20"/>
      <c r="J628" s="20"/>
      <c r="K628" s="22"/>
      <c r="L628" s="22"/>
      <c r="M628" s="20"/>
      <c r="N628" s="20"/>
      <c r="O628" s="20"/>
      <c r="P628" s="107"/>
      <c r="Q628" s="107"/>
      <c r="R628" s="20"/>
      <c r="S628" s="20"/>
    </row>
    <row r="629" spans="1:19" s="113" customFormat="1">
      <c r="A629" s="20"/>
      <c r="B629" s="20"/>
      <c r="C629" s="53"/>
      <c r="D629" s="53"/>
      <c r="E629" s="107"/>
      <c r="F629" s="20"/>
      <c r="G629" s="20"/>
      <c r="H629" s="20"/>
      <c r="I629" s="20"/>
      <c r="J629" s="20"/>
      <c r="K629" s="22"/>
      <c r="L629" s="22"/>
      <c r="M629" s="20"/>
      <c r="N629" s="20"/>
      <c r="O629" s="20"/>
      <c r="P629" s="107"/>
      <c r="Q629" s="107"/>
      <c r="R629" s="20"/>
      <c r="S629" s="20"/>
    </row>
    <row r="630" spans="1:19" s="113" customFormat="1">
      <c r="A630" s="20"/>
      <c r="B630" s="20"/>
      <c r="C630" s="53"/>
      <c r="D630" s="53"/>
      <c r="E630" s="107"/>
      <c r="F630" s="20"/>
      <c r="G630" s="20"/>
      <c r="H630" s="20"/>
      <c r="I630" s="20"/>
      <c r="J630" s="20"/>
      <c r="K630" s="22"/>
      <c r="L630" s="22"/>
      <c r="M630" s="20"/>
      <c r="N630" s="20"/>
      <c r="O630" s="20"/>
      <c r="P630" s="107"/>
      <c r="Q630" s="107"/>
      <c r="R630" s="20"/>
      <c r="S630" s="20"/>
    </row>
    <row r="631" spans="1:19" s="113" customFormat="1">
      <c r="A631" s="20"/>
      <c r="B631" s="20"/>
      <c r="C631" s="53"/>
      <c r="D631" s="53"/>
      <c r="E631" s="107"/>
      <c r="F631" s="20"/>
      <c r="G631" s="20"/>
      <c r="H631" s="20"/>
      <c r="I631" s="20"/>
      <c r="J631" s="20"/>
      <c r="K631" s="22"/>
      <c r="L631" s="22"/>
      <c r="M631" s="20"/>
      <c r="N631" s="20"/>
      <c r="O631" s="20"/>
      <c r="P631" s="107"/>
      <c r="Q631" s="107"/>
      <c r="R631" s="20"/>
      <c r="S631" s="20"/>
    </row>
    <row r="632" spans="1:19" s="113" customFormat="1">
      <c r="A632" s="20"/>
      <c r="B632" s="20"/>
      <c r="C632" s="53"/>
      <c r="D632" s="53"/>
      <c r="E632" s="107"/>
      <c r="F632" s="20"/>
      <c r="G632" s="20"/>
      <c r="H632" s="20"/>
      <c r="I632" s="20"/>
      <c r="J632" s="20"/>
      <c r="K632" s="22"/>
      <c r="L632" s="22"/>
      <c r="M632" s="20"/>
      <c r="N632" s="20"/>
      <c r="O632" s="20"/>
      <c r="P632" s="107"/>
      <c r="Q632" s="107"/>
      <c r="R632" s="20"/>
      <c r="S632" s="20"/>
    </row>
    <row r="633" spans="1:19" s="113" customFormat="1">
      <c r="A633" s="20"/>
      <c r="B633" s="20"/>
      <c r="C633" s="53"/>
      <c r="D633" s="53"/>
      <c r="E633" s="107"/>
      <c r="F633" s="20"/>
      <c r="G633" s="20"/>
      <c r="H633" s="20"/>
      <c r="I633" s="20"/>
      <c r="J633" s="20"/>
      <c r="K633" s="22"/>
      <c r="L633" s="22"/>
      <c r="M633" s="20"/>
      <c r="N633" s="20"/>
      <c r="O633" s="20"/>
      <c r="P633" s="107"/>
      <c r="Q633" s="107"/>
      <c r="R633" s="20"/>
      <c r="S633" s="20"/>
    </row>
    <row r="634" spans="1:19" s="113" customFormat="1">
      <c r="A634" s="20"/>
      <c r="B634" s="20"/>
      <c r="C634" s="53"/>
      <c r="D634" s="53"/>
      <c r="E634" s="107"/>
      <c r="F634" s="20"/>
      <c r="G634" s="20"/>
      <c r="H634" s="20"/>
      <c r="I634" s="20"/>
      <c r="J634" s="20"/>
      <c r="K634" s="22"/>
      <c r="L634" s="22"/>
      <c r="M634" s="20"/>
      <c r="N634" s="20"/>
      <c r="O634" s="20"/>
      <c r="P634" s="107"/>
      <c r="Q634" s="107"/>
      <c r="R634" s="20"/>
      <c r="S634" s="20"/>
    </row>
    <row r="635" spans="1:19" s="113" customFormat="1">
      <c r="A635" s="20"/>
      <c r="B635" s="20"/>
      <c r="C635" s="53"/>
      <c r="D635" s="53"/>
      <c r="E635" s="107"/>
      <c r="F635" s="20"/>
      <c r="G635" s="20"/>
      <c r="H635" s="20"/>
      <c r="I635" s="20"/>
      <c r="J635" s="20"/>
      <c r="K635" s="22"/>
      <c r="L635" s="22"/>
      <c r="M635" s="20"/>
      <c r="N635" s="20"/>
      <c r="O635" s="20"/>
      <c r="P635" s="107"/>
      <c r="Q635" s="107"/>
      <c r="R635" s="20"/>
      <c r="S635" s="20"/>
    </row>
    <row r="636" spans="1:19" s="113" customFormat="1">
      <c r="A636" s="20"/>
      <c r="B636" s="20"/>
      <c r="C636" s="53"/>
      <c r="D636" s="53"/>
      <c r="E636" s="107"/>
      <c r="F636" s="20"/>
      <c r="G636" s="20"/>
      <c r="H636" s="20"/>
      <c r="I636" s="20"/>
      <c r="J636" s="20"/>
      <c r="K636" s="22"/>
      <c r="L636" s="22"/>
      <c r="M636" s="20"/>
      <c r="N636" s="20"/>
      <c r="O636" s="20"/>
      <c r="P636" s="107"/>
      <c r="Q636" s="107"/>
      <c r="R636" s="20"/>
      <c r="S636" s="20"/>
    </row>
    <row r="637" spans="1:19" s="113" customFormat="1">
      <c r="A637" s="20"/>
      <c r="B637" s="20"/>
      <c r="C637" s="53"/>
      <c r="D637" s="53"/>
      <c r="E637" s="107"/>
      <c r="F637" s="20"/>
      <c r="G637" s="20"/>
      <c r="H637" s="20"/>
      <c r="I637" s="20"/>
      <c r="J637" s="20"/>
      <c r="K637" s="22"/>
      <c r="L637" s="22"/>
      <c r="M637" s="20"/>
      <c r="N637" s="20"/>
      <c r="O637" s="20"/>
      <c r="P637" s="107"/>
      <c r="Q637" s="107"/>
      <c r="R637" s="20"/>
      <c r="S637" s="20"/>
    </row>
    <row r="638" spans="1:19" s="113" customFormat="1">
      <c r="A638" s="20"/>
      <c r="B638" s="20"/>
      <c r="C638" s="53"/>
      <c r="D638" s="53"/>
      <c r="E638" s="107"/>
      <c r="F638" s="20"/>
      <c r="G638" s="20"/>
      <c r="H638" s="20"/>
      <c r="I638" s="20"/>
      <c r="J638" s="20"/>
      <c r="K638" s="22"/>
      <c r="L638" s="22"/>
      <c r="M638" s="20"/>
      <c r="N638" s="20"/>
      <c r="O638" s="20"/>
      <c r="P638" s="107"/>
      <c r="Q638" s="107"/>
      <c r="R638" s="20"/>
      <c r="S638" s="20"/>
    </row>
    <row r="639" spans="1:19" s="113" customFormat="1">
      <c r="A639" s="20"/>
      <c r="B639" s="20"/>
      <c r="C639" s="53"/>
      <c r="D639" s="53"/>
      <c r="E639" s="107"/>
      <c r="F639" s="20"/>
      <c r="G639" s="20"/>
      <c r="H639" s="20"/>
      <c r="I639" s="20"/>
      <c r="J639" s="20"/>
      <c r="K639" s="22"/>
      <c r="L639" s="22"/>
      <c r="M639" s="20"/>
      <c r="N639" s="20"/>
      <c r="O639" s="20"/>
      <c r="P639" s="107"/>
      <c r="Q639" s="107"/>
      <c r="R639" s="20"/>
      <c r="S639" s="20"/>
    </row>
    <row r="640" spans="1:19" s="113" customFormat="1">
      <c r="A640" s="20"/>
      <c r="B640" s="20"/>
      <c r="C640" s="53"/>
      <c r="D640" s="53"/>
      <c r="E640" s="107"/>
      <c r="F640" s="20"/>
      <c r="G640" s="20"/>
      <c r="H640" s="20"/>
      <c r="I640" s="20"/>
      <c r="J640" s="20"/>
      <c r="K640" s="22"/>
      <c r="L640" s="22"/>
      <c r="M640" s="20"/>
      <c r="N640" s="20"/>
      <c r="O640" s="20"/>
      <c r="P640" s="107"/>
      <c r="Q640" s="107"/>
      <c r="R640" s="20"/>
      <c r="S640" s="20"/>
    </row>
    <row r="641" spans="1:19" s="113" customFormat="1">
      <c r="A641" s="20"/>
      <c r="B641" s="20"/>
      <c r="C641" s="53"/>
      <c r="D641" s="53"/>
      <c r="E641" s="107"/>
      <c r="F641" s="20"/>
      <c r="G641" s="20"/>
      <c r="H641" s="20"/>
      <c r="I641" s="20"/>
      <c r="J641" s="20"/>
      <c r="K641" s="22"/>
      <c r="L641" s="22"/>
      <c r="M641" s="20"/>
      <c r="N641" s="20"/>
      <c r="O641" s="20"/>
      <c r="P641" s="107"/>
      <c r="Q641" s="107"/>
      <c r="R641" s="20"/>
      <c r="S641" s="20"/>
    </row>
    <row r="642" spans="1:19" s="113" customFormat="1">
      <c r="A642" s="20"/>
      <c r="B642" s="20"/>
      <c r="C642" s="53"/>
      <c r="D642" s="53"/>
      <c r="E642" s="107"/>
      <c r="F642" s="20"/>
      <c r="G642" s="20"/>
      <c r="H642" s="20"/>
      <c r="I642" s="20"/>
      <c r="J642" s="20"/>
      <c r="K642" s="22"/>
      <c r="L642" s="22"/>
      <c r="M642" s="20"/>
      <c r="N642" s="20"/>
      <c r="O642" s="20"/>
      <c r="P642" s="107"/>
      <c r="Q642" s="107"/>
      <c r="R642" s="20"/>
      <c r="S642" s="20"/>
    </row>
    <row r="643" spans="1:19" s="113" customFormat="1">
      <c r="A643" s="20"/>
      <c r="B643" s="20"/>
      <c r="C643" s="53"/>
      <c r="D643" s="53"/>
      <c r="E643" s="107"/>
      <c r="F643" s="20"/>
      <c r="G643" s="20"/>
      <c r="H643" s="20"/>
      <c r="I643" s="20"/>
      <c r="J643" s="20"/>
      <c r="K643" s="22"/>
      <c r="L643" s="22"/>
      <c r="M643" s="20"/>
      <c r="N643" s="20"/>
      <c r="O643" s="20"/>
      <c r="P643" s="107"/>
      <c r="Q643" s="107"/>
      <c r="R643" s="20"/>
      <c r="S643" s="20"/>
    </row>
    <row r="644" spans="1:19" s="113" customFormat="1">
      <c r="A644" s="20"/>
      <c r="B644" s="20"/>
      <c r="C644" s="53"/>
      <c r="D644" s="53"/>
      <c r="E644" s="107"/>
      <c r="F644" s="20"/>
      <c r="G644" s="20"/>
      <c r="H644" s="20"/>
      <c r="I644" s="20"/>
      <c r="J644" s="20"/>
      <c r="K644" s="22"/>
      <c r="L644" s="22"/>
      <c r="M644" s="20"/>
      <c r="N644" s="20"/>
      <c r="O644" s="20"/>
      <c r="P644" s="107"/>
      <c r="Q644" s="107"/>
      <c r="R644" s="20"/>
      <c r="S644" s="20"/>
    </row>
    <row r="645" spans="1:19" s="113" customFormat="1">
      <c r="A645" s="20"/>
      <c r="B645" s="20"/>
      <c r="C645" s="53"/>
      <c r="D645" s="53"/>
      <c r="E645" s="107"/>
      <c r="F645" s="20"/>
      <c r="G645" s="20"/>
      <c r="H645" s="20"/>
      <c r="I645" s="20"/>
      <c r="J645" s="20"/>
      <c r="K645" s="22"/>
      <c r="L645" s="22"/>
      <c r="M645" s="20"/>
      <c r="N645" s="20"/>
      <c r="O645" s="20"/>
      <c r="P645" s="107"/>
      <c r="Q645" s="107"/>
      <c r="R645" s="20"/>
      <c r="S645" s="20"/>
    </row>
    <row r="646" spans="1:19" s="113" customFormat="1">
      <c r="A646" s="20"/>
      <c r="B646" s="20"/>
      <c r="C646" s="53"/>
      <c r="D646" s="53"/>
      <c r="E646" s="107"/>
      <c r="F646" s="20"/>
      <c r="G646" s="20"/>
      <c r="H646" s="20"/>
      <c r="I646" s="20"/>
      <c r="J646" s="20"/>
      <c r="K646" s="22"/>
      <c r="L646" s="22"/>
      <c r="M646" s="20"/>
      <c r="N646" s="20"/>
      <c r="O646" s="20"/>
      <c r="P646" s="107"/>
      <c r="Q646" s="107"/>
      <c r="R646" s="20"/>
      <c r="S646" s="20"/>
    </row>
    <row r="647" spans="1:19" s="113" customFormat="1">
      <c r="A647" s="20"/>
      <c r="B647" s="20"/>
      <c r="C647" s="53"/>
      <c r="D647" s="53"/>
      <c r="E647" s="107"/>
      <c r="F647" s="20"/>
      <c r="G647" s="20"/>
      <c r="H647" s="20"/>
      <c r="I647" s="20"/>
      <c r="J647" s="20"/>
      <c r="K647" s="22"/>
      <c r="L647" s="22"/>
      <c r="M647" s="20"/>
      <c r="N647" s="20"/>
      <c r="O647" s="20"/>
      <c r="P647" s="107"/>
      <c r="Q647" s="107"/>
      <c r="R647" s="20"/>
      <c r="S647" s="20"/>
    </row>
    <row r="648" spans="1:19" s="113" customFormat="1">
      <c r="A648" s="20"/>
      <c r="B648" s="20"/>
      <c r="C648" s="53"/>
      <c r="D648" s="53"/>
      <c r="E648" s="107"/>
      <c r="F648" s="20"/>
      <c r="G648" s="20"/>
      <c r="H648" s="20"/>
      <c r="I648" s="20"/>
      <c r="J648" s="20"/>
      <c r="K648" s="22"/>
      <c r="L648" s="22"/>
      <c r="M648" s="20"/>
      <c r="N648" s="20"/>
      <c r="O648" s="20"/>
      <c r="P648" s="107"/>
      <c r="Q648" s="107"/>
      <c r="R648" s="20"/>
      <c r="S648" s="20"/>
    </row>
    <row r="649" spans="1:19" s="113" customFormat="1">
      <c r="A649" s="20"/>
      <c r="B649" s="20"/>
      <c r="C649" s="53"/>
      <c r="D649" s="53"/>
      <c r="E649" s="107"/>
      <c r="F649" s="20"/>
      <c r="G649" s="20"/>
      <c r="H649" s="20"/>
      <c r="I649" s="20"/>
      <c r="J649" s="20"/>
      <c r="K649" s="22"/>
      <c r="L649" s="22"/>
      <c r="M649" s="20"/>
      <c r="N649" s="20"/>
      <c r="O649" s="20"/>
      <c r="P649" s="107"/>
      <c r="Q649" s="107"/>
      <c r="R649" s="20"/>
      <c r="S649" s="20"/>
    </row>
    <row r="650" spans="1:19" s="113" customFormat="1">
      <c r="A650" s="20"/>
      <c r="B650" s="20"/>
      <c r="C650" s="53"/>
      <c r="D650" s="53"/>
      <c r="E650" s="107"/>
      <c r="F650" s="20"/>
      <c r="G650" s="20"/>
      <c r="H650" s="20"/>
      <c r="I650" s="20"/>
      <c r="J650" s="20"/>
      <c r="K650" s="22"/>
      <c r="L650" s="22"/>
      <c r="M650" s="20"/>
      <c r="N650" s="20"/>
      <c r="O650" s="20"/>
      <c r="P650" s="107"/>
      <c r="Q650" s="107"/>
      <c r="R650" s="20"/>
      <c r="S650" s="20"/>
    </row>
    <row r="651" spans="1:19" s="113" customFormat="1">
      <c r="A651" s="20"/>
      <c r="B651" s="20"/>
      <c r="C651" s="53"/>
      <c r="D651" s="53"/>
      <c r="E651" s="107"/>
      <c r="F651" s="20"/>
      <c r="G651" s="20"/>
      <c r="H651" s="20"/>
      <c r="I651" s="20"/>
      <c r="J651" s="20"/>
      <c r="K651" s="22"/>
      <c r="L651" s="22"/>
      <c r="M651" s="20"/>
      <c r="N651" s="20"/>
      <c r="O651" s="20"/>
      <c r="P651" s="107"/>
      <c r="Q651" s="107"/>
      <c r="R651" s="20"/>
      <c r="S651" s="20"/>
    </row>
    <row r="652" spans="1:19" s="113" customFormat="1">
      <c r="A652" s="20"/>
      <c r="B652" s="20"/>
      <c r="C652" s="53"/>
      <c r="D652" s="53"/>
      <c r="E652" s="107"/>
      <c r="F652" s="20"/>
      <c r="G652" s="20"/>
      <c r="H652" s="20"/>
      <c r="I652" s="20"/>
      <c r="J652" s="20"/>
      <c r="K652" s="22"/>
      <c r="L652" s="22"/>
      <c r="M652" s="20"/>
      <c r="N652" s="20"/>
      <c r="O652" s="20"/>
      <c r="P652" s="107"/>
      <c r="Q652" s="107"/>
      <c r="R652" s="20"/>
      <c r="S652" s="20"/>
    </row>
    <row r="653" spans="1:19" s="113" customFormat="1">
      <c r="A653" s="20"/>
      <c r="B653" s="20"/>
      <c r="C653" s="53"/>
      <c r="D653" s="53"/>
      <c r="E653" s="107"/>
      <c r="F653" s="20"/>
      <c r="G653" s="20"/>
      <c r="H653" s="20"/>
      <c r="I653" s="20"/>
      <c r="J653" s="20"/>
      <c r="K653" s="22"/>
      <c r="L653" s="22"/>
      <c r="M653" s="20"/>
      <c r="N653" s="20"/>
      <c r="O653" s="20"/>
      <c r="P653" s="107"/>
      <c r="Q653" s="107"/>
      <c r="R653" s="20"/>
      <c r="S653" s="20"/>
    </row>
    <row r="654" spans="1:19" s="113" customFormat="1">
      <c r="A654" s="20"/>
      <c r="B654" s="20"/>
      <c r="C654" s="53"/>
      <c r="D654" s="53"/>
      <c r="E654" s="107"/>
      <c r="F654" s="20"/>
      <c r="G654" s="20"/>
      <c r="H654" s="20"/>
      <c r="I654" s="20"/>
      <c r="J654" s="20"/>
      <c r="K654" s="22"/>
      <c r="L654" s="22"/>
      <c r="M654" s="20"/>
      <c r="N654" s="20"/>
      <c r="O654" s="20"/>
      <c r="P654" s="107"/>
      <c r="Q654" s="107"/>
      <c r="R654" s="20"/>
      <c r="S654" s="20"/>
    </row>
    <row r="655" spans="1:19" s="113" customFormat="1">
      <c r="A655" s="20"/>
      <c r="B655" s="20"/>
      <c r="C655" s="53"/>
      <c r="D655" s="53"/>
      <c r="E655" s="107"/>
      <c r="F655" s="20"/>
      <c r="G655" s="20"/>
      <c r="H655" s="20"/>
      <c r="I655" s="20"/>
      <c r="J655" s="20"/>
      <c r="K655" s="22"/>
      <c r="L655" s="22"/>
      <c r="M655" s="20"/>
      <c r="N655" s="20"/>
      <c r="O655" s="20"/>
      <c r="P655" s="107"/>
      <c r="Q655" s="107"/>
      <c r="R655" s="20"/>
      <c r="S655" s="20"/>
    </row>
    <row r="656" spans="1:19" s="113" customFormat="1">
      <c r="A656" s="20"/>
      <c r="B656" s="20"/>
      <c r="C656" s="53"/>
      <c r="D656" s="53"/>
      <c r="E656" s="107"/>
      <c r="F656" s="20"/>
      <c r="G656" s="20"/>
      <c r="H656" s="20"/>
      <c r="I656" s="20"/>
      <c r="J656" s="20"/>
      <c r="K656" s="22"/>
      <c r="L656" s="22"/>
      <c r="M656" s="20"/>
      <c r="N656" s="20"/>
      <c r="O656" s="20"/>
      <c r="P656" s="107"/>
      <c r="Q656" s="107"/>
      <c r="R656" s="20"/>
      <c r="S656" s="20"/>
    </row>
    <row r="657" spans="1:19" s="113" customFormat="1">
      <c r="A657" s="20"/>
      <c r="B657" s="20"/>
      <c r="C657" s="53"/>
      <c r="D657" s="53"/>
      <c r="E657" s="107"/>
      <c r="F657" s="20"/>
      <c r="G657" s="20"/>
      <c r="H657" s="20"/>
      <c r="I657" s="20"/>
      <c r="J657" s="20"/>
      <c r="K657" s="22"/>
      <c r="L657" s="22"/>
      <c r="M657" s="20"/>
      <c r="N657" s="20"/>
      <c r="O657" s="20"/>
      <c r="P657" s="107"/>
      <c r="Q657" s="107"/>
      <c r="R657" s="20"/>
      <c r="S657" s="20"/>
    </row>
    <row r="658" spans="1:19" s="113" customFormat="1">
      <c r="A658" s="20"/>
      <c r="B658" s="20"/>
      <c r="C658" s="53"/>
      <c r="D658" s="53"/>
      <c r="E658" s="107"/>
      <c r="F658" s="20"/>
      <c r="G658" s="20"/>
      <c r="H658" s="20"/>
      <c r="I658" s="20"/>
      <c r="J658" s="20"/>
      <c r="K658" s="22"/>
      <c r="L658" s="22"/>
      <c r="M658" s="20"/>
      <c r="N658" s="20"/>
      <c r="O658" s="20"/>
      <c r="P658" s="107"/>
      <c r="Q658" s="107"/>
      <c r="R658" s="20"/>
      <c r="S658" s="20"/>
    </row>
    <row r="659" spans="1:19" s="113" customFormat="1">
      <c r="A659" s="20"/>
      <c r="B659" s="20"/>
      <c r="C659" s="53"/>
      <c r="D659" s="53"/>
      <c r="E659" s="107"/>
      <c r="F659" s="20"/>
      <c r="G659" s="20"/>
      <c r="H659" s="20"/>
      <c r="I659" s="20"/>
      <c r="J659" s="20"/>
      <c r="K659" s="22"/>
      <c r="L659" s="22"/>
      <c r="M659" s="20"/>
      <c r="N659" s="20"/>
      <c r="O659" s="20"/>
      <c r="P659" s="107"/>
      <c r="Q659" s="107"/>
      <c r="R659" s="20"/>
      <c r="S659" s="20"/>
    </row>
    <row r="660" spans="1:19" s="113" customFormat="1">
      <c r="A660" s="20"/>
      <c r="B660" s="20"/>
      <c r="C660" s="53"/>
      <c r="D660" s="53"/>
      <c r="E660" s="107"/>
      <c r="F660" s="20"/>
      <c r="G660" s="20"/>
      <c r="H660" s="20"/>
      <c r="I660" s="20"/>
      <c r="J660" s="20"/>
      <c r="K660" s="22"/>
      <c r="L660" s="22"/>
      <c r="M660" s="20"/>
      <c r="N660" s="20"/>
      <c r="O660" s="20"/>
      <c r="P660" s="107"/>
      <c r="Q660" s="107"/>
      <c r="R660" s="20"/>
      <c r="S660" s="20"/>
    </row>
    <row r="661" spans="1:19" s="113" customFormat="1">
      <c r="A661" s="20"/>
      <c r="B661" s="20"/>
      <c r="C661" s="53"/>
      <c r="D661" s="53"/>
      <c r="E661" s="107"/>
      <c r="F661" s="20"/>
      <c r="G661" s="20"/>
      <c r="H661" s="20"/>
      <c r="I661" s="20"/>
      <c r="J661" s="20"/>
      <c r="K661" s="22"/>
      <c r="L661" s="22"/>
      <c r="M661" s="20"/>
      <c r="N661" s="20"/>
      <c r="O661" s="20"/>
      <c r="P661" s="107"/>
      <c r="Q661" s="107"/>
      <c r="R661" s="20"/>
      <c r="S661" s="20"/>
    </row>
    <row r="662" spans="1:19" s="113" customFormat="1">
      <c r="A662" s="20"/>
      <c r="B662" s="20"/>
      <c r="C662" s="53"/>
      <c r="D662" s="53"/>
      <c r="E662" s="107"/>
      <c r="F662" s="20"/>
      <c r="G662" s="20"/>
      <c r="H662" s="20"/>
      <c r="I662" s="20"/>
      <c r="J662" s="20"/>
      <c r="K662" s="22"/>
      <c r="L662" s="22"/>
      <c r="M662" s="20"/>
      <c r="N662" s="20"/>
      <c r="O662" s="20"/>
      <c r="P662" s="107"/>
      <c r="Q662" s="107"/>
      <c r="R662" s="20"/>
      <c r="S662" s="20"/>
    </row>
    <row r="663" spans="1:19" s="113" customFormat="1">
      <c r="A663" s="20"/>
      <c r="B663" s="20"/>
      <c r="C663" s="53"/>
      <c r="D663" s="53"/>
      <c r="E663" s="107"/>
      <c r="F663" s="20"/>
      <c r="G663" s="20"/>
      <c r="H663" s="20"/>
      <c r="I663" s="20"/>
      <c r="J663" s="20"/>
      <c r="K663" s="22"/>
      <c r="L663" s="22"/>
      <c r="M663" s="20"/>
      <c r="N663" s="20"/>
      <c r="O663" s="20"/>
      <c r="P663" s="107"/>
      <c r="Q663" s="107"/>
      <c r="R663" s="20"/>
      <c r="S663" s="20"/>
    </row>
    <row r="664" spans="1:19" s="113" customFormat="1">
      <c r="A664" s="20"/>
      <c r="B664" s="20"/>
      <c r="C664" s="53"/>
      <c r="D664" s="53"/>
      <c r="E664" s="107"/>
      <c r="F664" s="20"/>
      <c r="G664" s="20"/>
      <c r="H664" s="20"/>
      <c r="I664" s="20"/>
      <c r="J664" s="20"/>
      <c r="K664" s="22"/>
      <c r="L664" s="22"/>
      <c r="M664" s="20"/>
      <c r="N664" s="20"/>
      <c r="O664" s="20"/>
      <c r="P664" s="107"/>
      <c r="Q664" s="107"/>
      <c r="R664" s="20"/>
      <c r="S664" s="20"/>
    </row>
    <row r="665" spans="1:19" s="113" customFormat="1">
      <c r="A665" s="20"/>
      <c r="B665" s="20"/>
      <c r="C665" s="53"/>
      <c r="D665" s="53"/>
      <c r="E665" s="107"/>
      <c r="F665" s="20"/>
      <c r="G665" s="20"/>
      <c r="H665" s="20"/>
      <c r="I665" s="20"/>
      <c r="J665" s="20"/>
      <c r="K665" s="22"/>
      <c r="L665" s="22"/>
      <c r="M665" s="20"/>
      <c r="N665" s="20"/>
      <c r="O665" s="20"/>
      <c r="P665" s="107"/>
      <c r="Q665" s="107"/>
      <c r="R665" s="20"/>
      <c r="S665" s="20"/>
    </row>
    <row r="666" spans="1:19" s="113" customFormat="1">
      <c r="A666" s="20"/>
      <c r="B666" s="20"/>
      <c r="C666" s="53"/>
      <c r="D666" s="53"/>
      <c r="E666" s="107"/>
      <c r="F666" s="20"/>
      <c r="G666" s="20"/>
      <c r="H666" s="20"/>
      <c r="I666" s="20"/>
      <c r="J666" s="20"/>
      <c r="K666" s="22"/>
      <c r="L666" s="22"/>
      <c r="M666" s="20"/>
      <c r="N666" s="20"/>
      <c r="O666" s="20"/>
      <c r="P666" s="107"/>
      <c r="Q666" s="107"/>
      <c r="R666" s="20"/>
      <c r="S666" s="20"/>
    </row>
    <row r="667" spans="1:19" s="113" customFormat="1">
      <c r="A667" s="20"/>
      <c r="B667" s="20"/>
      <c r="C667" s="53"/>
      <c r="D667" s="53"/>
      <c r="E667" s="107"/>
      <c r="F667" s="20"/>
      <c r="G667" s="20"/>
      <c r="H667" s="20"/>
      <c r="I667" s="20"/>
      <c r="J667" s="20"/>
      <c r="K667" s="22"/>
      <c r="L667" s="22"/>
      <c r="M667" s="20"/>
      <c r="N667" s="20"/>
      <c r="O667" s="20"/>
      <c r="P667" s="107"/>
      <c r="Q667" s="107"/>
      <c r="R667" s="20"/>
      <c r="S667" s="20"/>
    </row>
    <row r="668" spans="1:19" s="113" customFormat="1">
      <c r="A668" s="20"/>
      <c r="B668" s="20"/>
      <c r="C668" s="53"/>
      <c r="D668" s="53"/>
      <c r="E668" s="107"/>
      <c r="F668" s="20"/>
      <c r="G668" s="20"/>
      <c r="H668" s="20"/>
      <c r="I668" s="20"/>
      <c r="J668" s="20"/>
      <c r="K668" s="22"/>
      <c r="L668" s="22"/>
      <c r="M668" s="20"/>
      <c r="N668" s="20"/>
      <c r="O668" s="20"/>
      <c r="P668" s="107"/>
      <c r="Q668" s="107"/>
      <c r="R668" s="20"/>
      <c r="S668" s="20"/>
    </row>
    <row r="669" spans="1:19" s="113" customFormat="1">
      <c r="A669" s="20"/>
      <c r="B669" s="20"/>
      <c r="C669" s="53"/>
      <c r="D669" s="53"/>
      <c r="E669" s="107"/>
      <c r="F669" s="20"/>
      <c r="G669" s="20"/>
      <c r="H669" s="20"/>
      <c r="I669" s="20"/>
      <c r="J669" s="20"/>
      <c r="K669" s="22"/>
      <c r="L669" s="22"/>
      <c r="M669" s="20"/>
      <c r="N669" s="20"/>
      <c r="O669" s="20"/>
      <c r="P669" s="107"/>
      <c r="Q669" s="107"/>
      <c r="R669" s="20"/>
      <c r="S669" s="20"/>
    </row>
    <row r="670" spans="1:19" s="113" customFormat="1">
      <c r="A670" s="20"/>
      <c r="B670" s="20"/>
      <c r="C670" s="53"/>
      <c r="D670" s="53"/>
      <c r="E670" s="107"/>
      <c r="F670" s="20"/>
      <c r="G670" s="20"/>
      <c r="H670" s="20"/>
      <c r="I670" s="20"/>
      <c r="J670" s="20"/>
      <c r="K670" s="22"/>
      <c r="L670" s="22"/>
      <c r="M670" s="20"/>
      <c r="N670" s="20"/>
      <c r="O670" s="20"/>
      <c r="P670" s="107"/>
      <c r="Q670" s="107"/>
      <c r="R670" s="20"/>
      <c r="S670" s="20"/>
    </row>
    <row r="671" spans="1:19" s="113" customFormat="1">
      <c r="A671" s="20"/>
      <c r="B671" s="20"/>
      <c r="C671" s="53"/>
      <c r="D671" s="53"/>
      <c r="E671" s="107"/>
      <c r="F671" s="20"/>
      <c r="G671" s="20"/>
      <c r="H671" s="20"/>
      <c r="I671" s="20"/>
      <c r="J671" s="20"/>
      <c r="K671" s="22"/>
      <c r="L671" s="22"/>
      <c r="M671" s="20"/>
      <c r="N671" s="20"/>
      <c r="O671" s="20"/>
      <c r="P671" s="107"/>
      <c r="Q671" s="107"/>
      <c r="R671" s="20"/>
      <c r="S671" s="20"/>
    </row>
    <row r="672" spans="1:19" s="113" customFormat="1">
      <c r="A672" s="20"/>
      <c r="B672" s="20"/>
      <c r="C672" s="53"/>
      <c r="D672" s="53"/>
      <c r="E672" s="107"/>
      <c r="F672" s="20"/>
      <c r="G672" s="20"/>
      <c r="H672" s="20"/>
      <c r="I672" s="20"/>
      <c r="J672" s="20"/>
      <c r="K672" s="22"/>
      <c r="L672" s="22"/>
      <c r="M672" s="20"/>
      <c r="N672" s="20"/>
      <c r="O672" s="20"/>
      <c r="P672" s="107"/>
      <c r="Q672" s="107"/>
      <c r="R672" s="20"/>
      <c r="S672" s="20"/>
    </row>
    <row r="673" spans="1:19" s="113" customFormat="1">
      <c r="A673" s="20"/>
      <c r="B673" s="20"/>
      <c r="C673" s="53"/>
      <c r="D673" s="53"/>
      <c r="E673" s="107"/>
      <c r="F673" s="20"/>
      <c r="G673" s="20"/>
      <c r="H673" s="20"/>
      <c r="I673" s="20"/>
      <c r="J673" s="20"/>
      <c r="K673" s="22"/>
      <c r="L673" s="22"/>
      <c r="M673" s="20"/>
      <c r="N673" s="20"/>
      <c r="O673" s="20"/>
      <c r="P673" s="107"/>
      <c r="Q673" s="107"/>
      <c r="R673" s="20"/>
      <c r="S673" s="20"/>
    </row>
    <row r="674" spans="1:19" s="113" customFormat="1">
      <c r="A674" s="20"/>
      <c r="B674" s="20"/>
      <c r="C674" s="53"/>
      <c r="D674" s="53"/>
      <c r="E674" s="107"/>
      <c r="F674" s="20"/>
      <c r="G674" s="20"/>
      <c r="H674" s="20"/>
      <c r="I674" s="20"/>
      <c r="J674" s="20"/>
      <c r="K674" s="22"/>
      <c r="L674" s="22"/>
      <c r="M674" s="20"/>
      <c r="N674" s="20"/>
      <c r="O674" s="20"/>
      <c r="P674" s="107"/>
      <c r="Q674" s="107"/>
      <c r="R674" s="20"/>
      <c r="S674" s="20"/>
    </row>
    <row r="675" spans="1:19" s="113" customFormat="1">
      <c r="A675" s="20"/>
      <c r="B675" s="20"/>
      <c r="C675" s="53"/>
      <c r="D675" s="53"/>
      <c r="E675" s="107"/>
      <c r="F675" s="20"/>
      <c r="G675" s="20"/>
      <c r="H675" s="20"/>
      <c r="I675" s="20"/>
      <c r="J675" s="20"/>
      <c r="K675" s="22"/>
      <c r="L675" s="22"/>
      <c r="M675" s="20"/>
      <c r="N675" s="20"/>
      <c r="O675" s="20"/>
      <c r="P675" s="107"/>
      <c r="Q675" s="107"/>
      <c r="R675" s="20"/>
      <c r="S675" s="20"/>
    </row>
    <row r="676" spans="1:19" s="113" customFormat="1">
      <c r="A676" s="20"/>
      <c r="B676" s="20"/>
      <c r="C676" s="53"/>
      <c r="D676" s="53"/>
      <c r="E676" s="107"/>
      <c r="F676" s="20"/>
      <c r="G676" s="20"/>
      <c r="H676" s="20"/>
      <c r="I676" s="20"/>
      <c r="J676" s="20"/>
      <c r="K676" s="22"/>
      <c r="L676" s="22"/>
      <c r="M676" s="20"/>
      <c r="N676" s="20"/>
      <c r="O676" s="20"/>
      <c r="P676" s="107"/>
      <c r="Q676" s="107"/>
      <c r="R676" s="20"/>
      <c r="S676" s="20"/>
    </row>
    <row r="677" spans="1:19" s="113" customFormat="1">
      <c r="A677" s="20"/>
      <c r="B677" s="20"/>
      <c r="C677" s="53"/>
      <c r="D677" s="53"/>
      <c r="E677" s="107"/>
      <c r="F677" s="20"/>
      <c r="G677" s="20"/>
      <c r="H677" s="20"/>
      <c r="I677" s="20"/>
      <c r="J677" s="20"/>
      <c r="K677" s="22"/>
      <c r="L677" s="22"/>
      <c r="M677" s="20"/>
      <c r="N677" s="20"/>
      <c r="O677" s="20"/>
      <c r="P677" s="107"/>
      <c r="Q677" s="107"/>
      <c r="R677" s="20"/>
      <c r="S677" s="20"/>
    </row>
    <row r="678" spans="1:19" s="113" customFormat="1">
      <c r="A678" s="20"/>
      <c r="B678" s="20"/>
      <c r="C678" s="53"/>
      <c r="D678" s="53"/>
      <c r="E678" s="107"/>
      <c r="F678" s="20"/>
      <c r="G678" s="20"/>
      <c r="H678" s="20"/>
      <c r="I678" s="20"/>
      <c r="J678" s="20"/>
      <c r="K678" s="22"/>
      <c r="L678" s="22"/>
      <c r="M678" s="20"/>
      <c r="N678" s="20"/>
      <c r="O678" s="20"/>
      <c r="P678" s="107"/>
      <c r="Q678" s="107"/>
      <c r="R678" s="20"/>
      <c r="S678" s="20"/>
    </row>
    <row r="679" spans="1:19" s="113" customFormat="1">
      <c r="A679" s="20"/>
      <c r="B679" s="20"/>
      <c r="C679" s="53"/>
      <c r="D679" s="53"/>
      <c r="E679" s="107"/>
      <c r="F679" s="20"/>
      <c r="G679" s="20"/>
      <c r="H679" s="20"/>
      <c r="I679" s="20"/>
      <c r="J679" s="20"/>
      <c r="K679" s="22"/>
      <c r="L679" s="22"/>
      <c r="M679" s="20"/>
      <c r="N679" s="20"/>
      <c r="O679" s="20"/>
      <c r="P679" s="107"/>
      <c r="Q679" s="107"/>
      <c r="R679" s="20"/>
      <c r="S679" s="20"/>
    </row>
    <row r="680" spans="1:19" s="113" customFormat="1">
      <c r="A680" s="20"/>
      <c r="B680" s="20"/>
      <c r="C680" s="53"/>
      <c r="D680" s="53"/>
      <c r="E680" s="107"/>
      <c r="F680" s="20"/>
      <c r="G680" s="20"/>
      <c r="H680" s="20"/>
      <c r="I680" s="20"/>
      <c r="J680" s="20"/>
      <c r="K680" s="22"/>
      <c r="L680" s="22"/>
      <c r="M680" s="20"/>
      <c r="N680" s="20"/>
      <c r="O680" s="20"/>
      <c r="P680" s="107"/>
      <c r="Q680" s="107"/>
      <c r="R680" s="20"/>
      <c r="S680" s="20"/>
    </row>
    <row r="681" spans="1:19" s="113" customFormat="1">
      <c r="A681" s="20"/>
      <c r="B681" s="20"/>
      <c r="C681" s="53"/>
      <c r="D681" s="53"/>
      <c r="E681" s="107"/>
      <c r="F681" s="20"/>
      <c r="G681" s="20"/>
      <c r="H681" s="20"/>
      <c r="I681" s="20"/>
      <c r="J681" s="20"/>
      <c r="K681" s="22"/>
      <c r="L681" s="22"/>
      <c r="M681" s="20"/>
      <c r="N681" s="20"/>
      <c r="O681" s="20"/>
      <c r="P681" s="107"/>
      <c r="Q681" s="107"/>
      <c r="R681" s="20"/>
      <c r="S681" s="20"/>
    </row>
    <row r="682" spans="1:19" s="113" customFormat="1">
      <c r="A682" s="20"/>
      <c r="B682" s="20"/>
      <c r="C682" s="53"/>
      <c r="D682" s="53"/>
      <c r="E682" s="107"/>
      <c r="F682" s="20"/>
      <c r="G682" s="20"/>
      <c r="H682" s="20"/>
      <c r="I682" s="20"/>
      <c r="J682" s="20"/>
      <c r="K682" s="22"/>
      <c r="L682" s="22"/>
      <c r="M682" s="20"/>
      <c r="N682" s="20"/>
      <c r="O682" s="20"/>
      <c r="P682" s="107"/>
      <c r="Q682" s="107"/>
      <c r="R682" s="20"/>
      <c r="S682" s="20"/>
    </row>
    <row r="683" spans="1:19" s="113" customFormat="1">
      <c r="A683" s="20"/>
      <c r="B683" s="20"/>
      <c r="C683" s="53"/>
      <c r="D683" s="53"/>
      <c r="E683" s="107"/>
      <c r="F683" s="20"/>
      <c r="G683" s="20"/>
      <c r="H683" s="20"/>
      <c r="I683" s="20"/>
      <c r="J683" s="20"/>
      <c r="K683" s="22"/>
      <c r="L683" s="22"/>
      <c r="M683" s="20"/>
      <c r="N683" s="20"/>
      <c r="O683" s="20"/>
      <c r="P683" s="107"/>
      <c r="Q683" s="107"/>
      <c r="R683" s="20"/>
      <c r="S683" s="20"/>
    </row>
    <row r="684" spans="1:19" s="113" customFormat="1">
      <c r="A684" s="20"/>
      <c r="B684" s="20"/>
      <c r="C684" s="53"/>
      <c r="D684" s="53"/>
      <c r="E684" s="107"/>
      <c r="F684" s="20"/>
      <c r="G684" s="20"/>
      <c r="H684" s="20"/>
      <c r="I684" s="20"/>
      <c r="J684" s="20"/>
      <c r="K684" s="22"/>
      <c r="L684" s="22"/>
      <c r="M684" s="20"/>
      <c r="N684" s="20"/>
      <c r="O684" s="20"/>
      <c r="P684" s="107"/>
      <c r="Q684" s="107"/>
      <c r="R684" s="20"/>
      <c r="S684" s="20"/>
    </row>
    <row r="685" spans="1:19" s="113" customFormat="1">
      <c r="A685" s="20"/>
      <c r="B685" s="20"/>
      <c r="C685" s="53"/>
      <c r="D685" s="53"/>
      <c r="E685" s="107"/>
      <c r="F685" s="20"/>
      <c r="G685" s="20"/>
      <c r="H685" s="20"/>
      <c r="I685" s="20"/>
      <c r="J685" s="20"/>
      <c r="K685" s="22"/>
      <c r="L685" s="22"/>
      <c r="M685" s="20"/>
      <c r="N685" s="20"/>
      <c r="O685" s="20"/>
      <c r="P685" s="107"/>
      <c r="Q685" s="107"/>
      <c r="R685" s="20"/>
      <c r="S685" s="20"/>
    </row>
    <row r="686" spans="1:19" s="113" customFormat="1">
      <c r="A686" s="20"/>
      <c r="B686" s="20"/>
      <c r="C686" s="53"/>
      <c r="D686" s="53"/>
      <c r="E686" s="107"/>
      <c r="F686" s="20"/>
      <c r="G686" s="20"/>
      <c r="H686" s="20"/>
      <c r="I686" s="20"/>
      <c r="J686" s="20"/>
      <c r="K686" s="22"/>
      <c r="L686" s="22"/>
      <c r="M686" s="20"/>
      <c r="N686" s="20"/>
      <c r="O686" s="20"/>
      <c r="P686" s="107"/>
      <c r="Q686" s="107"/>
      <c r="R686" s="20"/>
      <c r="S686" s="20"/>
    </row>
    <row r="687" spans="1:19" s="113" customFormat="1">
      <c r="A687" s="20"/>
      <c r="B687" s="20"/>
      <c r="C687" s="53"/>
      <c r="D687" s="53"/>
      <c r="E687" s="107"/>
      <c r="F687" s="20"/>
      <c r="G687" s="20"/>
      <c r="H687" s="20"/>
      <c r="I687" s="20"/>
      <c r="J687" s="20"/>
      <c r="K687" s="22"/>
      <c r="L687" s="22"/>
      <c r="M687" s="20"/>
      <c r="N687" s="20"/>
      <c r="O687" s="20"/>
      <c r="P687" s="107"/>
      <c r="Q687" s="107"/>
      <c r="R687" s="20"/>
      <c r="S687" s="20"/>
    </row>
    <row r="688" spans="1:19" s="113" customFormat="1">
      <c r="A688" s="20"/>
      <c r="B688" s="20"/>
      <c r="C688" s="53"/>
      <c r="D688" s="53"/>
      <c r="E688" s="107"/>
      <c r="F688" s="20"/>
      <c r="G688" s="20"/>
      <c r="H688" s="20"/>
      <c r="I688" s="20"/>
      <c r="J688" s="20"/>
      <c r="K688" s="22"/>
      <c r="L688" s="22"/>
      <c r="M688" s="20"/>
      <c r="N688" s="20"/>
      <c r="O688" s="20"/>
      <c r="P688" s="107"/>
      <c r="Q688" s="107"/>
      <c r="R688" s="20"/>
      <c r="S688" s="20"/>
    </row>
    <row r="689" spans="1:19" s="113" customFormat="1">
      <c r="A689" s="20"/>
      <c r="B689" s="20"/>
      <c r="C689" s="53"/>
      <c r="D689" s="53"/>
      <c r="E689" s="107"/>
      <c r="F689" s="20"/>
      <c r="G689" s="20"/>
      <c r="H689" s="20"/>
      <c r="I689" s="20"/>
      <c r="J689" s="20"/>
      <c r="K689" s="22"/>
      <c r="L689" s="22"/>
      <c r="M689" s="20"/>
      <c r="N689" s="20"/>
      <c r="O689" s="20"/>
      <c r="P689" s="107"/>
      <c r="Q689" s="107"/>
      <c r="R689" s="20"/>
      <c r="S689" s="20"/>
    </row>
    <row r="690" spans="1:19" s="113" customFormat="1">
      <c r="A690" s="20"/>
      <c r="B690" s="20"/>
      <c r="C690" s="53"/>
      <c r="D690" s="53"/>
      <c r="E690" s="107"/>
      <c r="F690" s="20"/>
      <c r="G690" s="20"/>
      <c r="H690" s="20"/>
      <c r="I690" s="20"/>
      <c r="J690" s="20"/>
      <c r="K690" s="22"/>
      <c r="L690" s="22"/>
      <c r="M690" s="20"/>
      <c r="N690" s="20"/>
      <c r="O690" s="20"/>
      <c r="P690" s="107"/>
      <c r="Q690" s="107"/>
      <c r="R690" s="20"/>
      <c r="S690" s="20"/>
    </row>
    <row r="691" spans="1:19" s="113" customFormat="1">
      <c r="A691" s="20"/>
      <c r="B691" s="20"/>
      <c r="C691" s="53"/>
      <c r="D691" s="53"/>
      <c r="E691" s="107"/>
      <c r="F691" s="20"/>
      <c r="G691" s="20"/>
      <c r="H691" s="20"/>
      <c r="I691" s="20"/>
      <c r="J691" s="20"/>
      <c r="K691" s="22"/>
      <c r="L691" s="22"/>
      <c r="M691" s="20"/>
      <c r="N691" s="20"/>
      <c r="O691" s="20"/>
      <c r="P691" s="107"/>
      <c r="Q691" s="107"/>
      <c r="R691" s="20"/>
      <c r="S691" s="20"/>
    </row>
    <row r="692" spans="1:19" s="113" customFormat="1">
      <c r="A692" s="20"/>
      <c r="B692" s="20"/>
      <c r="C692" s="53"/>
      <c r="D692" s="53"/>
      <c r="E692" s="107"/>
      <c r="F692" s="20"/>
      <c r="G692" s="20"/>
      <c r="H692" s="20"/>
      <c r="I692" s="20"/>
      <c r="J692" s="20"/>
      <c r="K692" s="22"/>
      <c r="L692" s="22"/>
      <c r="M692" s="20"/>
      <c r="N692" s="20"/>
      <c r="O692" s="20"/>
      <c r="P692" s="107"/>
      <c r="Q692" s="107"/>
      <c r="R692" s="20"/>
      <c r="S692" s="20"/>
    </row>
    <row r="693" spans="1:19" s="113" customFormat="1">
      <c r="A693" s="20"/>
      <c r="B693" s="20"/>
      <c r="C693" s="53"/>
      <c r="D693" s="53"/>
      <c r="E693" s="107"/>
      <c r="F693" s="20"/>
      <c r="G693" s="20"/>
      <c r="H693" s="20"/>
      <c r="I693" s="20"/>
      <c r="J693" s="20"/>
      <c r="K693" s="22"/>
      <c r="L693" s="22"/>
      <c r="M693" s="20"/>
      <c r="N693" s="20"/>
      <c r="O693" s="20"/>
      <c r="P693" s="107"/>
      <c r="Q693" s="107"/>
      <c r="R693" s="20"/>
      <c r="S693" s="20"/>
    </row>
    <row r="694" spans="1:19" s="113" customFormat="1">
      <c r="A694" s="20"/>
      <c r="B694" s="20"/>
      <c r="C694" s="53"/>
      <c r="D694" s="53"/>
      <c r="E694" s="107"/>
      <c r="F694" s="20"/>
      <c r="G694" s="20"/>
      <c r="H694" s="20"/>
      <c r="I694" s="20"/>
      <c r="J694" s="20"/>
      <c r="K694" s="22"/>
      <c r="L694" s="22"/>
      <c r="M694" s="20"/>
      <c r="N694" s="20"/>
      <c r="O694" s="20"/>
      <c r="P694" s="107"/>
      <c r="Q694" s="107"/>
      <c r="R694" s="20"/>
      <c r="S694" s="20"/>
    </row>
    <row r="695" spans="1:19" s="113" customFormat="1">
      <c r="A695" s="20"/>
      <c r="B695" s="20"/>
      <c r="C695" s="53"/>
      <c r="D695" s="53"/>
      <c r="E695" s="107"/>
      <c r="F695" s="20"/>
      <c r="G695" s="20"/>
      <c r="H695" s="20"/>
      <c r="I695" s="20"/>
      <c r="J695" s="20"/>
      <c r="K695" s="22"/>
      <c r="L695" s="22"/>
      <c r="M695" s="20"/>
      <c r="N695" s="20"/>
      <c r="O695" s="20"/>
      <c r="P695" s="107"/>
      <c r="Q695" s="107"/>
      <c r="R695" s="20"/>
      <c r="S695" s="20"/>
    </row>
    <row r="696" spans="1:19" s="113" customFormat="1">
      <c r="A696" s="20"/>
      <c r="B696" s="20"/>
      <c r="C696" s="53"/>
      <c r="D696" s="53"/>
      <c r="E696" s="107"/>
      <c r="F696" s="20"/>
      <c r="G696" s="20"/>
      <c r="H696" s="20"/>
      <c r="I696" s="20"/>
      <c r="J696" s="20"/>
      <c r="K696" s="22"/>
      <c r="L696" s="22"/>
      <c r="M696" s="20"/>
      <c r="N696" s="20"/>
      <c r="O696" s="20"/>
      <c r="P696" s="107"/>
      <c r="Q696" s="107"/>
      <c r="R696" s="20"/>
      <c r="S696" s="20"/>
    </row>
    <row r="697" spans="1:19" s="113" customFormat="1">
      <c r="A697" s="20"/>
      <c r="B697" s="20"/>
      <c r="C697" s="53"/>
      <c r="D697" s="53"/>
      <c r="E697" s="107"/>
      <c r="F697" s="20"/>
      <c r="G697" s="20"/>
      <c r="H697" s="20"/>
      <c r="I697" s="20"/>
      <c r="J697" s="20"/>
      <c r="K697" s="22"/>
      <c r="L697" s="22"/>
      <c r="M697" s="20"/>
      <c r="N697" s="20"/>
      <c r="O697" s="20"/>
      <c r="P697" s="107"/>
      <c r="Q697" s="107"/>
      <c r="R697" s="20"/>
      <c r="S697" s="20"/>
    </row>
    <row r="698" spans="1:19" s="113" customFormat="1">
      <c r="A698" s="20"/>
      <c r="B698" s="20"/>
      <c r="C698" s="53"/>
      <c r="D698" s="53"/>
      <c r="E698" s="107"/>
      <c r="F698" s="20"/>
      <c r="G698" s="20"/>
      <c r="H698" s="20"/>
      <c r="I698" s="20"/>
      <c r="J698" s="20"/>
      <c r="K698" s="22"/>
      <c r="L698" s="22"/>
      <c r="M698" s="20"/>
      <c r="N698" s="20"/>
      <c r="O698" s="20"/>
      <c r="P698" s="107"/>
      <c r="Q698" s="107"/>
      <c r="R698" s="20"/>
      <c r="S698" s="20"/>
    </row>
    <row r="699" spans="1:19" s="113" customFormat="1">
      <c r="A699" s="20"/>
      <c r="B699" s="20"/>
      <c r="C699" s="53"/>
      <c r="D699" s="53"/>
      <c r="E699" s="107"/>
      <c r="F699" s="20"/>
      <c r="G699" s="20"/>
      <c r="H699" s="20"/>
      <c r="I699" s="20"/>
      <c r="J699" s="20"/>
      <c r="K699" s="22"/>
      <c r="L699" s="22"/>
      <c r="M699" s="20"/>
      <c r="N699" s="20"/>
      <c r="O699" s="20"/>
      <c r="P699" s="107"/>
      <c r="Q699" s="107"/>
      <c r="R699" s="20"/>
      <c r="S699" s="20"/>
    </row>
    <row r="700" spans="1:19" s="113" customFormat="1">
      <c r="A700" s="20"/>
      <c r="B700" s="20"/>
      <c r="C700" s="53"/>
      <c r="D700" s="53"/>
      <c r="E700" s="107"/>
      <c r="F700" s="20"/>
      <c r="G700" s="20"/>
      <c r="H700" s="20"/>
      <c r="I700" s="20"/>
      <c r="J700" s="20"/>
      <c r="K700" s="22"/>
      <c r="L700" s="22"/>
      <c r="M700" s="20"/>
      <c r="N700" s="20"/>
      <c r="O700" s="20"/>
      <c r="P700" s="107"/>
      <c r="Q700" s="107"/>
      <c r="R700" s="20"/>
      <c r="S700" s="20"/>
    </row>
    <row r="701" spans="1:19" s="113" customFormat="1">
      <c r="A701" s="20"/>
      <c r="B701" s="20"/>
      <c r="C701" s="53"/>
      <c r="D701" s="53"/>
      <c r="E701" s="107"/>
      <c r="F701" s="20"/>
      <c r="G701" s="20"/>
      <c r="H701" s="20"/>
      <c r="I701" s="20"/>
      <c r="J701" s="20"/>
      <c r="K701" s="22"/>
      <c r="L701" s="22"/>
      <c r="M701" s="20"/>
      <c r="N701" s="20"/>
      <c r="O701" s="20"/>
      <c r="P701" s="107"/>
      <c r="Q701" s="107"/>
      <c r="R701" s="20"/>
      <c r="S701" s="20"/>
    </row>
    <row r="702" spans="1:19" s="113" customFormat="1">
      <c r="A702" s="20"/>
      <c r="B702" s="20"/>
      <c r="C702" s="53"/>
      <c r="D702" s="53"/>
      <c r="E702" s="107"/>
      <c r="F702" s="20"/>
      <c r="G702" s="20"/>
      <c r="H702" s="20"/>
      <c r="I702" s="20"/>
      <c r="J702" s="20"/>
      <c r="K702" s="22"/>
      <c r="L702" s="22"/>
      <c r="M702" s="20"/>
      <c r="N702" s="20"/>
      <c r="O702" s="20"/>
      <c r="P702" s="107"/>
      <c r="Q702" s="107"/>
      <c r="R702" s="20"/>
      <c r="S702" s="20"/>
    </row>
    <row r="703" spans="1:19" s="113" customFormat="1">
      <c r="A703" s="20"/>
      <c r="B703" s="20"/>
      <c r="C703" s="53"/>
      <c r="D703" s="53"/>
      <c r="E703" s="107"/>
      <c r="F703" s="20"/>
      <c r="G703" s="20"/>
      <c r="H703" s="20"/>
      <c r="I703" s="20"/>
      <c r="J703" s="20"/>
      <c r="K703" s="22"/>
      <c r="L703" s="22"/>
      <c r="M703" s="20"/>
      <c r="N703" s="20"/>
      <c r="O703" s="20"/>
      <c r="P703" s="107"/>
      <c r="Q703" s="107"/>
      <c r="R703" s="20"/>
      <c r="S703" s="20"/>
    </row>
    <row r="704" spans="1:19" s="113" customFormat="1">
      <c r="A704" s="20"/>
      <c r="B704" s="20"/>
      <c r="C704" s="53"/>
      <c r="D704" s="53"/>
      <c r="E704" s="107"/>
      <c r="F704" s="20"/>
      <c r="G704" s="20"/>
      <c r="H704" s="20"/>
      <c r="I704" s="20"/>
      <c r="J704" s="20"/>
      <c r="K704" s="22"/>
      <c r="L704" s="22"/>
      <c r="M704" s="20"/>
      <c r="N704" s="20"/>
      <c r="O704" s="20"/>
      <c r="P704" s="107"/>
      <c r="Q704" s="107"/>
      <c r="R704" s="20"/>
      <c r="S704" s="20"/>
    </row>
    <row r="705" spans="1:19" s="113" customFormat="1">
      <c r="A705" s="20"/>
      <c r="B705" s="20"/>
      <c r="C705" s="53"/>
      <c r="D705" s="53"/>
      <c r="E705" s="107"/>
      <c r="F705" s="20"/>
      <c r="G705" s="20"/>
      <c r="H705" s="20"/>
      <c r="I705" s="20"/>
      <c r="J705" s="20"/>
      <c r="K705" s="22"/>
      <c r="L705" s="22"/>
      <c r="M705" s="20"/>
      <c r="N705" s="20"/>
      <c r="O705" s="20"/>
      <c r="P705" s="107"/>
      <c r="Q705" s="107"/>
      <c r="R705" s="20"/>
      <c r="S705" s="20"/>
    </row>
    <row r="706" spans="1:19" s="113" customFormat="1">
      <c r="A706" s="20"/>
      <c r="B706" s="20"/>
      <c r="C706" s="53"/>
      <c r="D706" s="53"/>
      <c r="E706" s="107"/>
      <c r="F706" s="20"/>
      <c r="G706" s="20"/>
      <c r="H706" s="20"/>
      <c r="I706" s="20"/>
      <c r="J706" s="20"/>
      <c r="K706" s="22"/>
      <c r="L706" s="22"/>
      <c r="M706" s="20"/>
      <c r="N706" s="20"/>
      <c r="O706" s="20"/>
      <c r="P706" s="107"/>
      <c r="Q706" s="107"/>
      <c r="R706" s="20"/>
      <c r="S706" s="20"/>
    </row>
    <row r="707" spans="1:19" s="113" customFormat="1">
      <c r="A707" s="20"/>
      <c r="B707" s="20"/>
      <c r="C707" s="53"/>
      <c r="D707" s="53"/>
      <c r="E707" s="107"/>
      <c r="F707" s="20"/>
      <c r="G707" s="20"/>
      <c r="H707" s="20"/>
      <c r="I707" s="20"/>
      <c r="J707" s="20"/>
      <c r="K707" s="22"/>
      <c r="L707" s="22"/>
      <c r="M707" s="20"/>
      <c r="N707" s="20"/>
      <c r="O707" s="20"/>
      <c r="P707" s="107"/>
      <c r="Q707" s="107"/>
      <c r="R707" s="20"/>
      <c r="S707" s="20"/>
    </row>
    <row r="708" spans="1:19" s="113" customFormat="1">
      <c r="A708" s="20"/>
      <c r="B708" s="20"/>
      <c r="C708" s="53"/>
      <c r="D708" s="53"/>
      <c r="E708" s="107"/>
      <c r="F708" s="20"/>
      <c r="G708" s="20"/>
      <c r="H708" s="20"/>
      <c r="I708" s="20"/>
      <c r="J708" s="20"/>
      <c r="K708" s="22"/>
      <c r="L708" s="22"/>
      <c r="M708" s="20"/>
      <c r="N708" s="20"/>
      <c r="O708" s="20"/>
      <c r="P708" s="107"/>
      <c r="Q708" s="107"/>
      <c r="R708" s="20"/>
      <c r="S708" s="20"/>
    </row>
    <row r="709" spans="1:19" s="113" customFormat="1">
      <c r="A709" s="20"/>
      <c r="B709" s="20"/>
      <c r="C709" s="53"/>
      <c r="D709" s="53"/>
      <c r="E709" s="107"/>
      <c r="F709" s="20"/>
      <c r="G709" s="20"/>
      <c r="H709" s="20"/>
      <c r="I709" s="20"/>
      <c r="J709" s="20"/>
      <c r="K709" s="22"/>
      <c r="L709" s="22"/>
      <c r="M709" s="20"/>
      <c r="N709" s="20"/>
      <c r="O709" s="20"/>
      <c r="P709" s="107"/>
      <c r="Q709" s="107"/>
      <c r="R709" s="20"/>
      <c r="S709" s="20"/>
    </row>
    <row r="710" spans="1:19" s="113" customFormat="1">
      <c r="A710" s="20"/>
      <c r="B710" s="20"/>
      <c r="C710" s="53"/>
      <c r="D710" s="53"/>
      <c r="E710" s="107"/>
      <c r="F710" s="20"/>
      <c r="G710" s="20"/>
      <c r="H710" s="20"/>
      <c r="I710" s="20"/>
      <c r="J710" s="20"/>
      <c r="K710" s="22"/>
      <c r="L710" s="22"/>
      <c r="M710" s="20"/>
      <c r="N710" s="20"/>
      <c r="O710" s="20"/>
      <c r="P710" s="107"/>
      <c r="Q710" s="107"/>
      <c r="R710" s="20"/>
      <c r="S710" s="20"/>
    </row>
    <row r="711" spans="1:19" s="113" customFormat="1">
      <c r="A711" s="20"/>
      <c r="B711" s="20"/>
      <c r="C711" s="53"/>
      <c r="D711" s="53"/>
      <c r="E711" s="107"/>
      <c r="F711" s="20"/>
      <c r="G711" s="20"/>
      <c r="H711" s="20"/>
      <c r="I711" s="20"/>
      <c r="J711" s="20"/>
      <c r="K711" s="22"/>
      <c r="L711" s="22"/>
      <c r="M711" s="20"/>
      <c r="N711" s="20"/>
      <c r="O711" s="20"/>
      <c r="P711" s="107"/>
      <c r="Q711" s="107"/>
      <c r="R711" s="20"/>
      <c r="S711" s="20"/>
    </row>
    <row r="712" spans="1:19" s="113" customFormat="1">
      <c r="A712" s="20"/>
      <c r="B712" s="20"/>
      <c r="C712" s="53"/>
      <c r="D712" s="53"/>
      <c r="E712" s="107"/>
      <c r="F712" s="20"/>
      <c r="G712" s="20"/>
      <c r="H712" s="20"/>
      <c r="I712" s="20"/>
      <c r="J712" s="20"/>
      <c r="K712" s="22"/>
      <c r="L712" s="22"/>
      <c r="M712" s="20"/>
      <c r="N712" s="20"/>
      <c r="O712" s="20"/>
      <c r="P712" s="107"/>
      <c r="Q712" s="107"/>
      <c r="R712" s="20"/>
      <c r="S712" s="20"/>
    </row>
    <row r="713" spans="1:19" s="113" customFormat="1">
      <c r="A713" s="20"/>
      <c r="B713" s="20"/>
      <c r="C713" s="53"/>
      <c r="D713" s="53"/>
      <c r="E713" s="107"/>
      <c r="F713" s="20"/>
      <c r="G713" s="20"/>
      <c r="H713" s="20"/>
      <c r="I713" s="20"/>
      <c r="J713" s="20"/>
      <c r="K713" s="22"/>
      <c r="L713" s="22"/>
      <c r="M713" s="20"/>
      <c r="N713" s="20"/>
      <c r="O713" s="20"/>
      <c r="P713" s="107"/>
      <c r="Q713" s="107"/>
      <c r="R713" s="20"/>
      <c r="S713" s="20"/>
    </row>
    <row r="714" spans="1:19" s="113" customFormat="1">
      <c r="A714" s="20"/>
      <c r="B714" s="20"/>
      <c r="C714" s="53"/>
      <c r="D714" s="53"/>
      <c r="E714" s="107"/>
      <c r="F714" s="20"/>
      <c r="G714" s="20"/>
      <c r="H714" s="20"/>
      <c r="I714" s="20"/>
      <c r="J714" s="20"/>
      <c r="K714" s="22"/>
      <c r="L714" s="22"/>
      <c r="M714" s="20"/>
      <c r="N714" s="20"/>
      <c r="O714" s="20"/>
      <c r="P714" s="107"/>
      <c r="Q714" s="107"/>
      <c r="R714" s="20"/>
      <c r="S714" s="20"/>
    </row>
    <row r="715" spans="1:19" s="113" customFormat="1">
      <c r="A715" s="20"/>
      <c r="B715" s="20"/>
      <c r="C715" s="53"/>
      <c r="D715" s="53"/>
      <c r="E715" s="107"/>
      <c r="F715" s="20"/>
      <c r="G715" s="20"/>
      <c r="H715" s="20"/>
      <c r="I715" s="20"/>
      <c r="J715" s="20"/>
      <c r="K715" s="22"/>
      <c r="L715" s="22"/>
      <c r="M715" s="20"/>
      <c r="N715" s="20"/>
      <c r="O715" s="20"/>
      <c r="P715" s="107"/>
      <c r="Q715" s="107"/>
      <c r="R715" s="20"/>
      <c r="S715" s="20"/>
    </row>
    <row r="716" spans="1:19" s="113" customFormat="1">
      <c r="A716" s="20"/>
      <c r="B716" s="20"/>
      <c r="C716" s="53"/>
      <c r="D716" s="53"/>
      <c r="E716" s="107"/>
      <c r="F716" s="20"/>
      <c r="G716" s="20"/>
      <c r="H716" s="20"/>
      <c r="I716" s="20"/>
      <c r="J716" s="20"/>
      <c r="K716" s="22"/>
      <c r="L716" s="22"/>
      <c r="M716" s="20"/>
      <c r="N716" s="20"/>
      <c r="O716" s="20"/>
      <c r="P716" s="107"/>
      <c r="Q716" s="107"/>
      <c r="R716" s="20"/>
      <c r="S716" s="20"/>
    </row>
    <row r="717" spans="1:19" s="113" customFormat="1">
      <c r="A717" s="20"/>
      <c r="B717" s="20"/>
      <c r="C717" s="53"/>
      <c r="D717" s="53"/>
      <c r="E717" s="107"/>
      <c r="F717" s="20"/>
      <c r="G717" s="20"/>
      <c r="H717" s="20"/>
      <c r="I717" s="20"/>
      <c r="J717" s="20"/>
      <c r="K717" s="22"/>
      <c r="L717" s="22"/>
      <c r="M717" s="20"/>
      <c r="N717" s="20"/>
      <c r="O717" s="20"/>
      <c r="P717" s="107"/>
      <c r="Q717" s="107"/>
      <c r="R717" s="20"/>
      <c r="S717" s="20"/>
    </row>
    <row r="718" spans="1:19" s="113" customFormat="1">
      <c r="A718" s="20"/>
      <c r="B718" s="20"/>
      <c r="C718" s="53"/>
      <c r="D718" s="53"/>
      <c r="E718" s="107"/>
      <c r="F718" s="20"/>
      <c r="G718" s="20"/>
      <c r="H718" s="20"/>
      <c r="I718" s="20"/>
      <c r="J718" s="20"/>
      <c r="K718" s="22"/>
      <c r="L718" s="22"/>
      <c r="M718" s="20"/>
      <c r="N718" s="20"/>
      <c r="O718" s="20"/>
      <c r="P718" s="107"/>
      <c r="Q718" s="107"/>
      <c r="R718" s="20"/>
      <c r="S718" s="20"/>
    </row>
    <row r="719" spans="1:19" s="113" customFormat="1">
      <c r="A719" s="20"/>
      <c r="B719" s="20"/>
      <c r="C719" s="53"/>
      <c r="D719" s="53"/>
      <c r="E719" s="107"/>
      <c r="F719" s="20"/>
      <c r="G719" s="20"/>
      <c r="H719" s="20"/>
      <c r="I719" s="20"/>
      <c r="J719" s="20"/>
      <c r="K719" s="22"/>
      <c r="L719" s="22"/>
      <c r="M719" s="20"/>
      <c r="N719" s="20"/>
      <c r="O719" s="20"/>
      <c r="P719" s="107"/>
      <c r="Q719" s="107"/>
      <c r="R719" s="20"/>
      <c r="S719" s="20"/>
    </row>
    <row r="720" spans="1:19" s="113" customFormat="1">
      <c r="A720" s="20"/>
      <c r="B720" s="20"/>
      <c r="C720" s="53"/>
      <c r="D720" s="53"/>
      <c r="E720" s="107"/>
      <c r="F720" s="20"/>
      <c r="G720" s="20"/>
      <c r="H720" s="20"/>
      <c r="I720" s="20"/>
      <c r="J720" s="20"/>
      <c r="K720" s="22"/>
      <c r="L720" s="22"/>
      <c r="M720" s="20"/>
      <c r="N720" s="20"/>
      <c r="O720" s="20"/>
      <c r="P720" s="107"/>
      <c r="Q720" s="107"/>
      <c r="R720" s="20"/>
      <c r="S720" s="20"/>
    </row>
    <row r="721" spans="1:19" s="113" customFormat="1">
      <c r="A721" s="20"/>
      <c r="B721" s="20"/>
      <c r="C721" s="53"/>
      <c r="D721" s="53"/>
      <c r="E721" s="107"/>
      <c r="F721" s="20"/>
      <c r="G721" s="20"/>
      <c r="H721" s="20"/>
      <c r="I721" s="20"/>
      <c r="J721" s="20"/>
      <c r="K721" s="22"/>
      <c r="L721" s="22"/>
      <c r="M721" s="20"/>
      <c r="N721" s="20"/>
      <c r="O721" s="20"/>
      <c r="P721" s="107"/>
      <c r="Q721" s="107"/>
      <c r="R721" s="20"/>
      <c r="S721" s="20"/>
    </row>
    <row r="722" spans="1:19" s="113" customFormat="1">
      <c r="A722" s="20"/>
      <c r="B722" s="20"/>
      <c r="C722" s="53"/>
      <c r="D722" s="53"/>
      <c r="E722" s="107"/>
      <c r="F722" s="20"/>
      <c r="G722" s="20"/>
      <c r="H722" s="20"/>
      <c r="I722" s="20"/>
      <c r="J722" s="20"/>
      <c r="K722" s="22"/>
      <c r="L722" s="22"/>
      <c r="M722" s="20"/>
      <c r="N722" s="20"/>
      <c r="O722" s="20"/>
      <c r="P722" s="107"/>
      <c r="Q722" s="107"/>
      <c r="R722" s="20"/>
      <c r="S722" s="20"/>
    </row>
    <row r="723" spans="1:19" s="113" customFormat="1">
      <c r="A723" s="20"/>
      <c r="B723" s="20"/>
      <c r="C723" s="53"/>
      <c r="D723" s="53"/>
      <c r="E723" s="107"/>
      <c r="F723" s="20"/>
      <c r="G723" s="20"/>
      <c r="H723" s="20"/>
      <c r="I723" s="20"/>
      <c r="J723" s="20"/>
      <c r="K723" s="22"/>
      <c r="L723" s="22"/>
      <c r="M723" s="20"/>
      <c r="N723" s="20"/>
      <c r="O723" s="20"/>
      <c r="P723" s="107"/>
      <c r="Q723" s="107"/>
      <c r="R723" s="20"/>
      <c r="S723" s="20"/>
    </row>
    <row r="724" spans="1:19" s="113" customFormat="1">
      <c r="A724" s="20"/>
      <c r="B724" s="20"/>
      <c r="C724" s="53"/>
      <c r="D724" s="53"/>
      <c r="E724" s="107"/>
      <c r="F724" s="20"/>
      <c r="G724" s="20"/>
      <c r="H724" s="20"/>
      <c r="I724" s="20"/>
      <c r="J724" s="20"/>
      <c r="K724" s="22"/>
      <c r="L724" s="22"/>
      <c r="M724" s="20"/>
      <c r="N724" s="20"/>
      <c r="O724" s="20"/>
      <c r="P724" s="107"/>
      <c r="Q724" s="107"/>
      <c r="R724" s="20"/>
      <c r="S724" s="20"/>
    </row>
    <row r="725" spans="1:19" s="113" customFormat="1">
      <c r="A725" s="20"/>
      <c r="B725" s="20"/>
      <c r="C725" s="53"/>
      <c r="D725" s="53"/>
      <c r="E725" s="107"/>
      <c r="F725" s="20"/>
      <c r="G725" s="20"/>
      <c r="H725" s="20"/>
      <c r="I725" s="20"/>
      <c r="J725" s="20"/>
      <c r="K725" s="22"/>
      <c r="L725" s="22"/>
      <c r="M725" s="20"/>
      <c r="N725" s="20"/>
      <c r="O725" s="20"/>
      <c r="P725" s="107"/>
      <c r="Q725" s="107"/>
      <c r="R725" s="20"/>
      <c r="S725" s="20"/>
    </row>
    <row r="726" spans="1:19" s="113" customFormat="1">
      <c r="A726" s="20"/>
      <c r="B726" s="20"/>
      <c r="C726" s="53"/>
      <c r="D726" s="53"/>
      <c r="E726" s="107"/>
      <c r="F726" s="20"/>
      <c r="G726" s="20"/>
      <c r="H726" s="20"/>
      <c r="I726" s="20"/>
      <c r="J726" s="20"/>
      <c r="K726" s="22"/>
      <c r="L726" s="22"/>
      <c r="M726" s="20"/>
      <c r="N726" s="20"/>
      <c r="O726" s="20"/>
      <c r="P726" s="107"/>
      <c r="Q726" s="107"/>
      <c r="R726" s="20"/>
      <c r="S726" s="20"/>
    </row>
    <row r="727" spans="1:19" s="113" customFormat="1">
      <c r="A727" s="20"/>
      <c r="B727" s="20"/>
      <c r="C727" s="53"/>
      <c r="D727" s="53"/>
      <c r="E727" s="107"/>
      <c r="F727" s="20"/>
      <c r="G727" s="20"/>
      <c r="H727" s="20"/>
      <c r="I727" s="20"/>
      <c r="J727" s="20"/>
      <c r="K727" s="22"/>
      <c r="L727" s="22"/>
      <c r="M727" s="20"/>
      <c r="N727" s="20"/>
      <c r="O727" s="20"/>
      <c r="P727" s="107"/>
      <c r="Q727" s="107"/>
      <c r="R727" s="20"/>
      <c r="S727" s="20"/>
    </row>
    <row r="728" spans="1:19" s="113" customFormat="1">
      <c r="A728" s="20"/>
      <c r="B728" s="20"/>
      <c r="C728" s="53"/>
      <c r="D728" s="53"/>
      <c r="E728" s="107"/>
      <c r="F728" s="20"/>
      <c r="G728" s="20"/>
      <c r="H728" s="20"/>
      <c r="I728" s="20"/>
      <c r="J728" s="20"/>
      <c r="K728" s="22"/>
      <c r="L728" s="22"/>
      <c r="M728" s="20"/>
      <c r="N728" s="20"/>
      <c r="O728" s="20"/>
      <c r="P728" s="107"/>
      <c r="Q728" s="107"/>
      <c r="R728" s="20"/>
      <c r="S728" s="20"/>
    </row>
    <row r="729" spans="1:19" s="113" customFormat="1">
      <c r="A729" s="20"/>
      <c r="B729" s="20"/>
      <c r="C729" s="53"/>
      <c r="D729" s="53"/>
      <c r="E729" s="107"/>
      <c r="F729" s="20"/>
      <c r="G729" s="20"/>
      <c r="H729" s="20"/>
      <c r="I729" s="20"/>
      <c r="J729" s="20"/>
      <c r="K729" s="22"/>
      <c r="L729" s="22"/>
      <c r="M729" s="20"/>
      <c r="N729" s="20"/>
      <c r="O729" s="20"/>
      <c r="P729" s="107"/>
      <c r="Q729" s="107"/>
      <c r="R729" s="20"/>
      <c r="S729" s="20"/>
    </row>
    <row r="730" spans="1:19" s="113" customFormat="1">
      <c r="A730" s="20"/>
      <c r="B730" s="20"/>
      <c r="C730" s="53"/>
      <c r="D730" s="53"/>
      <c r="E730" s="107"/>
      <c r="F730" s="20"/>
      <c r="G730" s="20"/>
      <c r="H730" s="20"/>
      <c r="I730" s="20"/>
      <c r="J730" s="20"/>
      <c r="K730" s="22"/>
      <c r="L730" s="22"/>
      <c r="M730" s="20"/>
      <c r="N730" s="20"/>
      <c r="O730" s="20"/>
      <c r="P730" s="107"/>
      <c r="Q730" s="107"/>
      <c r="R730" s="20"/>
      <c r="S730" s="20"/>
    </row>
    <row r="731" spans="1:19" s="113" customFormat="1">
      <c r="A731" s="20"/>
      <c r="B731" s="20"/>
      <c r="C731" s="53"/>
      <c r="D731" s="53"/>
      <c r="E731" s="107"/>
      <c r="F731" s="20"/>
      <c r="G731" s="20"/>
      <c r="H731" s="20"/>
      <c r="I731" s="20"/>
      <c r="J731" s="20"/>
      <c r="K731" s="22"/>
      <c r="L731" s="22"/>
      <c r="M731" s="20"/>
      <c r="N731" s="20"/>
      <c r="O731" s="20"/>
      <c r="P731" s="107"/>
      <c r="Q731" s="107"/>
      <c r="R731" s="20"/>
      <c r="S731" s="20"/>
    </row>
    <row r="732" spans="1:19" s="113" customFormat="1">
      <c r="A732" s="20"/>
      <c r="B732" s="20"/>
      <c r="C732" s="53"/>
      <c r="D732" s="53"/>
      <c r="E732" s="107"/>
      <c r="F732" s="20"/>
      <c r="G732" s="20"/>
      <c r="H732" s="20"/>
      <c r="I732" s="20"/>
      <c r="J732" s="20"/>
      <c r="K732" s="22"/>
      <c r="L732" s="22"/>
      <c r="M732" s="20"/>
      <c r="N732" s="20"/>
      <c r="O732" s="20"/>
      <c r="P732" s="107"/>
      <c r="Q732" s="107"/>
      <c r="R732" s="20"/>
      <c r="S732" s="20"/>
    </row>
    <row r="733" spans="1:19" s="113" customFormat="1">
      <c r="A733" s="20"/>
      <c r="B733" s="20"/>
      <c r="C733" s="53"/>
      <c r="D733" s="53"/>
      <c r="E733" s="107"/>
      <c r="F733" s="20"/>
      <c r="G733" s="20"/>
      <c r="H733" s="20"/>
      <c r="I733" s="20"/>
      <c r="J733" s="20"/>
      <c r="K733" s="22"/>
      <c r="L733" s="22"/>
      <c r="M733" s="20"/>
      <c r="N733" s="20"/>
      <c r="O733" s="20"/>
      <c r="P733" s="107"/>
      <c r="Q733" s="107"/>
      <c r="R733" s="20"/>
      <c r="S733" s="20"/>
    </row>
    <row r="734" spans="1:19" s="113" customFormat="1">
      <c r="A734" s="20"/>
      <c r="B734" s="20"/>
      <c r="C734" s="53"/>
      <c r="D734" s="53"/>
      <c r="E734" s="107"/>
      <c r="F734" s="20"/>
      <c r="G734" s="20"/>
      <c r="H734" s="20"/>
      <c r="I734" s="20"/>
      <c r="J734" s="20"/>
      <c r="K734" s="22"/>
      <c r="L734" s="22"/>
      <c r="M734" s="20"/>
      <c r="N734" s="20"/>
      <c r="O734" s="20"/>
      <c r="P734" s="107"/>
      <c r="Q734" s="107"/>
      <c r="R734" s="20"/>
      <c r="S734" s="20"/>
    </row>
    <row r="735" spans="1:19" s="113" customFormat="1">
      <c r="A735" s="20"/>
      <c r="B735" s="20"/>
      <c r="C735" s="53"/>
      <c r="D735" s="53"/>
      <c r="E735" s="107"/>
      <c r="F735" s="20"/>
      <c r="G735" s="20"/>
      <c r="H735" s="20"/>
      <c r="I735" s="20"/>
      <c r="J735" s="20"/>
      <c r="K735" s="22"/>
      <c r="L735" s="22"/>
      <c r="M735" s="20"/>
      <c r="N735" s="20"/>
      <c r="O735" s="20"/>
      <c r="P735" s="107"/>
      <c r="Q735" s="107"/>
      <c r="R735" s="20"/>
      <c r="S735" s="20"/>
    </row>
    <row r="736" spans="1:19" s="113" customFormat="1">
      <c r="A736" s="20"/>
      <c r="B736" s="20"/>
      <c r="C736" s="53"/>
      <c r="D736" s="53"/>
      <c r="E736" s="107"/>
      <c r="F736" s="20"/>
      <c r="G736" s="20"/>
      <c r="H736" s="20"/>
      <c r="I736" s="20"/>
      <c r="J736" s="20"/>
      <c r="K736" s="22"/>
      <c r="L736" s="22"/>
      <c r="M736" s="20"/>
      <c r="N736" s="20"/>
      <c r="O736" s="20"/>
      <c r="P736" s="107"/>
      <c r="Q736" s="107"/>
      <c r="R736" s="20"/>
      <c r="S736" s="20"/>
    </row>
    <row r="737" spans="1:19" s="113" customFormat="1">
      <c r="A737" s="20"/>
      <c r="B737" s="20"/>
      <c r="C737" s="53"/>
      <c r="D737" s="53"/>
      <c r="E737" s="107"/>
      <c r="F737" s="20"/>
      <c r="G737" s="20"/>
      <c r="H737" s="20"/>
      <c r="I737" s="20"/>
      <c r="J737" s="20"/>
      <c r="K737" s="22"/>
      <c r="L737" s="22"/>
      <c r="M737" s="20"/>
      <c r="N737" s="20"/>
      <c r="O737" s="20"/>
      <c r="P737" s="107"/>
      <c r="Q737" s="107"/>
      <c r="R737" s="20"/>
      <c r="S737" s="20"/>
    </row>
    <row r="738" spans="1:19" s="113" customFormat="1">
      <c r="A738" s="20"/>
      <c r="B738" s="20"/>
      <c r="C738" s="53"/>
      <c r="D738" s="53"/>
      <c r="E738" s="107"/>
      <c r="F738" s="20"/>
      <c r="G738" s="20"/>
      <c r="H738" s="20"/>
      <c r="I738" s="20"/>
      <c r="J738" s="20"/>
      <c r="K738" s="22"/>
      <c r="L738" s="22"/>
      <c r="M738" s="20"/>
      <c r="N738" s="20"/>
      <c r="O738" s="20"/>
      <c r="P738" s="107"/>
      <c r="Q738" s="107"/>
      <c r="R738" s="20"/>
      <c r="S738" s="20"/>
    </row>
    <row r="739" spans="1:19" s="113" customFormat="1">
      <c r="A739" s="20"/>
      <c r="B739" s="20"/>
      <c r="C739" s="53"/>
      <c r="D739" s="53"/>
      <c r="E739" s="107"/>
      <c r="F739" s="20"/>
      <c r="G739" s="20"/>
      <c r="H739" s="20"/>
      <c r="I739" s="20"/>
      <c r="J739" s="20"/>
      <c r="K739" s="22"/>
      <c r="L739" s="22"/>
      <c r="M739" s="20"/>
      <c r="N739" s="20"/>
      <c r="O739" s="20"/>
      <c r="P739" s="107"/>
      <c r="Q739" s="107"/>
      <c r="R739" s="20"/>
      <c r="S739" s="20"/>
    </row>
    <row r="740" spans="1:19" s="113" customFormat="1">
      <c r="A740" s="20"/>
      <c r="B740" s="20"/>
      <c r="C740" s="53"/>
      <c r="D740" s="53"/>
      <c r="E740" s="107"/>
      <c r="F740" s="20"/>
      <c r="G740" s="20"/>
      <c r="H740" s="20"/>
      <c r="I740" s="20"/>
      <c r="J740" s="20"/>
      <c r="K740" s="22"/>
      <c r="L740" s="22"/>
      <c r="M740" s="20"/>
      <c r="N740" s="20"/>
      <c r="O740" s="20"/>
      <c r="P740" s="107"/>
      <c r="Q740" s="107"/>
      <c r="R740" s="20"/>
      <c r="S740" s="20"/>
    </row>
    <row r="741" spans="1:19" s="113" customFormat="1">
      <c r="A741" s="20"/>
      <c r="B741" s="20"/>
      <c r="C741" s="53"/>
      <c r="D741" s="53"/>
      <c r="E741" s="107"/>
      <c r="F741" s="20"/>
      <c r="G741" s="20"/>
      <c r="H741" s="20"/>
      <c r="I741" s="20"/>
      <c r="J741" s="20"/>
      <c r="K741" s="22"/>
      <c r="L741" s="22"/>
      <c r="M741" s="20"/>
      <c r="N741" s="20"/>
      <c r="O741" s="20"/>
      <c r="P741" s="107"/>
      <c r="Q741" s="107"/>
      <c r="R741" s="20"/>
      <c r="S741" s="20"/>
    </row>
    <row r="742" spans="1:19" s="113" customFormat="1">
      <c r="A742" s="20"/>
      <c r="B742" s="20"/>
      <c r="C742" s="53"/>
      <c r="D742" s="53"/>
      <c r="E742" s="107"/>
      <c r="F742" s="20"/>
      <c r="G742" s="20"/>
      <c r="H742" s="20"/>
      <c r="I742" s="20"/>
      <c r="J742" s="20"/>
      <c r="K742" s="22"/>
      <c r="L742" s="22"/>
      <c r="M742" s="20"/>
      <c r="N742" s="20"/>
      <c r="O742" s="20"/>
      <c r="P742" s="107"/>
      <c r="Q742" s="107"/>
      <c r="R742" s="20"/>
      <c r="S742" s="20"/>
    </row>
    <row r="743" spans="1:19" s="113" customFormat="1">
      <c r="A743" s="20"/>
      <c r="B743" s="20"/>
      <c r="C743" s="53"/>
      <c r="D743" s="53"/>
      <c r="E743" s="107"/>
      <c r="F743" s="20"/>
      <c r="G743" s="20"/>
      <c r="H743" s="20"/>
      <c r="I743" s="20"/>
      <c r="J743" s="20"/>
      <c r="K743" s="22"/>
      <c r="L743" s="22"/>
      <c r="M743" s="20"/>
      <c r="N743" s="20"/>
      <c r="O743" s="20"/>
      <c r="P743" s="107"/>
      <c r="Q743" s="107"/>
      <c r="R743" s="20"/>
      <c r="S743" s="20"/>
    </row>
    <row r="744" spans="1:19" s="113" customFormat="1">
      <c r="A744" s="20"/>
      <c r="B744" s="20"/>
      <c r="C744" s="53"/>
      <c r="D744" s="53"/>
      <c r="E744" s="107"/>
      <c r="F744" s="20"/>
      <c r="G744" s="20"/>
      <c r="H744" s="20"/>
      <c r="I744" s="20"/>
      <c r="J744" s="20"/>
      <c r="K744" s="22"/>
      <c r="L744" s="22"/>
      <c r="M744" s="20"/>
      <c r="N744" s="20"/>
      <c r="O744" s="20"/>
      <c r="P744" s="107"/>
      <c r="Q744" s="107"/>
      <c r="R744" s="20"/>
      <c r="S744" s="20"/>
    </row>
    <row r="745" spans="1:19" s="113" customFormat="1">
      <c r="A745" s="20"/>
      <c r="B745" s="20"/>
      <c r="C745" s="53"/>
      <c r="D745" s="53"/>
      <c r="E745" s="107"/>
      <c r="F745" s="20"/>
      <c r="G745" s="20"/>
      <c r="H745" s="20"/>
      <c r="I745" s="20"/>
      <c r="J745" s="20"/>
      <c r="K745" s="22"/>
      <c r="L745" s="22"/>
      <c r="M745" s="20"/>
      <c r="N745" s="20"/>
      <c r="O745" s="20"/>
      <c r="P745" s="107"/>
      <c r="Q745" s="107"/>
      <c r="R745" s="20"/>
      <c r="S745" s="20"/>
    </row>
    <row r="746" spans="1:19" s="113" customFormat="1">
      <c r="A746" s="20"/>
      <c r="B746" s="20"/>
      <c r="C746" s="53"/>
      <c r="D746" s="53"/>
      <c r="E746" s="107"/>
      <c r="F746" s="20"/>
      <c r="G746" s="20"/>
      <c r="H746" s="20"/>
      <c r="I746" s="20"/>
      <c r="J746" s="20"/>
      <c r="K746" s="22"/>
      <c r="L746" s="22"/>
      <c r="M746" s="20"/>
      <c r="N746" s="20"/>
      <c r="O746" s="20"/>
      <c r="P746" s="107"/>
      <c r="Q746" s="107"/>
      <c r="R746" s="20"/>
      <c r="S746" s="20"/>
    </row>
    <row r="747" spans="1:19" s="113" customFormat="1">
      <c r="A747" s="20"/>
      <c r="B747" s="20"/>
      <c r="C747" s="53"/>
      <c r="D747" s="53"/>
      <c r="E747" s="107"/>
      <c r="F747" s="20"/>
      <c r="G747" s="20"/>
      <c r="H747" s="20"/>
      <c r="I747" s="20"/>
      <c r="J747" s="20"/>
      <c r="K747" s="22"/>
      <c r="L747" s="22"/>
      <c r="M747" s="20"/>
      <c r="N747" s="20"/>
      <c r="O747" s="20"/>
      <c r="P747" s="107"/>
      <c r="Q747" s="107"/>
      <c r="R747" s="20"/>
      <c r="S747" s="20"/>
    </row>
    <row r="748" spans="1:19" s="113" customFormat="1">
      <c r="A748" s="20"/>
      <c r="B748" s="20"/>
      <c r="C748" s="53"/>
      <c r="D748" s="53"/>
      <c r="E748" s="107"/>
      <c r="F748" s="20"/>
      <c r="G748" s="20"/>
      <c r="H748" s="20"/>
      <c r="I748" s="20"/>
      <c r="J748" s="20"/>
      <c r="K748" s="22"/>
      <c r="L748" s="22"/>
      <c r="M748" s="20"/>
      <c r="N748" s="20"/>
      <c r="O748" s="20"/>
      <c r="P748" s="107"/>
      <c r="Q748" s="107"/>
      <c r="R748" s="20"/>
      <c r="S748" s="20"/>
    </row>
    <row r="749" spans="1:19" s="113" customFormat="1">
      <c r="A749" s="20"/>
      <c r="B749" s="20"/>
      <c r="C749" s="53"/>
      <c r="D749" s="53"/>
      <c r="E749" s="107"/>
      <c r="F749" s="20"/>
      <c r="G749" s="20"/>
      <c r="H749" s="20"/>
      <c r="I749" s="20"/>
      <c r="J749" s="20"/>
      <c r="K749" s="22"/>
      <c r="L749" s="22"/>
      <c r="M749" s="20"/>
      <c r="N749" s="20"/>
      <c r="O749" s="20"/>
      <c r="P749" s="107"/>
      <c r="Q749" s="107"/>
      <c r="R749" s="20"/>
      <c r="S749" s="20"/>
    </row>
    <row r="750" spans="1:19" s="113" customFormat="1">
      <c r="A750" s="20"/>
      <c r="B750" s="20"/>
      <c r="C750" s="53"/>
      <c r="D750" s="53"/>
      <c r="E750" s="107"/>
      <c r="F750" s="20"/>
      <c r="G750" s="20"/>
      <c r="H750" s="20"/>
      <c r="I750" s="20"/>
      <c r="J750" s="20"/>
      <c r="K750" s="22"/>
      <c r="L750" s="22"/>
      <c r="M750" s="20"/>
      <c r="N750" s="20"/>
      <c r="O750" s="20"/>
      <c r="P750" s="107"/>
      <c r="Q750" s="107"/>
      <c r="R750" s="20"/>
      <c r="S750" s="20"/>
    </row>
    <row r="751" spans="1:19" s="113" customFormat="1">
      <c r="A751" s="20"/>
      <c r="B751" s="20"/>
      <c r="C751" s="53"/>
      <c r="D751" s="53"/>
      <c r="E751" s="107"/>
      <c r="F751" s="20"/>
      <c r="G751" s="20"/>
      <c r="H751" s="20"/>
      <c r="I751" s="20"/>
      <c r="J751" s="20"/>
      <c r="K751" s="22"/>
      <c r="L751" s="22"/>
      <c r="M751" s="20"/>
      <c r="N751" s="20"/>
      <c r="O751" s="20"/>
      <c r="P751" s="107"/>
      <c r="Q751" s="107"/>
      <c r="R751" s="20"/>
      <c r="S751" s="20"/>
    </row>
    <row r="752" spans="1:19" s="113" customFormat="1">
      <c r="A752" s="20"/>
      <c r="B752" s="20"/>
      <c r="C752" s="53"/>
      <c r="D752" s="53"/>
      <c r="E752" s="107"/>
      <c r="F752" s="20"/>
      <c r="G752" s="20"/>
      <c r="H752" s="20"/>
      <c r="I752" s="20"/>
      <c r="J752" s="20"/>
      <c r="K752" s="22"/>
      <c r="L752" s="22"/>
      <c r="M752" s="20"/>
      <c r="N752" s="20"/>
      <c r="O752" s="20"/>
      <c r="P752" s="107"/>
      <c r="Q752" s="107"/>
      <c r="R752" s="20"/>
      <c r="S752" s="20"/>
    </row>
    <row r="753" spans="1:19" s="113" customFormat="1">
      <c r="A753" s="20"/>
      <c r="B753" s="20"/>
      <c r="C753" s="53"/>
      <c r="D753" s="53"/>
      <c r="E753" s="107"/>
      <c r="F753" s="20"/>
      <c r="G753" s="20"/>
      <c r="H753" s="20"/>
      <c r="I753" s="20"/>
      <c r="J753" s="20"/>
      <c r="K753" s="22"/>
      <c r="L753" s="22"/>
      <c r="M753" s="20"/>
      <c r="N753" s="20"/>
      <c r="O753" s="20"/>
      <c r="P753" s="107"/>
      <c r="Q753" s="107"/>
      <c r="R753" s="20"/>
      <c r="S753" s="20"/>
    </row>
    <row r="754" spans="1:19" s="113" customFormat="1">
      <c r="A754" s="20"/>
      <c r="B754" s="20"/>
      <c r="C754" s="53"/>
      <c r="D754" s="53"/>
      <c r="E754" s="107"/>
      <c r="F754" s="20"/>
      <c r="G754" s="20"/>
      <c r="H754" s="20"/>
      <c r="I754" s="20"/>
      <c r="J754" s="20"/>
      <c r="K754" s="22"/>
      <c r="L754" s="22"/>
      <c r="M754" s="20"/>
      <c r="N754" s="20"/>
      <c r="O754" s="20"/>
      <c r="P754" s="107"/>
      <c r="Q754" s="107"/>
      <c r="R754" s="20"/>
      <c r="S754" s="20"/>
    </row>
    <row r="755" spans="1:19" s="113" customFormat="1">
      <c r="A755" s="20"/>
      <c r="B755" s="20"/>
      <c r="C755" s="53"/>
      <c r="D755" s="53"/>
      <c r="E755" s="107"/>
      <c r="F755" s="20"/>
      <c r="G755" s="20"/>
      <c r="H755" s="20"/>
      <c r="I755" s="20"/>
      <c r="J755" s="20"/>
      <c r="K755" s="22"/>
      <c r="L755" s="22"/>
      <c r="M755" s="20"/>
      <c r="N755" s="20"/>
      <c r="O755" s="20"/>
      <c r="P755" s="107"/>
      <c r="Q755" s="107"/>
      <c r="R755" s="20"/>
      <c r="S755" s="20"/>
    </row>
    <row r="756" spans="1:19" s="113" customFormat="1">
      <c r="A756" s="20"/>
      <c r="B756" s="20"/>
      <c r="C756" s="53"/>
      <c r="D756" s="53"/>
      <c r="E756" s="107"/>
      <c r="F756" s="20"/>
      <c r="G756" s="20"/>
      <c r="H756" s="20"/>
      <c r="I756" s="20"/>
      <c r="J756" s="20"/>
      <c r="K756" s="22"/>
      <c r="L756" s="22"/>
      <c r="M756" s="20"/>
      <c r="N756" s="20"/>
      <c r="O756" s="20"/>
      <c r="P756" s="107"/>
      <c r="Q756" s="107"/>
      <c r="R756" s="20"/>
      <c r="S756" s="20"/>
    </row>
    <row r="757" spans="1:19" s="113" customFormat="1">
      <c r="A757" s="20"/>
      <c r="B757" s="20"/>
      <c r="C757" s="53"/>
      <c r="D757" s="53"/>
      <c r="E757" s="107"/>
      <c r="F757" s="20"/>
      <c r="G757" s="20"/>
      <c r="H757" s="20"/>
      <c r="I757" s="20"/>
      <c r="J757" s="20"/>
      <c r="K757" s="22"/>
      <c r="L757" s="22"/>
      <c r="M757" s="20"/>
      <c r="N757" s="20"/>
      <c r="O757" s="20"/>
      <c r="P757" s="107"/>
      <c r="Q757" s="107"/>
      <c r="R757" s="20"/>
      <c r="S757" s="20"/>
    </row>
    <row r="758" spans="1:19" s="113" customFormat="1">
      <c r="A758" s="20"/>
      <c r="B758" s="20"/>
      <c r="C758" s="53"/>
      <c r="D758" s="53"/>
      <c r="E758" s="107"/>
      <c r="F758" s="20"/>
      <c r="G758" s="20"/>
      <c r="H758" s="20"/>
      <c r="I758" s="20"/>
      <c r="J758" s="20"/>
      <c r="K758" s="22"/>
      <c r="L758" s="22"/>
      <c r="M758" s="20"/>
      <c r="N758" s="20"/>
      <c r="O758" s="20"/>
      <c r="P758" s="107"/>
      <c r="Q758" s="107"/>
      <c r="R758" s="20"/>
      <c r="S758" s="20"/>
    </row>
    <row r="759" spans="1:19" s="113" customFormat="1">
      <c r="A759" s="20"/>
      <c r="B759" s="20"/>
      <c r="C759" s="53"/>
      <c r="D759" s="53"/>
      <c r="E759" s="107"/>
      <c r="F759" s="20"/>
      <c r="G759" s="20"/>
      <c r="H759" s="20"/>
      <c r="I759" s="20"/>
      <c r="J759" s="20"/>
      <c r="K759" s="22"/>
      <c r="L759" s="22"/>
      <c r="M759" s="20"/>
      <c r="N759" s="20"/>
      <c r="O759" s="20"/>
      <c r="P759" s="107"/>
      <c r="Q759" s="107"/>
      <c r="R759" s="20"/>
      <c r="S759" s="20"/>
    </row>
    <row r="760" spans="1:19" s="113" customFormat="1">
      <c r="A760" s="20"/>
      <c r="B760" s="20"/>
      <c r="C760" s="53"/>
      <c r="D760" s="53"/>
      <c r="E760" s="107"/>
      <c r="F760" s="20"/>
      <c r="G760" s="20"/>
      <c r="H760" s="20"/>
      <c r="I760" s="20"/>
      <c r="J760" s="20"/>
      <c r="K760" s="22"/>
      <c r="L760" s="22"/>
      <c r="M760" s="20"/>
      <c r="N760" s="20"/>
      <c r="O760" s="20"/>
      <c r="P760" s="107"/>
      <c r="Q760" s="107"/>
      <c r="R760" s="20"/>
      <c r="S760" s="20"/>
    </row>
    <row r="761" spans="1:19" s="113" customFormat="1">
      <c r="A761" s="20"/>
      <c r="B761" s="20"/>
      <c r="C761" s="53"/>
      <c r="D761" s="53"/>
      <c r="E761" s="107"/>
      <c r="F761" s="20"/>
      <c r="G761" s="20"/>
      <c r="H761" s="20"/>
      <c r="I761" s="20"/>
      <c r="J761" s="20"/>
      <c r="K761" s="22"/>
      <c r="L761" s="22"/>
      <c r="M761" s="20"/>
      <c r="N761" s="20"/>
      <c r="O761" s="20"/>
      <c r="P761" s="107"/>
      <c r="Q761" s="107"/>
      <c r="R761" s="20"/>
      <c r="S761" s="20"/>
    </row>
    <row r="762" spans="1:19" s="113" customFormat="1">
      <c r="A762" s="20"/>
      <c r="B762" s="20"/>
      <c r="C762" s="53"/>
      <c r="D762" s="53"/>
      <c r="E762" s="107"/>
      <c r="F762" s="20"/>
      <c r="G762" s="20"/>
      <c r="H762" s="20"/>
      <c r="I762" s="20"/>
      <c r="J762" s="20"/>
      <c r="K762" s="22"/>
      <c r="L762" s="22"/>
      <c r="M762" s="20"/>
      <c r="N762" s="20"/>
      <c r="O762" s="20"/>
      <c r="P762" s="107"/>
      <c r="Q762" s="107"/>
      <c r="R762" s="20"/>
      <c r="S762" s="20"/>
    </row>
    <row r="763" spans="1:19" s="113" customFormat="1">
      <c r="A763" s="20"/>
      <c r="B763" s="20"/>
      <c r="C763" s="53"/>
      <c r="D763" s="53"/>
      <c r="E763" s="107"/>
      <c r="F763" s="20"/>
      <c r="G763" s="20"/>
      <c r="H763" s="20"/>
      <c r="I763" s="20"/>
      <c r="J763" s="20"/>
      <c r="K763" s="22"/>
      <c r="L763" s="22"/>
      <c r="M763" s="20"/>
      <c r="N763" s="20"/>
      <c r="O763" s="20"/>
      <c r="P763" s="107"/>
      <c r="Q763" s="107"/>
      <c r="R763" s="20"/>
      <c r="S763" s="20"/>
    </row>
    <row r="764" spans="1:19" s="113" customFormat="1">
      <c r="A764" s="20"/>
      <c r="B764" s="20"/>
      <c r="C764" s="53"/>
      <c r="D764" s="53"/>
      <c r="E764" s="107"/>
      <c r="F764" s="20"/>
      <c r="G764" s="20"/>
      <c r="H764" s="20"/>
      <c r="I764" s="20"/>
      <c r="J764" s="20"/>
      <c r="K764" s="22"/>
      <c r="L764" s="22"/>
      <c r="M764" s="20"/>
      <c r="N764" s="20"/>
      <c r="O764" s="20"/>
      <c r="P764" s="107"/>
      <c r="Q764" s="107"/>
      <c r="R764" s="20"/>
      <c r="S764" s="20"/>
    </row>
    <row r="765" spans="1:19" s="113" customFormat="1">
      <c r="A765" s="20"/>
      <c r="B765" s="20"/>
      <c r="C765" s="53"/>
      <c r="D765" s="53"/>
      <c r="E765" s="107"/>
      <c r="F765" s="20"/>
      <c r="G765" s="20"/>
      <c r="H765" s="20"/>
      <c r="I765" s="20"/>
      <c r="J765" s="20"/>
      <c r="K765" s="22"/>
      <c r="L765" s="22"/>
      <c r="M765" s="20"/>
      <c r="N765" s="20"/>
      <c r="O765" s="20"/>
      <c r="P765" s="107"/>
      <c r="Q765" s="107"/>
      <c r="R765" s="20"/>
      <c r="S765" s="20"/>
    </row>
    <row r="766" spans="1:19" s="113" customFormat="1">
      <c r="A766" s="20"/>
      <c r="B766" s="20"/>
      <c r="C766" s="53"/>
      <c r="D766" s="53"/>
      <c r="E766" s="107"/>
      <c r="F766" s="20"/>
      <c r="G766" s="20"/>
      <c r="H766" s="20"/>
      <c r="I766" s="20"/>
      <c r="J766" s="20"/>
      <c r="K766" s="22"/>
      <c r="L766" s="22"/>
      <c r="M766" s="20"/>
      <c r="N766" s="20"/>
      <c r="O766" s="20"/>
      <c r="P766" s="107"/>
      <c r="Q766" s="107"/>
      <c r="R766" s="20"/>
      <c r="S766" s="20"/>
    </row>
    <row r="767" spans="1:19" s="113" customFormat="1">
      <c r="A767" s="20"/>
      <c r="B767" s="20"/>
      <c r="C767" s="53"/>
      <c r="D767" s="53"/>
      <c r="E767" s="107"/>
      <c r="F767" s="20"/>
      <c r="G767" s="20"/>
      <c r="H767" s="20"/>
      <c r="I767" s="20"/>
      <c r="J767" s="20"/>
      <c r="K767" s="22"/>
      <c r="L767" s="22"/>
      <c r="M767" s="20"/>
      <c r="N767" s="20"/>
      <c r="O767" s="20"/>
      <c r="P767" s="107"/>
      <c r="Q767" s="107"/>
      <c r="R767" s="20"/>
      <c r="S767" s="20"/>
    </row>
    <row r="768" spans="1:19" s="113" customFormat="1">
      <c r="A768" s="20"/>
      <c r="B768" s="20"/>
      <c r="C768" s="53"/>
      <c r="D768" s="53"/>
      <c r="E768" s="107"/>
      <c r="F768" s="20"/>
      <c r="G768" s="20"/>
      <c r="H768" s="20"/>
      <c r="I768" s="20"/>
      <c r="J768" s="20"/>
      <c r="K768" s="22"/>
      <c r="L768" s="22"/>
      <c r="M768" s="20"/>
      <c r="N768" s="20"/>
      <c r="O768" s="20"/>
      <c r="P768" s="107"/>
      <c r="Q768" s="107"/>
      <c r="R768" s="20"/>
      <c r="S768" s="20"/>
    </row>
    <row r="769" spans="1:19" s="113" customFormat="1">
      <c r="A769" s="20"/>
      <c r="B769" s="20"/>
      <c r="C769" s="53"/>
      <c r="D769" s="53"/>
      <c r="E769" s="107"/>
      <c r="F769" s="20"/>
      <c r="G769" s="20"/>
      <c r="H769" s="20"/>
      <c r="I769" s="20"/>
      <c r="J769" s="20"/>
      <c r="K769" s="22"/>
      <c r="L769" s="22"/>
      <c r="M769" s="20"/>
      <c r="N769" s="20"/>
      <c r="O769" s="20"/>
      <c r="P769" s="107"/>
      <c r="Q769" s="107"/>
      <c r="R769" s="20"/>
      <c r="S769" s="20"/>
    </row>
    <row r="770" spans="1:19" s="113" customFormat="1">
      <c r="A770" s="20"/>
      <c r="B770" s="20"/>
      <c r="C770" s="53"/>
      <c r="D770" s="53"/>
      <c r="E770" s="107"/>
      <c r="F770" s="20"/>
      <c r="G770" s="20"/>
      <c r="H770" s="20"/>
      <c r="I770" s="20"/>
      <c r="J770" s="20"/>
      <c r="K770" s="22"/>
      <c r="L770" s="22"/>
      <c r="M770" s="20"/>
      <c r="N770" s="20"/>
      <c r="O770" s="20"/>
      <c r="P770" s="107"/>
      <c r="Q770" s="107"/>
      <c r="R770" s="20"/>
      <c r="S770" s="20"/>
    </row>
    <row r="771" spans="1:19" s="113" customFormat="1">
      <c r="A771" s="20"/>
      <c r="B771" s="20"/>
      <c r="C771" s="53"/>
      <c r="D771" s="53"/>
      <c r="E771" s="107"/>
      <c r="F771" s="20"/>
      <c r="G771" s="20"/>
      <c r="H771" s="20"/>
      <c r="I771" s="20"/>
      <c r="J771" s="20"/>
      <c r="K771" s="22"/>
      <c r="L771" s="22"/>
      <c r="M771" s="20"/>
      <c r="N771" s="20"/>
      <c r="O771" s="20"/>
      <c r="P771" s="107"/>
      <c r="Q771" s="107"/>
      <c r="R771" s="20"/>
      <c r="S771" s="20"/>
    </row>
    <row r="772" spans="1:19" s="113" customFormat="1">
      <c r="A772" s="20"/>
      <c r="B772" s="20"/>
      <c r="C772" s="53"/>
      <c r="D772" s="53"/>
      <c r="E772" s="107"/>
      <c r="F772" s="20"/>
      <c r="G772" s="20"/>
      <c r="H772" s="20"/>
      <c r="I772" s="20"/>
      <c r="J772" s="20"/>
      <c r="K772" s="22"/>
      <c r="L772" s="22"/>
      <c r="M772" s="20"/>
      <c r="N772" s="20"/>
      <c r="O772" s="20"/>
      <c r="P772" s="107"/>
      <c r="Q772" s="107"/>
      <c r="R772" s="20"/>
      <c r="S772" s="20"/>
    </row>
    <row r="773" spans="1:19" s="113" customFormat="1">
      <c r="A773" s="20"/>
      <c r="B773" s="20"/>
      <c r="C773" s="53"/>
      <c r="D773" s="53"/>
      <c r="E773" s="107"/>
      <c r="F773" s="20"/>
      <c r="G773" s="20"/>
      <c r="H773" s="20"/>
      <c r="I773" s="20"/>
      <c r="J773" s="20"/>
      <c r="K773" s="22"/>
      <c r="L773" s="22"/>
      <c r="M773" s="20"/>
      <c r="N773" s="20"/>
      <c r="O773" s="20"/>
      <c r="P773" s="107"/>
      <c r="Q773" s="107"/>
      <c r="R773" s="20"/>
      <c r="S773" s="20"/>
    </row>
    <row r="774" spans="1:19" s="113" customFormat="1">
      <c r="A774" s="20"/>
      <c r="B774" s="20"/>
      <c r="C774" s="53"/>
      <c r="D774" s="53"/>
      <c r="E774" s="107"/>
      <c r="F774" s="20"/>
      <c r="G774" s="20"/>
      <c r="H774" s="20"/>
      <c r="I774" s="20"/>
      <c r="J774" s="20"/>
      <c r="K774" s="22"/>
      <c r="L774" s="22"/>
      <c r="M774" s="20"/>
      <c r="N774" s="20"/>
      <c r="O774" s="20"/>
      <c r="P774" s="107"/>
      <c r="Q774" s="107"/>
      <c r="R774" s="20"/>
      <c r="S774" s="20"/>
    </row>
    <row r="775" spans="1:19" s="113" customFormat="1">
      <c r="A775" s="20"/>
      <c r="B775" s="20"/>
      <c r="C775" s="53"/>
      <c r="D775" s="53"/>
      <c r="E775" s="107"/>
      <c r="F775" s="20"/>
      <c r="G775" s="20"/>
      <c r="H775" s="20"/>
      <c r="I775" s="20"/>
      <c r="J775" s="20"/>
      <c r="K775" s="22"/>
      <c r="L775" s="22"/>
      <c r="M775" s="20"/>
      <c r="N775" s="20"/>
      <c r="O775" s="20"/>
      <c r="P775" s="107"/>
      <c r="Q775" s="107"/>
      <c r="R775" s="20"/>
      <c r="S775" s="20"/>
    </row>
    <row r="776" spans="1:19" s="113" customFormat="1">
      <c r="A776" s="20"/>
      <c r="B776" s="20"/>
      <c r="C776" s="53"/>
      <c r="D776" s="53"/>
      <c r="E776" s="107"/>
      <c r="F776" s="20"/>
      <c r="G776" s="20"/>
      <c r="H776" s="20"/>
      <c r="I776" s="20"/>
      <c r="J776" s="20"/>
      <c r="K776" s="22"/>
      <c r="L776" s="22"/>
      <c r="M776" s="20"/>
      <c r="N776" s="20"/>
      <c r="O776" s="20"/>
      <c r="P776" s="107"/>
      <c r="Q776" s="107"/>
      <c r="R776" s="20"/>
      <c r="S776" s="20"/>
    </row>
    <row r="777" spans="1:19" s="113" customFormat="1">
      <c r="A777" s="20"/>
      <c r="B777" s="20"/>
      <c r="C777" s="53"/>
      <c r="D777" s="53"/>
      <c r="E777" s="107"/>
      <c r="F777" s="20"/>
      <c r="G777" s="20"/>
      <c r="H777" s="20"/>
      <c r="I777" s="20"/>
      <c r="J777" s="20"/>
      <c r="K777" s="22"/>
      <c r="L777" s="22"/>
      <c r="M777" s="20"/>
      <c r="N777" s="20"/>
      <c r="O777" s="20"/>
      <c r="P777" s="107"/>
      <c r="Q777" s="107"/>
      <c r="R777" s="20"/>
      <c r="S777" s="20"/>
    </row>
    <row r="778" spans="1:19" s="113" customFormat="1">
      <c r="A778" s="20"/>
      <c r="B778" s="20"/>
      <c r="C778" s="53"/>
      <c r="D778" s="53"/>
      <c r="E778" s="107"/>
      <c r="F778" s="20"/>
      <c r="G778" s="20"/>
      <c r="H778" s="20"/>
      <c r="I778" s="20"/>
      <c r="J778" s="20"/>
      <c r="K778" s="22"/>
      <c r="L778" s="22"/>
      <c r="M778" s="20"/>
      <c r="N778" s="20"/>
      <c r="O778" s="20"/>
      <c r="P778" s="107"/>
      <c r="Q778" s="107"/>
      <c r="R778" s="20"/>
      <c r="S778" s="20"/>
    </row>
    <row r="779" spans="1:19" s="113" customFormat="1">
      <c r="A779" s="20"/>
      <c r="B779" s="20"/>
      <c r="C779" s="53"/>
      <c r="D779" s="53"/>
      <c r="E779" s="107"/>
      <c r="F779" s="20"/>
      <c r="G779" s="20"/>
      <c r="H779" s="20"/>
      <c r="I779" s="20"/>
      <c r="J779" s="20"/>
      <c r="K779" s="22"/>
      <c r="L779" s="22"/>
      <c r="M779" s="20"/>
      <c r="N779" s="20"/>
      <c r="O779" s="20"/>
      <c r="P779" s="107"/>
      <c r="Q779" s="107"/>
      <c r="R779" s="20"/>
      <c r="S779" s="20"/>
    </row>
  </sheetData>
  <customSheetViews>
    <customSheetView guid="{CE32BFE7-CEBE-4209-8D4A-40B3BAE34A14}">
      <selection activeCell="F37" sqref="F37"/>
      <pageMargins left="0.7" right="0.7" top="0.75" bottom="0.75" header="0.3" footer="0.3"/>
      <pageSetup orientation="portrait" r:id="rId1"/>
    </customSheetView>
    <customSheetView guid="{6FD6B376-CCA6-4675-8ABC-AA9739660A34}" topLeftCell="A10">
      <selection activeCell="F37" sqref="F37"/>
      <pageMargins left="0.7" right="0.7" top="0.75" bottom="0.75" header="0.3" footer="0.3"/>
      <pageSetup orientation="portrait" r:id="rId2"/>
    </customSheetView>
    <customSheetView guid="{3FEDFE13-4131-4C4C-AF02-5DAF0F20B791}">
      <selection activeCell="F6" sqref="F6"/>
      <pageMargins left="0.7" right="0.7" top="0.75" bottom="0.75" header="0.3" footer="0.3"/>
      <pageSetup orientation="portrait" r:id="rId3"/>
    </customSheetView>
    <customSheetView guid="{ADE24852-5A29-4BBC-BC6C-117567C4C4AB}" topLeftCell="A10">
      <selection activeCell="F37" sqref="F37"/>
      <pageMargins left="0.7" right="0.7" top="0.75" bottom="0.75" header="0.3" footer="0.3"/>
      <pageSetup orientation="portrait" r:id="rId4"/>
    </customSheetView>
    <customSheetView guid="{E94D5A27-E155-473A-B8CD-068446C7DFB2}">
      <selection activeCell="F37" sqref="F37"/>
      <pageMargins left="0.7" right="0.7" top="0.75" bottom="0.75" header="0.3" footer="0.3"/>
      <pageSetup orientation="portrait" r:id="rId5"/>
    </customSheetView>
  </customSheetViews>
  <mergeCells count="2">
    <mergeCell ref="A28:O28"/>
    <mergeCell ref="G17:K17"/>
  </mergeCells>
  <pageMargins left="0.7" right="0.7" top="0.75" bottom="0.75" header="0.3" footer="0.3"/>
  <pageSetup orientation="portrait" r:id="rId6"/>
  <extLst>
    <ext xmlns:x14="http://schemas.microsoft.com/office/spreadsheetml/2009/9/main" uri="{CCE6A557-97BC-4b89-ADB6-D9C93CAAB3DF}">
      <x14:dataValidations xmlns:xm="http://schemas.microsoft.com/office/excel/2006/main" count="8">
        <x14:dataValidation type="list" allowBlank="1" showInputMessage="1" showErrorMessage="1">
          <x14:formula1>
            <xm:f>'Drop down list'!$B$3:$B$54</xm:f>
          </x14:formula1>
          <xm:sqref>J33:J34 J39 J44:J779</xm:sqref>
        </x14:dataValidation>
        <x14:dataValidation type="list" allowBlank="1" showInputMessage="1" showErrorMessage="1">
          <x14:formula1>
            <xm:f>'Drop down list'!$C$3:$C$14</xm:f>
          </x14:formula1>
          <xm:sqref>K33:K34 K39:K40 K43:K779</xm:sqref>
        </x14:dataValidation>
        <x14:dataValidation type="list" allowBlank="1" showInputMessage="1" showErrorMessage="1">
          <x14:formula1>
            <xm:f>'Drop down list'!$D$3</xm:f>
          </x14:formula1>
          <xm:sqref>L33:L34 L39:L40 L43:L779</xm:sqref>
        </x14:dataValidation>
        <x14:dataValidation type="list" allowBlank="1" showInputMessage="1" showErrorMessage="1">
          <x14:formula1>
            <xm:f>'Drop down list'!$A$3:$A$5</xm:f>
          </x14:formula1>
          <xm:sqref>E33:E34 E39:E40 E43:E779</xm:sqref>
        </x14:dataValidation>
        <x14:dataValidation type="list" allowBlank="1" showInputMessage="1" showErrorMessage="1">
          <x14:formula1>
            <xm:f>'Drop down list'!$E$3:$E$6</xm:f>
          </x14:formula1>
          <xm:sqref>P33:Q779</xm:sqref>
        </x14:dataValidation>
        <x14:dataValidation type="list" showInputMessage="1" showErrorMessage="1">
          <x14:formula1>
            <xm:f>[2]References!#REF!</xm:f>
          </x14:formula1>
          <xm:sqref>K42</xm:sqref>
        </x14:dataValidation>
        <x14:dataValidation type="list" allowBlank="1" showInputMessage="1" showErrorMessage="1">
          <x14:formula1>
            <xm:f>[2]References!#REF!</xm:f>
          </x14:formula1>
          <xm:sqref>L42</xm:sqref>
        </x14:dataValidation>
        <x14:dataValidation type="list" showInputMessage="1" showErrorMessage="1">
          <x14:formula1>
            <xm:f>[2]References!#REF!</xm:f>
          </x14:formula1>
          <xm:sqref>E42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300"/>
  <sheetViews>
    <sheetView workbookViewId="0">
      <selection activeCell="H8" sqref="H8"/>
    </sheetView>
  </sheetViews>
  <sheetFormatPr defaultRowHeight="14.4"/>
  <cols>
    <col min="1" max="1" width="13.44140625" customWidth="1"/>
    <col min="4" max="4" width="13.44140625" customWidth="1"/>
    <col min="5" max="5" width="9.5546875" bestFit="1" customWidth="1"/>
    <col min="6" max="6" width="10.88671875" bestFit="1" customWidth="1"/>
    <col min="7" max="7" width="14.33203125" customWidth="1"/>
    <col min="8" max="8" width="17.6640625" customWidth="1"/>
    <col min="9" max="10" width="9.109375" style="73"/>
    <col min="11" max="11" width="9.6640625" bestFit="1" customWidth="1"/>
    <col min="13" max="13" width="10.33203125" customWidth="1"/>
  </cols>
  <sheetData>
    <row r="1" spans="1:60" s="33" customFormat="1" ht="22.65" customHeight="1">
      <c r="A1" s="29" t="s">
        <v>35</v>
      </c>
      <c r="B1" s="17"/>
      <c r="C1" s="5"/>
      <c r="D1" s="30"/>
      <c r="E1" s="31"/>
      <c r="F1" s="17"/>
      <c r="G1" s="17"/>
      <c r="H1" s="51"/>
      <c r="I1" s="17"/>
      <c r="J1" s="17"/>
      <c r="K1" s="17"/>
      <c r="L1" s="17"/>
      <c r="M1" s="17"/>
      <c r="N1" s="17"/>
      <c r="O1" s="17"/>
      <c r="P1" s="17"/>
      <c r="Q1" s="32"/>
      <c r="R1" s="32"/>
      <c r="S1" s="32"/>
      <c r="T1" s="32"/>
      <c r="U1" s="32"/>
      <c r="AI1" s="34" t="s">
        <v>36</v>
      </c>
      <c r="BH1" s="34" t="s">
        <v>3</v>
      </c>
    </row>
    <row r="2" spans="1:60" s="33" customFormat="1" ht="17.399999999999999" customHeight="1">
      <c r="A2" s="17"/>
      <c r="B2" s="17"/>
      <c r="C2" s="17"/>
      <c r="D2" s="30"/>
      <c r="E2" s="31"/>
      <c r="F2" s="17"/>
      <c r="G2" s="17"/>
      <c r="H2" s="17"/>
      <c r="I2" s="17"/>
      <c r="J2" s="17"/>
      <c r="K2" s="17"/>
      <c r="L2" s="17"/>
      <c r="M2" s="17"/>
      <c r="N2" s="17"/>
      <c r="O2" s="17"/>
      <c r="P2" s="17"/>
      <c r="Q2" s="32"/>
      <c r="R2" s="32"/>
      <c r="S2" s="32"/>
      <c r="T2" s="32"/>
      <c r="U2" s="32"/>
      <c r="AI2" s="34" t="s">
        <v>37</v>
      </c>
      <c r="BH2" s="34" t="s">
        <v>6</v>
      </c>
    </row>
    <row r="3" spans="1:60" s="1" customFormat="1" ht="21" thickBot="1">
      <c r="A3" s="35" t="s">
        <v>38</v>
      </c>
      <c r="B3" s="35" t="s">
        <v>12</v>
      </c>
      <c r="C3" s="35" t="s">
        <v>13</v>
      </c>
      <c r="D3" s="36" t="s">
        <v>39</v>
      </c>
      <c r="E3" s="37" t="s">
        <v>34</v>
      </c>
      <c r="F3" s="35" t="s">
        <v>40</v>
      </c>
      <c r="G3" s="38" t="s">
        <v>10</v>
      </c>
      <c r="H3" s="35" t="s">
        <v>17</v>
      </c>
      <c r="I3" s="35" t="s">
        <v>41</v>
      </c>
      <c r="J3" s="35" t="s">
        <v>42</v>
      </c>
      <c r="K3" s="35" t="s">
        <v>43</v>
      </c>
      <c r="L3" s="35" t="s">
        <v>44</v>
      </c>
      <c r="M3" s="35" t="s">
        <v>45</v>
      </c>
      <c r="N3" s="39" t="s">
        <v>26</v>
      </c>
      <c r="O3" s="39" t="s">
        <v>27</v>
      </c>
      <c r="P3" s="35" t="s">
        <v>28</v>
      </c>
      <c r="Q3" s="4"/>
      <c r="R3" s="4"/>
      <c r="S3" s="4"/>
      <c r="T3" s="4"/>
      <c r="U3" s="4"/>
      <c r="AI3" s="2" t="s">
        <v>33</v>
      </c>
      <c r="BH3" s="2" t="s">
        <v>8</v>
      </c>
    </row>
    <row r="4" spans="1:60" s="46" customFormat="1" ht="15" customHeight="1">
      <c r="A4" s="40"/>
      <c r="B4" s="40"/>
      <c r="C4" s="40"/>
      <c r="D4" s="41"/>
      <c r="E4" s="42"/>
      <c r="F4" s="40"/>
      <c r="G4" s="43">
        <f>SUM(G5:G32)</f>
        <v>150811.25</v>
      </c>
      <c r="H4" s="40"/>
      <c r="I4" s="40"/>
      <c r="J4" s="40"/>
      <c r="K4" s="40"/>
      <c r="L4" s="40"/>
      <c r="M4" s="40"/>
      <c r="N4" s="44"/>
      <c r="O4" s="44"/>
      <c r="P4" s="40"/>
      <c r="Q4" s="45"/>
      <c r="R4" s="45"/>
      <c r="S4" s="45"/>
      <c r="T4" s="45"/>
      <c r="U4" s="45"/>
      <c r="AI4" s="3" t="s">
        <v>7</v>
      </c>
    </row>
    <row r="5" spans="1:60" s="52" customFormat="1" ht="40.799999999999997">
      <c r="A5" s="47" t="s">
        <v>46</v>
      </c>
      <c r="B5" s="47" t="s">
        <v>47</v>
      </c>
      <c r="C5" s="47" t="s">
        <v>48</v>
      </c>
      <c r="D5" s="48">
        <v>1000000</v>
      </c>
      <c r="E5" s="49"/>
      <c r="F5" s="47" t="s">
        <v>4</v>
      </c>
      <c r="G5" s="48">
        <v>0</v>
      </c>
      <c r="H5" s="47" t="s">
        <v>49</v>
      </c>
      <c r="I5" s="67">
        <v>2019</v>
      </c>
      <c r="J5" s="68" t="s">
        <v>32</v>
      </c>
      <c r="K5" s="50"/>
      <c r="L5" s="68" t="s">
        <v>90</v>
      </c>
      <c r="M5" s="47" t="s">
        <v>50</v>
      </c>
      <c r="N5" s="69" t="s">
        <v>33</v>
      </c>
      <c r="O5" s="69" t="s">
        <v>33</v>
      </c>
      <c r="P5" s="47"/>
    </row>
    <row r="6" spans="1:60" s="240" customFormat="1" ht="40.799999999999997">
      <c r="A6" s="235" t="s">
        <v>204</v>
      </c>
      <c r="B6" s="235" t="s">
        <v>475</v>
      </c>
      <c r="C6" s="235" t="s">
        <v>476</v>
      </c>
      <c r="D6" s="236">
        <v>100000</v>
      </c>
      <c r="E6" s="235"/>
      <c r="F6" s="237" t="s">
        <v>477</v>
      </c>
      <c r="G6" s="238">
        <v>13864.05</v>
      </c>
      <c r="H6" s="58" t="s">
        <v>478</v>
      </c>
      <c r="I6" s="71">
        <v>2019</v>
      </c>
      <c r="J6" s="72" t="s">
        <v>140</v>
      </c>
      <c r="K6" s="239">
        <v>43507</v>
      </c>
      <c r="L6" s="72"/>
      <c r="M6" s="58" t="s">
        <v>479</v>
      </c>
      <c r="N6" s="74"/>
      <c r="O6" s="74"/>
      <c r="P6" s="235"/>
    </row>
    <row r="7" spans="1:60" s="240" customFormat="1" ht="30.6">
      <c r="A7" s="235" t="s">
        <v>468</v>
      </c>
      <c r="B7" s="20" t="s">
        <v>465</v>
      </c>
      <c r="C7" s="20" t="s">
        <v>466</v>
      </c>
      <c r="D7" s="53">
        <v>120000</v>
      </c>
      <c r="E7" s="20" t="s">
        <v>467</v>
      </c>
      <c r="F7" s="241" t="s">
        <v>477</v>
      </c>
      <c r="G7" s="53">
        <v>102007.2</v>
      </c>
      <c r="H7" s="20" t="s">
        <v>470</v>
      </c>
      <c r="I7" s="71">
        <v>2019</v>
      </c>
      <c r="J7" s="72" t="s">
        <v>140</v>
      </c>
      <c r="K7" s="239">
        <v>43508</v>
      </c>
      <c r="L7" s="72"/>
      <c r="M7" s="20" t="s">
        <v>469</v>
      </c>
      <c r="N7" s="74"/>
      <c r="O7" s="74"/>
      <c r="P7" s="235"/>
    </row>
    <row r="8" spans="1:60" ht="71.400000000000006">
      <c r="A8" s="235" t="s">
        <v>233</v>
      </c>
      <c r="B8" s="20" t="s">
        <v>527</v>
      </c>
      <c r="C8" s="20" t="s">
        <v>327</v>
      </c>
      <c r="D8" s="53">
        <v>16000000</v>
      </c>
      <c r="E8" s="20" t="s">
        <v>528</v>
      </c>
      <c r="F8" s="241" t="s">
        <v>4</v>
      </c>
      <c r="G8" s="53">
        <v>34940</v>
      </c>
      <c r="H8" s="20" t="s">
        <v>529</v>
      </c>
      <c r="I8" s="242">
        <v>2019</v>
      </c>
      <c r="J8" s="72" t="s">
        <v>140</v>
      </c>
      <c r="K8" s="239">
        <v>43521</v>
      </c>
      <c r="L8" s="72"/>
      <c r="M8" s="20" t="s">
        <v>479</v>
      </c>
      <c r="N8" s="74"/>
      <c r="O8" s="74"/>
      <c r="P8" s="235"/>
    </row>
    <row r="9" spans="1:60">
      <c r="A9" s="70"/>
      <c r="B9" s="70"/>
      <c r="C9" s="70"/>
      <c r="D9" s="70"/>
      <c r="E9" s="70"/>
      <c r="F9" s="70"/>
      <c r="G9" s="70"/>
      <c r="H9" s="70"/>
      <c r="I9" s="71"/>
      <c r="J9" s="72"/>
      <c r="K9" s="70"/>
      <c r="L9" s="72"/>
      <c r="M9" s="70"/>
      <c r="N9" s="74"/>
      <c r="O9" s="74"/>
      <c r="P9" s="70"/>
    </row>
    <row r="10" spans="1:60">
      <c r="A10" s="70"/>
      <c r="B10" s="70"/>
      <c r="C10" s="70"/>
      <c r="D10" s="70"/>
      <c r="E10" s="70"/>
      <c r="F10" s="70"/>
      <c r="G10" s="70"/>
      <c r="H10" s="70"/>
      <c r="I10" s="71"/>
      <c r="J10" s="72"/>
      <c r="K10" s="70"/>
      <c r="L10" s="72"/>
      <c r="M10" s="70"/>
      <c r="N10" s="74"/>
      <c r="O10" s="74"/>
      <c r="P10" s="70"/>
    </row>
    <row r="11" spans="1:60">
      <c r="A11" s="70"/>
      <c r="B11" s="70"/>
      <c r="C11" s="70"/>
      <c r="D11" s="70"/>
      <c r="E11" s="70"/>
      <c r="F11" s="70"/>
      <c r="G11" s="70"/>
      <c r="H11" s="70"/>
      <c r="I11" s="71"/>
      <c r="J11" s="72"/>
      <c r="K11" s="70"/>
      <c r="L11" s="72"/>
      <c r="M11" s="70"/>
      <c r="N11" s="74"/>
      <c r="O11" s="74"/>
      <c r="P11" s="70"/>
    </row>
    <row r="12" spans="1:60">
      <c r="A12" s="70"/>
      <c r="B12" s="70"/>
      <c r="C12" s="70"/>
      <c r="D12" s="70"/>
      <c r="E12" s="70"/>
      <c r="F12" s="70"/>
      <c r="G12" s="70"/>
      <c r="H12" s="70"/>
      <c r="I12" s="71"/>
      <c r="J12" s="72"/>
      <c r="K12" s="70"/>
      <c r="L12" s="72"/>
      <c r="M12" s="70"/>
      <c r="N12" s="74"/>
      <c r="O12" s="74"/>
      <c r="P12" s="70"/>
    </row>
    <row r="13" spans="1:60">
      <c r="A13" s="70"/>
      <c r="B13" s="70"/>
      <c r="C13" s="70"/>
      <c r="D13" s="70"/>
      <c r="E13" s="70"/>
      <c r="F13" s="70"/>
      <c r="G13" s="70"/>
      <c r="H13" s="70"/>
      <c r="I13" s="71"/>
      <c r="J13" s="72"/>
      <c r="K13" s="70"/>
      <c r="L13" s="72"/>
      <c r="M13" s="70"/>
      <c r="N13" s="74"/>
      <c r="O13" s="74"/>
      <c r="P13" s="70"/>
    </row>
    <row r="14" spans="1:60">
      <c r="A14" s="70"/>
      <c r="B14" s="70"/>
      <c r="C14" s="70"/>
      <c r="D14" s="70"/>
      <c r="E14" s="70"/>
      <c r="F14" s="70"/>
      <c r="G14" s="70"/>
      <c r="H14" s="70"/>
      <c r="I14" s="71"/>
      <c r="J14" s="72"/>
      <c r="K14" s="70"/>
      <c r="L14" s="72"/>
      <c r="M14" s="70"/>
      <c r="N14" s="74"/>
      <c r="O14" s="74"/>
      <c r="P14" s="70"/>
    </row>
    <row r="15" spans="1:60">
      <c r="A15" s="70"/>
      <c r="B15" s="70"/>
      <c r="C15" s="70"/>
      <c r="D15" s="70"/>
      <c r="E15" s="70"/>
      <c r="F15" s="70"/>
      <c r="G15" s="70"/>
      <c r="H15" s="70"/>
      <c r="I15" s="71"/>
      <c r="J15" s="72"/>
      <c r="K15" s="70"/>
      <c r="L15" s="72"/>
      <c r="M15" s="70"/>
      <c r="N15" s="74"/>
      <c r="O15" s="74"/>
      <c r="P15" s="70"/>
    </row>
    <row r="16" spans="1:60">
      <c r="A16" s="70"/>
      <c r="B16" s="70"/>
      <c r="C16" s="70"/>
      <c r="D16" s="70"/>
      <c r="E16" s="70"/>
      <c r="F16" s="70"/>
      <c r="G16" s="70"/>
      <c r="H16" s="70"/>
      <c r="I16" s="71"/>
      <c r="J16" s="72"/>
      <c r="K16" s="70"/>
      <c r="L16" s="72"/>
      <c r="M16" s="70"/>
      <c r="N16" s="74"/>
      <c r="O16" s="74"/>
      <c r="P16" s="70"/>
    </row>
    <row r="17" spans="1:16">
      <c r="A17" s="70"/>
      <c r="B17" s="70"/>
      <c r="C17" s="70"/>
      <c r="D17" s="70"/>
      <c r="E17" s="70"/>
      <c r="F17" s="70"/>
      <c r="G17" s="70"/>
      <c r="H17" s="70"/>
      <c r="I17" s="71"/>
      <c r="J17" s="72"/>
      <c r="K17" s="70"/>
      <c r="L17" s="72"/>
      <c r="M17" s="70"/>
      <c r="N17" s="74"/>
      <c r="O17" s="74"/>
      <c r="P17" s="70"/>
    </row>
    <row r="18" spans="1:16">
      <c r="A18" s="70"/>
      <c r="B18" s="70"/>
      <c r="C18" s="70"/>
      <c r="D18" s="70"/>
      <c r="E18" s="70"/>
      <c r="F18" s="70"/>
      <c r="G18" s="70"/>
      <c r="H18" s="70"/>
      <c r="I18" s="71"/>
      <c r="J18" s="72"/>
      <c r="K18" s="70"/>
      <c r="L18" s="72"/>
      <c r="M18" s="70"/>
      <c r="N18" s="74"/>
      <c r="O18" s="74"/>
      <c r="P18" s="70"/>
    </row>
    <row r="19" spans="1:16">
      <c r="A19" s="70"/>
      <c r="B19" s="70"/>
      <c r="C19" s="70"/>
      <c r="D19" s="70"/>
      <c r="E19" s="70"/>
      <c r="F19" s="70"/>
      <c r="G19" s="70"/>
      <c r="H19" s="70"/>
      <c r="I19" s="71"/>
      <c r="J19" s="72"/>
      <c r="K19" s="70"/>
      <c r="L19" s="72"/>
      <c r="M19" s="70"/>
      <c r="N19" s="74"/>
      <c r="O19" s="74"/>
      <c r="P19" s="70"/>
    </row>
    <row r="20" spans="1:16">
      <c r="A20" s="70"/>
      <c r="B20" s="70"/>
      <c r="C20" s="70"/>
      <c r="D20" s="70"/>
      <c r="E20" s="70"/>
      <c r="F20" s="70"/>
      <c r="G20" s="70"/>
      <c r="H20" s="70"/>
      <c r="I20" s="71"/>
      <c r="J20" s="72"/>
      <c r="K20" s="70"/>
      <c r="L20" s="72"/>
      <c r="M20" s="70"/>
      <c r="N20" s="74"/>
      <c r="O20" s="74"/>
      <c r="P20" s="70"/>
    </row>
    <row r="21" spans="1:16">
      <c r="A21" s="70"/>
      <c r="B21" s="70"/>
      <c r="C21" s="70"/>
      <c r="D21" s="70"/>
      <c r="E21" s="70"/>
      <c r="F21" s="70"/>
      <c r="G21" s="70"/>
      <c r="H21" s="70"/>
      <c r="I21" s="71"/>
      <c r="J21" s="72"/>
      <c r="K21" s="70"/>
      <c r="L21" s="72"/>
      <c r="M21" s="70"/>
      <c r="N21" s="74"/>
      <c r="O21" s="74"/>
      <c r="P21" s="70"/>
    </row>
    <row r="22" spans="1:16">
      <c r="A22" s="70"/>
      <c r="B22" s="70"/>
      <c r="C22" s="70"/>
      <c r="D22" s="70"/>
      <c r="E22" s="70"/>
      <c r="F22" s="70"/>
      <c r="G22" s="70"/>
      <c r="H22" s="70"/>
      <c r="I22" s="71"/>
      <c r="J22" s="72"/>
      <c r="K22" s="70"/>
      <c r="L22" s="72"/>
      <c r="M22" s="70"/>
      <c r="N22" s="74"/>
      <c r="O22" s="74"/>
      <c r="P22" s="70"/>
    </row>
    <row r="23" spans="1:16">
      <c r="A23" s="70"/>
      <c r="B23" s="70"/>
      <c r="C23" s="70"/>
      <c r="D23" s="70"/>
      <c r="E23" s="70"/>
      <c r="F23" s="70"/>
      <c r="G23" s="70"/>
      <c r="H23" s="70"/>
      <c r="I23" s="71"/>
      <c r="J23" s="72"/>
      <c r="K23" s="70"/>
      <c r="L23" s="72"/>
      <c r="M23" s="70"/>
      <c r="N23" s="74"/>
      <c r="O23" s="74"/>
      <c r="P23" s="70"/>
    </row>
    <row r="24" spans="1:16">
      <c r="A24" s="70"/>
      <c r="B24" s="70"/>
      <c r="C24" s="70"/>
      <c r="D24" s="70"/>
      <c r="E24" s="70"/>
      <c r="F24" s="70"/>
      <c r="G24" s="70"/>
      <c r="H24" s="70"/>
      <c r="I24" s="71"/>
      <c r="J24" s="72"/>
      <c r="K24" s="70"/>
      <c r="L24" s="72"/>
      <c r="M24" s="70"/>
      <c r="N24" s="74"/>
      <c r="O24" s="74"/>
      <c r="P24" s="70"/>
    </row>
    <row r="25" spans="1:16">
      <c r="A25" s="70"/>
      <c r="B25" s="70"/>
      <c r="C25" s="70"/>
      <c r="D25" s="70"/>
      <c r="E25" s="70"/>
      <c r="F25" s="70"/>
      <c r="G25" s="70"/>
      <c r="H25" s="70"/>
      <c r="I25" s="71"/>
      <c r="J25" s="72"/>
      <c r="K25" s="70"/>
      <c r="L25" s="72"/>
      <c r="M25" s="70"/>
      <c r="N25" s="74"/>
      <c r="O25" s="74"/>
      <c r="P25" s="70"/>
    </row>
    <row r="26" spans="1:16">
      <c r="A26" s="70"/>
      <c r="B26" s="70"/>
      <c r="C26" s="70"/>
      <c r="D26" s="70"/>
      <c r="E26" s="70"/>
      <c r="F26" s="70"/>
      <c r="G26" s="70"/>
      <c r="H26" s="70"/>
      <c r="I26" s="71"/>
      <c r="J26" s="72"/>
      <c r="K26" s="70"/>
      <c r="L26" s="72"/>
      <c r="M26" s="70"/>
      <c r="N26" s="74"/>
      <c r="O26" s="74"/>
      <c r="P26" s="70"/>
    </row>
    <row r="27" spans="1:16">
      <c r="A27" s="70"/>
      <c r="B27" s="70"/>
      <c r="C27" s="70"/>
      <c r="D27" s="70"/>
      <c r="E27" s="70"/>
      <c r="F27" s="70"/>
      <c r="G27" s="70"/>
      <c r="H27" s="70"/>
      <c r="I27" s="71"/>
      <c r="J27" s="72"/>
      <c r="K27" s="70"/>
      <c r="L27" s="72"/>
      <c r="M27" s="70"/>
      <c r="N27" s="74"/>
      <c r="O27" s="74"/>
      <c r="P27" s="70"/>
    </row>
    <row r="28" spans="1:16">
      <c r="A28" s="70"/>
      <c r="B28" s="70"/>
      <c r="C28" s="70"/>
      <c r="D28" s="70"/>
      <c r="E28" s="70"/>
      <c r="F28" s="70"/>
      <c r="G28" s="70"/>
      <c r="H28" s="70"/>
      <c r="I28" s="71"/>
      <c r="J28" s="72"/>
      <c r="K28" s="70"/>
      <c r="L28" s="72"/>
      <c r="M28" s="70"/>
      <c r="N28" s="74"/>
      <c r="O28" s="74"/>
      <c r="P28" s="70"/>
    </row>
    <row r="29" spans="1:16">
      <c r="A29" s="70"/>
      <c r="B29" s="70"/>
      <c r="C29" s="70"/>
      <c r="D29" s="70"/>
      <c r="E29" s="70"/>
      <c r="F29" s="70"/>
      <c r="G29" s="70"/>
      <c r="H29" s="70"/>
      <c r="I29" s="71"/>
      <c r="J29" s="72"/>
      <c r="K29" s="70"/>
      <c r="L29" s="72"/>
      <c r="M29" s="70"/>
      <c r="N29" s="74"/>
      <c r="O29" s="74"/>
      <c r="P29" s="70"/>
    </row>
    <row r="30" spans="1:16">
      <c r="A30" s="70"/>
      <c r="B30" s="70"/>
      <c r="C30" s="70"/>
      <c r="D30" s="70"/>
      <c r="E30" s="70"/>
      <c r="F30" s="70"/>
      <c r="G30" s="70"/>
      <c r="H30" s="70"/>
      <c r="I30" s="71"/>
      <c r="J30" s="72"/>
      <c r="K30" s="70"/>
      <c r="L30" s="72"/>
      <c r="M30" s="70"/>
      <c r="N30" s="74"/>
      <c r="O30" s="74"/>
      <c r="P30" s="70"/>
    </row>
    <row r="31" spans="1:16">
      <c r="A31" s="70"/>
      <c r="B31" s="70"/>
      <c r="C31" s="70"/>
      <c r="D31" s="70"/>
      <c r="E31" s="70"/>
      <c r="F31" s="70"/>
      <c r="G31" s="70"/>
      <c r="H31" s="70"/>
      <c r="I31" s="71"/>
      <c r="J31" s="72"/>
      <c r="K31" s="70"/>
      <c r="L31" s="72"/>
      <c r="M31" s="70"/>
      <c r="N31" s="74"/>
      <c r="O31" s="74"/>
      <c r="P31" s="70"/>
    </row>
    <row r="32" spans="1:16">
      <c r="A32" s="70"/>
      <c r="B32" s="70"/>
      <c r="C32" s="70"/>
      <c r="D32" s="70"/>
      <c r="E32" s="70"/>
      <c r="F32" s="70"/>
      <c r="G32" s="70"/>
      <c r="H32" s="70"/>
      <c r="I32" s="71"/>
      <c r="J32" s="72"/>
      <c r="K32" s="70"/>
      <c r="L32" s="72"/>
      <c r="M32" s="70"/>
      <c r="N32" s="74"/>
      <c r="O32" s="74"/>
      <c r="P32" s="70"/>
    </row>
    <row r="33" spans="1:16">
      <c r="A33" s="70"/>
      <c r="B33" s="70"/>
      <c r="C33" s="70"/>
      <c r="D33" s="70"/>
      <c r="E33" s="70"/>
      <c r="F33" s="70"/>
      <c r="G33" s="70"/>
      <c r="H33" s="70"/>
      <c r="I33" s="71"/>
      <c r="J33" s="72"/>
      <c r="K33" s="70"/>
      <c r="L33" s="72"/>
      <c r="M33" s="70"/>
      <c r="N33" s="74"/>
      <c r="O33" s="74"/>
      <c r="P33" s="70"/>
    </row>
    <row r="34" spans="1:16">
      <c r="A34" s="70"/>
      <c r="B34" s="70"/>
      <c r="C34" s="70"/>
      <c r="D34" s="70"/>
      <c r="E34" s="70"/>
      <c r="F34" s="70"/>
      <c r="G34" s="70"/>
      <c r="H34" s="70"/>
      <c r="I34" s="71"/>
      <c r="J34" s="72"/>
      <c r="K34" s="70"/>
      <c r="L34" s="72"/>
      <c r="M34" s="70"/>
      <c r="N34" s="74"/>
      <c r="O34" s="74"/>
      <c r="P34" s="70"/>
    </row>
    <row r="35" spans="1:16">
      <c r="A35" s="70"/>
      <c r="B35" s="70"/>
      <c r="C35" s="70"/>
      <c r="D35" s="70"/>
      <c r="E35" s="70"/>
      <c r="F35" s="70"/>
      <c r="G35" s="70"/>
      <c r="H35" s="70"/>
      <c r="I35" s="71"/>
      <c r="J35" s="72"/>
      <c r="K35" s="70"/>
      <c r="L35" s="72"/>
      <c r="M35" s="70"/>
      <c r="N35" s="74"/>
      <c r="O35" s="74"/>
      <c r="P35" s="70"/>
    </row>
    <row r="36" spans="1:16">
      <c r="A36" s="70"/>
      <c r="B36" s="70"/>
      <c r="C36" s="70"/>
      <c r="D36" s="70"/>
      <c r="E36" s="70"/>
      <c r="F36" s="70"/>
      <c r="G36" s="70"/>
      <c r="H36" s="70"/>
      <c r="I36" s="71"/>
      <c r="J36" s="72"/>
      <c r="K36" s="70"/>
      <c r="L36" s="72"/>
      <c r="M36" s="70"/>
      <c r="N36" s="74"/>
      <c r="O36" s="74"/>
      <c r="P36" s="70"/>
    </row>
    <row r="37" spans="1:16">
      <c r="A37" s="70"/>
      <c r="B37" s="70"/>
      <c r="C37" s="70"/>
      <c r="D37" s="70"/>
      <c r="E37" s="70"/>
      <c r="F37" s="70"/>
      <c r="G37" s="70"/>
      <c r="H37" s="70"/>
      <c r="I37" s="71"/>
      <c r="J37" s="72"/>
      <c r="K37" s="70"/>
      <c r="L37" s="72"/>
      <c r="M37" s="70"/>
      <c r="N37" s="74"/>
      <c r="O37" s="74"/>
      <c r="P37" s="70"/>
    </row>
    <row r="38" spans="1:16">
      <c r="A38" s="70"/>
      <c r="B38" s="70"/>
      <c r="C38" s="70"/>
      <c r="D38" s="70"/>
      <c r="E38" s="70"/>
      <c r="F38" s="70"/>
      <c r="G38" s="70"/>
      <c r="H38" s="70"/>
      <c r="I38" s="71"/>
      <c r="J38" s="72"/>
      <c r="K38" s="70"/>
      <c r="L38" s="72"/>
      <c r="M38" s="70"/>
      <c r="N38" s="74"/>
      <c r="O38" s="74"/>
      <c r="P38" s="70"/>
    </row>
    <row r="39" spans="1:16">
      <c r="A39" s="70"/>
      <c r="B39" s="70"/>
      <c r="C39" s="70"/>
      <c r="D39" s="70"/>
      <c r="E39" s="70"/>
      <c r="F39" s="70"/>
      <c r="G39" s="70"/>
      <c r="H39" s="70"/>
      <c r="I39" s="71"/>
      <c r="J39" s="72"/>
      <c r="K39" s="70"/>
      <c r="L39" s="72"/>
      <c r="M39" s="70"/>
      <c r="N39" s="74"/>
      <c r="O39" s="74"/>
      <c r="P39" s="70"/>
    </row>
    <row r="40" spans="1:16">
      <c r="A40" s="70"/>
      <c r="B40" s="70"/>
      <c r="C40" s="70"/>
      <c r="D40" s="70"/>
      <c r="E40" s="70"/>
      <c r="F40" s="70"/>
      <c r="G40" s="70"/>
      <c r="H40" s="70"/>
      <c r="I40" s="71"/>
      <c r="J40" s="72"/>
      <c r="K40" s="70"/>
      <c r="L40" s="72"/>
      <c r="M40" s="70"/>
      <c r="N40" s="74"/>
      <c r="O40" s="74"/>
      <c r="P40" s="70"/>
    </row>
    <row r="41" spans="1:16">
      <c r="A41" s="70"/>
      <c r="B41" s="70"/>
      <c r="C41" s="70"/>
      <c r="D41" s="70"/>
      <c r="E41" s="70"/>
      <c r="F41" s="70"/>
      <c r="G41" s="70"/>
      <c r="H41" s="70"/>
      <c r="I41" s="71"/>
      <c r="J41" s="72"/>
      <c r="K41" s="70"/>
      <c r="L41" s="72"/>
      <c r="M41" s="70"/>
      <c r="N41" s="74"/>
      <c r="O41" s="74"/>
      <c r="P41" s="70"/>
    </row>
    <row r="42" spans="1:16">
      <c r="A42" s="70"/>
      <c r="B42" s="70"/>
      <c r="C42" s="70"/>
      <c r="D42" s="70"/>
      <c r="E42" s="70"/>
      <c r="F42" s="70"/>
      <c r="G42" s="70"/>
      <c r="H42" s="70"/>
      <c r="I42" s="71"/>
      <c r="J42" s="72"/>
      <c r="K42" s="70"/>
      <c r="L42" s="72"/>
      <c r="M42" s="70"/>
      <c r="N42" s="74"/>
      <c r="O42" s="74"/>
      <c r="P42" s="70"/>
    </row>
    <row r="43" spans="1:16">
      <c r="A43" s="70"/>
      <c r="B43" s="70"/>
      <c r="C43" s="70"/>
      <c r="D43" s="70"/>
      <c r="E43" s="70"/>
      <c r="F43" s="70"/>
      <c r="G43" s="70"/>
      <c r="H43" s="70"/>
      <c r="I43" s="71"/>
      <c r="J43" s="72"/>
      <c r="K43" s="70"/>
      <c r="L43" s="72"/>
      <c r="M43" s="70"/>
      <c r="N43" s="74"/>
      <c r="O43" s="74"/>
      <c r="P43" s="70"/>
    </row>
    <row r="44" spans="1:16">
      <c r="A44" s="70"/>
      <c r="B44" s="70"/>
      <c r="C44" s="70"/>
      <c r="D44" s="70"/>
      <c r="E44" s="70"/>
      <c r="F44" s="70"/>
      <c r="G44" s="70"/>
      <c r="H44" s="70"/>
      <c r="I44" s="71"/>
      <c r="J44" s="72"/>
      <c r="K44" s="70"/>
      <c r="L44" s="72"/>
      <c r="M44" s="70"/>
      <c r="N44" s="74"/>
      <c r="O44" s="74"/>
      <c r="P44" s="70"/>
    </row>
    <row r="45" spans="1:16">
      <c r="A45" s="70"/>
      <c r="B45" s="70"/>
      <c r="C45" s="70"/>
      <c r="D45" s="70"/>
      <c r="E45" s="70"/>
      <c r="F45" s="70"/>
      <c r="G45" s="70"/>
      <c r="H45" s="70"/>
      <c r="I45" s="71"/>
      <c r="J45" s="72"/>
      <c r="K45" s="70"/>
      <c r="L45" s="72"/>
      <c r="M45" s="70"/>
      <c r="N45" s="74"/>
      <c r="O45" s="74"/>
      <c r="P45" s="70"/>
    </row>
    <row r="46" spans="1:16">
      <c r="A46" s="70"/>
      <c r="B46" s="70"/>
      <c r="C46" s="70"/>
      <c r="D46" s="70"/>
      <c r="E46" s="70"/>
      <c r="F46" s="70"/>
      <c r="G46" s="70"/>
      <c r="H46" s="70"/>
      <c r="I46" s="71"/>
      <c r="J46" s="72"/>
      <c r="K46" s="70"/>
      <c r="L46" s="72"/>
      <c r="M46" s="70"/>
      <c r="N46" s="74"/>
      <c r="O46" s="74"/>
      <c r="P46" s="70"/>
    </row>
    <row r="47" spans="1:16">
      <c r="A47" s="70"/>
      <c r="B47" s="70"/>
      <c r="C47" s="70"/>
      <c r="D47" s="70"/>
      <c r="E47" s="70"/>
      <c r="F47" s="70"/>
      <c r="G47" s="70"/>
      <c r="H47" s="70"/>
      <c r="I47" s="71"/>
      <c r="J47" s="72"/>
      <c r="K47" s="70"/>
      <c r="L47" s="72"/>
      <c r="M47" s="70"/>
      <c r="N47" s="74"/>
      <c r="O47" s="74"/>
      <c r="P47" s="70"/>
    </row>
    <row r="48" spans="1:16">
      <c r="A48" s="70"/>
      <c r="B48" s="70"/>
      <c r="C48" s="70"/>
      <c r="D48" s="70"/>
      <c r="E48" s="70"/>
      <c r="F48" s="70"/>
      <c r="G48" s="70"/>
      <c r="H48" s="70"/>
      <c r="I48" s="71"/>
      <c r="J48" s="72"/>
      <c r="K48" s="70"/>
      <c r="L48" s="72"/>
      <c r="M48" s="70"/>
      <c r="N48" s="74"/>
      <c r="O48" s="74"/>
      <c r="P48" s="70"/>
    </row>
    <row r="49" spans="1:16">
      <c r="A49" s="70"/>
      <c r="B49" s="70"/>
      <c r="C49" s="70"/>
      <c r="D49" s="70"/>
      <c r="E49" s="70"/>
      <c r="F49" s="70"/>
      <c r="G49" s="70"/>
      <c r="H49" s="70"/>
      <c r="I49" s="71"/>
      <c r="J49" s="72"/>
      <c r="K49" s="70"/>
      <c r="L49" s="72"/>
      <c r="M49" s="70"/>
      <c r="N49" s="74"/>
      <c r="O49" s="74"/>
      <c r="P49" s="70"/>
    </row>
    <row r="50" spans="1:16">
      <c r="A50" s="70"/>
      <c r="B50" s="70"/>
      <c r="C50" s="70"/>
      <c r="D50" s="70"/>
      <c r="E50" s="70"/>
      <c r="F50" s="70"/>
      <c r="G50" s="70"/>
      <c r="H50" s="70"/>
      <c r="I50" s="71"/>
      <c r="J50" s="72"/>
      <c r="K50" s="70"/>
      <c r="L50" s="72"/>
      <c r="M50" s="70"/>
      <c r="N50" s="74"/>
      <c r="O50" s="74"/>
      <c r="P50" s="70"/>
    </row>
    <row r="51" spans="1:16">
      <c r="A51" s="70"/>
      <c r="B51" s="70"/>
      <c r="C51" s="70"/>
      <c r="D51" s="70"/>
      <c r="E51" s="70"/>
      <c r="F51" s="70"/>
      <c r="G51" s="70"/>
      <c r="H51" s="70"/>
      <c r="I51" s="71"/>
      <c r="J51" s="72"/>
      <c r="K51" s="70"/>
      <c r="L51" s="72"/>
      <c r="M51" s="70"/>
      <c r="N51" s="74"/>
      <c r="O51" s="74"/>
      <c r="P51" s="70"/>
    </row>
    <row r="52" spans="1:16">
      <c r="A52" s="70"/>
      <c r="B52" s="70"/>
      <c r="C52" s="70"/>
      <c r="D52" s="70"/>
      <c r="E52" s="70"/>
      <c r="F52" s="70"/>
      <c r="G52" s="70"/>
      <c r="H52" s="70"/>
      <c r="I52" s="71"/>
      <c r="J52" s="72"/>
      <c r="K52" s="70"/>
      <c r="L52" s="72"/>
      <c r="M52" s="70"/>
      <c r="N52" s="74"/>
      <c r="O52" s="74"/>
      <c r="P52" s="70"/>
    </row>
    <row r="53" spans="1:16">
      <c r="A53" s="70"/>
      <c r="B53" s="70"/>
      <c r="C53" s="70"/>
      <c r="D53" s="70"/>
      <c r="E53" s="70"/>
      <c r="F53" s="70"/>
      <c r="G53" s="70"/>
      <c r="H53" s="70"/>
      <c r="I53" s="71"/>
      <c r="J53" s="72"/>
      <c r="K53" s="70"/>
      <c r="L53" s="72"/>
      <c r="M53" s="70"/>
      <c r="N53" s="74"/>
      <c r="O53" s="74"/>
      <c r="P53" s="70"/>
    </row>
    <row r="54" spans="1:16">
      <c r="A54" s="70"/>
      <c r="B54" s="70"/>
      <c r="C54" s="70"/>
      <c r="D54" s="70"/>
      <c r="E54" s="70"/>
      <c r="F54" s="70"/>
      <c r="G54" s="70"/>
      <c r="H54" s="70"/>
      <c r="I54" s="71"/>
      <c r="J54" s="72"/>
      <c r="K54" s="70"/>
      <c r="L54" s="72"/>
      <c r="M54" s="70"/>
      <c r="N54" s="74"/>
      <c r="O54" s="74"/>
      <c r="P54" s="70"/>
    </row>
    <row r="55" spans="1:16">
      <c r="A55" s="70"/>
      <c r="B55" s="70"/>
      <c r="C55" s="70"/>
      <c r="D55" s="70"/>
      <c r="E55" s="70"/>
      <c r="F55" s="70"/>
      <c r="G55" s="70"/>
      <c r="H55" s="70"/>
      <c r="I55" s="71"/>
      <c r="J55" s="72"/>
      <c r="K55" s="70"/>
      <c r="L55" s="72"/>
      <c r="M55" s="70"/>
      <c r="N55" s="74"/>
      <c r="O55" s="74"/>
      <c r="P55" s="70"/>
    </row>
    <row r="56" spans="1:16">
      <c r="A56" s="70"/>
      <c r="B56" s="70"/>
      <c r="C56" s="70"/>
      <c r="D56" s="70"/>
      <c r="E56" s="70"/>
      <c r="F56" s="70"/>
      <c r="G56" s="70"/>
      <c r="H56" s="70"/>
      <c r="I56" s="71"/>
      <c r="J56" s="72"/>
      <c r="K56" s="70"/>
      <c r="L56" s="72"/>
      <c r="M56" s="70"/>
      <c r="N56" s="74"/>
      <c r="O56" s="74"/>
      <c r="P56" s="70"/>
    </row>
    <row r="57" spans="1:16">
      <c r="A57" s="70"/>
      <c r="B57" s="70"/>
      <c r="C57" s="70"/>
      <c r="D57" s="70"/>
      <c r="E57" s="70"/>
      <c r="F57" s="70"/>
      <c r="G57" s="70"/>
      <c r="H57" s="70"/>
      <c r="I57" s="71"/>
      <c r="J57" s="72"/>
      <c r="K57" s="70"/>
      <c r="L57" s="72"/>
      <c r="M57" s="70"/>
      <c r="N57" s="74"/>
      <c r="O57" s="74"/>
      <c r="P57" s="70"/>
    </row>
    <row r="58" spans="1:16">
      <c r="A58" s="70"/>
      <c r="B58" s="70"/>
      <c r="C58" s="70"/>
      <c r="D58" s="70"/>
      <c r="E58" s="70"/>
      <c r="F58" s="70"/>
      <c r="G58" s="70"/>
      <c r="H58" s="70"/>
      <c r="I58" s="71"/>
      <c r="J58" s="72"/>
      <c r="K58" s="70"/>
      <c r="L58" s="72"/>
      <c r="M58" s="70"/>
      <c r="N58" s="74"/>
      <c r="O58" s="74"/>
      <c r="P58" s="70"/>
    </row>
    <row r="59" spans="1:16">
      <c r="A59" s="70"/>
      <c r="B59" s="70"/>
      <c r="C59" s="70"/>
      <c r="D59" s="70"/>
      <c r="E59" s="70"/>
      <c r="F59" s="70"/>
      <c r="G59" s="70"/>
      <c r="H59" s="70"/>
      <c r="I59" s="71"/>
      <c r="J59" s="72"/>
      <c r="K59" s="70"/>
      <c r="L59" s="72"/>
      <c r="M59" s="70"/>
      <c r="N59" s="74"/>
      <c r="O59" s="74"/>
      <c r="P59" s="70"/>
    </row>
    <row r="60" spans="1:16">
      <c r="A60" s="70"/>
      <c r="B60" s="70"/>
      <c r="C60" s="70"/>
      <c r="D60" s="70"/>
      <c r="E60" s="70"/>
      <c r="F60" s="70"/>
      <c r="G60" s="70"/>
      <c r="H60" s="70"/>
      <c r="I60" s="71"/>
      <c r="J60" s="72"/>
      <c r="K60" s="70"/>
      <c r="L60" s="72"/>
      <c r="M60" s="70"/>
      <c r="N60" s="74"/>
      <c r="O60" s="74"/>
      <c r="P60" s="70"/>
    </row>
    <row r="61" spans="1:16">
      <c r="A61" s="70"/>
      <c r="B61" s="70"/>
      <c r="C61" s="70"/>
      <c r="D61" s="70"/>
      <c r="E61" s="70"/>
      <c r="F61" s="70"/>
      <c r="G61" s="70"/>
      <c r="H61" s="70"/>
      <c r="I61" s="71"/>
      <c r="J61" s="72"/>
      <c r="K61" s="70"/>
      <c r="L61" s="72"/>
      <c r="M61" s="70"/>
      <c r="N61" s="74"/>
      <c r="O61" s="74"/>
      <c r="P61" s="70"/>
    </row>
    <row r="62" spans="1:16">
      <c r="A62" s="70"/>
      <c r="B62" s="70"/>
      <c r="C62" s="70"/>
      <c r="D62" s="70"/>
      <c r="E62" s="70"/>
      <c r="F62" s="70"/>
      <c r="G62" s="70"/>
      <c r="H62" s="70"/>
      <c r="I62" s="71"/>
      <c r="J62" s="72"/>
      <c r="K62" s="70"/>
      <c r="L62" s="72"/>
      <c r="M62" s="70"/>
      <c r="N62" s="74"/>
      <c r="O62" s="74"/>
      <c r="P62" s="70"/>
    </row>
    <row r="63" spans="1:16">
      <c r="A63" s="70"/>
      <c r="B63" s="70"/>
      <c r="C63" s="70"/>
      <c r="D63" s="70"/>
      <c r="E63" s="70"/>
      <c r="F63" s="70"/>
      <c r="G63" s="70"/>
      <c r="H63" s="70"/>
      <c r="I63" s="71"/>
      <c r="J63" s="72"/>
      <c r="K63" s="70"/>
      <c r="L63" s="72"/>
      <c r="M63" s="70"/>
      <c r="N63" s="74"/>
      <c r="O63" s="74"/>
      <c r="P63" s="70"/>
    </row>
    <row r="64" spans="1:16">
      <c r="A64" s="70"/>
      <c r="B64" s="70"/>
      <c r="C64" s="70"/>
      <c r="D64" s="70"/>
      <c r="E64" s="70"/>
      <c r="F64" s="70"/>
      <c r="G64" s="70"/>
      <c r="H64" s="70"/>
      <c r="I64" s="71"/>
      <c r="J64" s="72"/>
      <c r="K64" s="70"/>
      <c r="L64" s="72"/>
      <c r="M64" s="70"/>
      <c r="N64" s="74"/>
      <c r="O64" s="74"/>
      <c r="P64" s="70"/>
    </row>
    <row r="65" spans="1:16">
      <c r="A65" s="70"/>
      <c r="B65" s="70"/>
      <c r="C65" s="70"/>
      <c r="D65" s="70"/>
      <c r="E65" s="70"/>
      <c r="F65" s="70"/>
      <c r="G65" s="70"/>
      <c r="H65" s="70"/>
      <c r="I65" s="71"/>
      <c r="J65" s="72"/>
      <c r="K65" s="70"/>
      <c r="L65" s="72"/>
      <c r="M65" s="70"/>
      <c r="N65" s="74"/>
      <c r="O65" s="74"/>
      <c r="P65" s="70"/>
    </row>
    <row r="66" spans="1:16">
      <c r="A66" s="70"/>
      <c r="B66" s="70"/>
      <c r="C66" s="70"/>
      <c r="D66" s="70"/>
      <c r="E66" s="70"/>
      <c r="F66" s="70"/>
      <c r="G66" s="70"/>
      <c r="H66" s="70"/>
      <c r="I66" s="71"/>
      <c r="J66" s="72"/>
      <c r="K66" s="70"/>
      <c r="L66" s="72"/>
      <c r="M66" s="70"/>
      <c r="N66" s="74"/>
      <c r="O66" s="74"/>
      <c r="P66" s="70"/>
    </row>
    <row r="67" spans="1:16">
      <c r="A67" s="70"/>
      <c r="B67" s="70"/>
      <c r="C67" s="70"/>
      <c r="D67" s="70"/>
      <c r="E67" s="70"/>
      <c r="F67" s="70"/>
      <c r="G67" s="70"/>
      <c r="H67" s="70"/>
      <c r="I67" s="71"/>
      <c r="J67" s="72"/>
      <c r="K67" s="70"/>
      <c r="L67" s="72"/>
      <c r="M67" s="70"/>
      <c r="N67" s="74"/>
      <c r="O67" s="74"/>
      <c r="P67" s="70"/>
    </row>
    <row r="68" spans="1:16">
      <c r="A68" s="70"/>
      <c r="B68" s="70"/>
      <c r="C68" s="70"/>
      <c r="D68" s="70"/>
      <c r="E68" s="70"/>
      <c r="F68" s="70"/>
      <c r="G68" s="70"/>
      <c r="H68" s="70"/>
      <c r="I68" s="71"/>
      <c r="J68" s="72"/>
      <c r="K68" s="70"/>
      <c r="L68" s="72"/>
      <c r="M68" s="70"/>
      <c r="N68" s="74"/>
      <c r="O68" s="74"/>
      <c r="P68" s="70"/>
    </row>
    <row r="69" spans="1:16">
      <c r="A69" s="70"/>
      <c r="B69" s="70"/>
      <c r="C69" s="70"/>
      <c r="D69" s="70"/>
      <c r="E69" s="70"/>
      <c r="F69" s="70"/>
      <c r="G69" s="70"/>
      <c r="H69" s="70"/>
      <c r="I69" s="71"/>
      <c r="J69" s="72"/>
      <c r="K69" s="70"/>
      <c r="L69" s="72"/>
      <c r="M69" s="70"/>
      <c r="N69" s="74"/>
      <c r="O69" s="74"/>
      <c r="P69" s="70"/>
    </row>
    <row r="70" spans="1:16">
      <c r="A70" s="70"/>
      <c r="B70" s="70"/>
      <c r="C70" s="70"/>
      <c r="D70" s="70"/>
      <c r="E70" s="70"/>
      <c r="F70" s="70"/>
      <c r="G70" s="70"/>
      <c r="H70" s="70"/>
      <c r="I70" s="71"/>
      <c r="J70" s="72"/>
      <c r="K70" s="70"/>
      <c r="L70" s="72"/>
      <c r="M70" s="70"/>
      <c r="N70" s="74"/>
      <c r="O70" s="74"/>
      <c r="P70" s="70"/>
    </row>
    <row r="71" spans="1:16">
      <c r="A71" s="70"/>
      <c r="B71" s="70"/>
      <c r="C71" s="70"/>
      <c r="D71" s="70"/>
      <c r="E71" s="70"/>
      <c r="F71" s="70"/>
      <c r="G71" s="70"/>
      <c r="H71" s="70"/>
      <c r="I71" s="71"/>
      <c r="J71" s="72"/>
      <c r="K71" s="70"/>
      <c r="L71" s="72"/>
      <c r="M71" s="70"/>
      <c r="N71" s="74"/>
      <c r="O71" s="74"/>
      <c r="P71" s="70"/>
    </row>
    <row r="72" spans="1:16">
      <c r="A72" s="70"/>
      <c r="B72" s="70"/>
      <c r="C72" s="70"/>
      <c r="D72" s="70"/>
      <c r="E72" s="70"/>
      <c r="F72" s="70"/>
      <c r="G72" s="70"/>
      <c r="H72" s="70"/>
      <c r="I72" s="71"/>
      <c r="J72" s="72"/>
      <c r="K72" s="70"/>
      <c r="L72" s="72"/>
      <c r="M72" s="70"/>
      <c r="N72" s="74"/>
      <c r="O72" s="74"/>
      <c r="P72" s="70"/>
    </row>
    <row r="73" spans="1:16">
      <c r="A73" s="70"/>
      <c r="B73" s="70"/>
      <c r="C73" s="70"/>
      <c r="D73" s="70"/>
      <c r="E73" s="70"/>
      <c r="F73" s="70"/>
      <c r="G73" s="70"/>
      <c r="H73" s="70"/>
      <c r="I73" s="71"/>
      <c r="J73" s="72"/>
      <c r="K73" s="70"/>
      <c r="L73" s="72"/>
      <c r="M73" s="70"/>
      <c r="N73" s="74"/>
      <c r="O73" s="74"/>
      <c r="P73" s="70"/>
    </row>
    <row r="74" spans="1:16">
      <c r="A74" s="70"/>
      <c r="B74" s="70"/>
      <c r="C74" s="70"/>
      <c r="D74" s="70"/>
      <c r="E74" s="70"/>
      <c r="F74" s="70"/>
      <c r="G74" s="70"/>
      <c r="H74" s="70"/>
      <c r="I74" s="71"/>
      <c r="J74" s="72"/>
      <c r="K74" s="70"/>
      <c r="L74" s="72"/>
      <c r="M74" s="70"/>
      <c r="N74" s="74"/>
      <c r="O74" s="74"/>
      <c r="P74" s="70"/>
    </row>
    <row r="75" spans="1:16">
      <c r="A75" s="70"/>
      <c r="B75" s="70"/>
      <c r="C75" s="70"/>
      <c r="D75" s="70"/>
      <c r="E75" s="70"/>
      <c r="F75" s="70"/>
      <c r="G75" s="70"/>
      <c r="H75" s="70"/>
      <c r="I75" s="71"/>
      <c r="J75" s="72"/>
      <c r="K75" s="70"/>
      <c r="L75" s="72"/>
      <c r="M75" s="70"/>
      <c r="N75" s="74"/>
      <c r="O75" s="74"/>
      <c r="P75" s="70"/>
    </row>
    <row r="76" spans="1:16">
      <c r="A76" s="70"/>
      <c r="B76" s="70"/>
      <c r="C76" s="70"/>
      <c r="D76" s="70"/>
      <c r="E76" s="70"/>
      <c r="F76" s="70"/>
      <c r="G76" s="70"/>
      <c r="H76" s="70"/>
      <c r="I76" s="71"/>
      <c r="J76" s="72"/>
      <c r="K76" s="70"/>
      <c r="L76" s="72"/>
      <c r="M76" s="70"/>
      <c r="N76" s="74"/>
      <c r="O76" s="74"/>
      <c r="P76" s="70"/>
    </row>
    <row r="77" spans="1:16">
      <c r="A77" s="70"/>
      <c r="B77" s="70"/>
      <c r="C77" s="70"/>
      <c r="D77" s="70"/>
      <c r="E77" s="70"/>
      <c r="F77" s="70"/>
      <c r="G77" s="70"/>
      <c r="H77" s="70"/>
      <c r="I77" s="71"/>
      <c r="J77" s="72"/>
      <c r="K77" s="70"/>
      <c r="L77" s="72"/>
      <c r="M77" s="70"/>
      <c r="N77" s="74"/>
      <c r="O77" s="74"/>
      <c r="P77" s="70"/>
    </row>
    <row r="78" spans="1:16">
      <c r="A78" s="70"/>
      <c r="B78" s="70"/>
      <c r="C78" s="70"/>
      <c r="D78" s="70"/>
      <c r="E78" s="70"/>
      <c r="F78" s="70"/>
      <c r="G78" s="70"/>
      <c r="H78" s="70"/>
      <c r="I78" s="71"/>
      <c r="J78" s="72"/>
      <c r="K78" s="70"/>
      <c r="L78" s="72"/>
      <c r="M78" s="70"/>
      <c r="N78" s="74"/>
      <c r="O78" s="74"/>
      <c r="P78" s="70"/>
    </row>
    <row r="79" spans="1:16">
      <c r="A79" s="70"/>
      <c r="B79" s="70"/>
      <c r="C79" s="70"/>
      <c r="D79" s="70"/>
      <c r="E79" s="70"/>
      <c r="F79" s="70"/>
      <c r="G79" s="70"/>
      <c r="H79" s="70"/>
      <c r="I79" s="71"/>
      <c r="J79" s="72"/>
      <c r="K79" s="70"/>
      <c r="L79" s="72"/>
      <c r="M79" s="70"/>
      <c r="N79" s="74"/>
      <c r="O79" s="74"/>
      <c r="P79" s="70"/>
    </row>
    <row r="80" spans="1:16">
      <c r="A80" s="70"/>
      <c r="B80" s="70"/>
      <c r="C80" s="70"/>
      <c r="D80" s="70"/>
      <c r="E80" s="70"/>
      <c r="F80" s="70"/>
      <c r="G80" s="70"/>
      <c r="H80" s="70"/>
      <c r="I80" s="71"/>
      <c r="J80" s="72"/>
      <c r="K80" s="70"/>
      <c r="L80" s="72"/>
      <c r="M80" s="70"/>
      <c r="N80" s="74"/>
      <c r="O80" s="74"/>
      <c r="P80" s="70"/>
    </row>
    <row r="81" spans="1:16">
      <c r="A81" s="70"/>
      <c r="B81" s="70"/>
      <c r="C81" s="70"/>
      <c r="D81" s="70"/>
      <c r="E81" s="70"/>
      <c r="F81" s="70"/>
      <c r="G81" s="70"/>
      <c r="H81" s="70"/>
      <c r="I81" s="71"/>
      <c r="J81" s="72"/>
      <c r="K81" s="70"/>
      <c r="L81" s="72"/>
      <c r="M81" s="70"/>
      <c r="N81" s="74"/>
      <c r="O81" s="74"/>
      <c r="P81" s="70"/>
    </row>
    <row r="82" spans="1:16">
      <c r="A82" s="70"/>
      <c r="B82" s="70"/>
      <c r="C82" s="70"/>
      <c r="D82" s="70"/>
      <c r="E82" s="70"/>
      <c r="F82" s="70"/>
      <c r="G82" s="70"/>
      <c r="H82" s="70"/>
      <c r="I82" s="71"/>
      <c r="J82" s="72"/>
      <c r="K82" s="70"/>
      <c r="L82" s="72"/>
      <c r="M82" s="70"/>
      <c r="N82" s="74"/>
      <c r="O82" s="74"/>
      <c r="P82" s="70"/>
    </row>
    <row r="83" spans="1:16">
      <c r="A83" s="70"/>
      <c r="B83" s="70"/>
      <c r="C83" s="70"/>
      <c r="D83" s="70"/>
      <c r="E83" s="70"/>
      <c r="F83" s="70"/>
      <c r="G83" s="70"/>
      <c r="H83" s="70"/>
      <c r="I83" s="71"/>
      <c r="J83" s="72"/>
      <c r="K83" s="70"/>
      <c r="L83" s="72"/>
      <c r="M83" s="70"/>
      <c r="N83" s="74"/>
      <c r="O83" s="74"/>
      <c r="P83" s="70"/>
    </row>
    <row r="84" spans="1:16">
      <c r="A84" s="70"/>
      <c r="B84" s="70"/>
      <c r="C84" s="70"/>
      <c r="D84" s="70"/>
      <c r="E84" s="70"/>
      <c r="F84" s="70"/>
      <c r="G84" s="70"/>
      <c r="H84" s="70"/>
      <c r="I84" s="71"/>
      <c r="J84" s="72"/>
      <c r="K84" s="70"/>
      <c r="L84" s="72"/>
      <c r="M84" s="70"/>
      <c r="N84" s="74"/>
      <c r="O84" s="74"/>
      <c r="P84" s="70"/>
    </row>
    <row r="85" spans="1:16">
      <c r="A85" s="70"/>
      <c r="B85" s="70"/>
      <c r="C85" s="70"/>
      <c r="D85" s="70"/>
      <c r="E85" s="70"/>
      <c r="F85" s="70"/>
      <c r="G85" s="70"/>
      <c r="H85" s="70"/>
      <c r="I85" s="71"/>
      <c r="J85" s="72"/>
      <c r="K85" s="70"/>
      <c r="L85" s="72"/>
      <c r="M85" s="70"/>
      <c r="N85" s="74"/>
      <c r="O85" s="74"/>
      <c r="P85" s="70"/>
    </row>
    <row r="86" spans="1:16">
      <c r="A86" s="70"/>
      <c r="B86" s="70"/>
      <c r="C86" s="70"/>
      <c r="D86" s="70"/>
      <c r="E86" s="70"/>
      <c r="F86" s="70"/>
      <c r="G86" s="70"/>
      <c r="H86" s="70"/>
      <c r="I86" s="71"/>
      <c r="J86" s="72"/>
      <c r="K86" s="70"/>
      <c r="L86" s="72"/>
      <c r="M86" s="70"/>
      <c r="N86" s="74"/>
      <c r="O86" s="74"/>
      <c r="P86" s="70"/>
    </row>
    <row r="87" spans="1:16">
      <c r="A87" s="70"/>
      <c r="B87" s="70"/>
      <c r="C87" s="70"/>
      <c r="D87" s="70"/>
      <c r="E87" s="70"/>
      <c r="F87" s="70"/>
      <c r="G87" s="70"/>
      <c r="H87" s="70"/>
      <c r="I87" s="71"/>
      <c r="J87" s="72"/>
      <c r="K87" s="70"/>
      <c r="L87" s="72"/>
      <c r="M87" s="70"/>
      <c r="N87" s="74"/>
      <c r="O87" s="74"/>
      <c r="P87" s="70"/>
    </row>
    <row r="88" spans="1:16">
      <c r="A88" s="70"/>
      <c r="B88" s="70"/>
      <c r="C88" s="70"/>
      <c r="D88" s="70"/>
      <c r="E88" s="70"/>
      <c r="F88" s="70"/>
      <c r="G88" s="70"/>
      <c r="H88" s="70"/>
      <c r="I88" s="71"/>
      <c r="J88" s="72"/>
      <c r="K88" s="70"/>
      <c r="L88" s="72"/>
      <c r="M88" s="70"/>
      <c r="N88" s="74"/>
      <c r="O88" s="74"/>
      <c r="P88" s="70"/>
    </row>
    <row r="89" spans="1:16">
      <c r="A89" s="70"/>
      <c r="B89" s="70"/>
      <c r="C89" s="70"/>
      <c r="D89" s="70"/>
      <c r="E89" s="70"/>
      <c r="F89" s="70"/>
      <c r="G89" s="70"/>
      <c r="H89" s="70"/>
      <c r="I89" s="71"/>
      <c r="J89" s="72"/>
      <c r="K89" s="70"/>
      <c r="L89" s="72"/>
      <c r="M89" s="70"/>
      <c r="N89" s="74"/>
      <c r="O89" s="74"/>
      <c r="P89" s="70"/>
    </row>
    <row r="90" spans="1:16">
      <c r="A90" s="70"/>
      <c r="B90" s="70"/>
      <c r="C90" s="70"/>
      <c r="D90" s="70"/>
      <c r="E90" s="70"/>
      <c r="F90" s="70"/>
      <c r="G90" s="70"/>
      <c r="H90" s="70"/>
      <c r="I90" s="71"/>
      <c r="J90" s="72"/>
      <c r="K90" s="70"/>
      <c r="L90" s="72"/>
      <c r="M90" s="70"/>
      <c r="N90" s="74"/>
      <c r="O90" s="74"/>
      <c r="P90" s="70"/>
    </row>
    <row r="91" spans="1:16">
      <c r="A91" s="70"/>
      <c r="B91" s="70"/>
      <c r="C91" s="70"/>
      <c r="D91" s="70"/>
      <c r="E91" s="70"/>
      <c r="F91" s="70"/>
      <c r="G91" s="70"/>
      <c r="H91" s="70"/>
      <c r="I91" s="71"/>
      <c r="J91" s="72"/>
      <c r="K91" s="70"/>
      <c r="L91" s="72"/>
      <c r="M91" s="70"/>
      <c r="N91" s="74"/>
      <c r="O91" s="74"/>
      <c r="P91" s="70"/>
    </row>
    <row r="92" spans="1:16">
      <c r="A92" s="70"/>
      <c r="B92" s="70"/>
      <c r="C92" s="70"/>
      <c r="D92" s="70"/>
      <c r="E92" s="70"/>
      <c r="F92" s="70"/>
      <c r="G92" s="70"/>
      <c r="H92" s="70"/>
      <c r="I92" s="71"/>
      <c r="J92" s="72"/>
      <c r="K92" s="70"/>
      <c r="L92" s="72"/>
      <c r="M92" s="70"/>
      <c r="N92" s="74"/>
      <c r="O92" s="74"/>
      <c r="P92" s="70"/>
    </row>
    <row r="93" spans="1:16">
      <c r="A93" s="70"/>
      <c r="B93" s="70"/>
      <c r="C93" s="70"/>
      <c r="D93" s="70"/>
      <c r="E93" s="70"/>
      <c r="F93" s="70"/>
      <c r="G93" s="70"/>
      <c r="H93" s="70"/>
      <c r="I93" s="71"/>
      <c r="J93" s="72"/>
      <c r="K93" s="70"/>
      <c r="L93" s="72"/>
      <c r="M93" s="70"/>
      <c r="N93" s="74"/>
      <c r="O93" s="74"/>
      <c r="P93" s="70"/>
    </row>
    <row r="94" spans="1:16">
      <c r="A94" s="70"/>
      <c r="B94" s="70"/>
      <c r="C94" s="70"/>
      <c r="D94" s="70"/>
      <c r="E94" s="70"/>
      <c r="F94" s="70"/>
      <c r="G94" s="70"/>
      <c r="H94" s="70"/>
      <c r="I94" s="71"/>
      <c r="J94" s="72"/>
      <c r="K94" s="70"/>
      <c r="L94" s="72"/>
      <c r="M94" s="70"/>
      <c r="N94" s="74"/>
      <c r="O94" s="74"/>
      <c r="P94" s="70"/>
    </row>
    <row r="95" spans="1:16">
      <c r="A95" s="70"/>
      <c r="B95" s="70"/>
      <c r="C95" s="70"/>
      <c r="D95" s="70"/>
      <c r="E95" s="70"/>
      <c r="F95" s="70"/>
      <c r="G95" s="70"/>
      <c r="H95" s="70"/>
      <c r="I95" s="71"/>
      <c r="J95" s="72"/>
      <c r="K95" s="70"/>
      <c r="L95" s="72"/>
      <c r="M95" s="70"/>
      <c r="N95" s="74"/>
      <c r="O95" s="74"/>
      <c r="P95" s="70"/>
    </row>
    <row r="96" spans="1:16">
      <c r="A96" s="70"/>
      <c r="B96" s="70"/>
      <c r="C96" s="70"/>
      <c r="D96" s="70"/>
      <c r="E96" s="70"/>
      <c r="F96" s="70"/>
      <c r="G96" s="70"/>
      <c r="H96" s="70"/>
      <c r="I96" s="71"/>
      <c r="J96" s="72"/>
      <c r="K96" s="70"/>
      <c r="L96" s="72"/>
      <c r="M96" s="70"/>
      <c r="N96" s="74"/>
      <c r="O96" s="74"/>
      <c r="P96" s="70"/>
    </row>
    <row r="97" spans="1:16">
      <c r="A97" s="70"/>
      <c r="B97" s="70"/>
      <c r="C97" s="70"/>
      <c r="D97" s="70"/>
      <c r="E97" s="70"/>
      <c r="F97" s="70"/>
      <c r="G97" s="70"/>
      <c r="H97" s="70"/>
      <c r="I97" s="71"/>
      <c r="J97" s="72"/>
      <c r="K97" s="70"/>
      <c r="L97" s="72"/>
      <c r="M97" s="70"/>
      <c r="N97" s="74"/>
      <c r="O97" s="74"/>
      <c r="P97" s="70"/>
    </row>
    <row r="98" spans="1:16">
      <c r="A98" s="70"/>
      <c r="B98" s="70"/>
      <c r="C98" s="70"/>
      <c r="D98" s="70"/>
      <c r="E98" s="70"/>
      <c r="F98" s="70"/>
      <c r="G98" s="70"/>
      <c r="H98" s="70"/>
      <c r="I98" s="71"/>
      <c r="J98" s="72"/>
      <c r="K98" s="70"/>
      <c r="L98" s="72"/>
      <c r="M98" s="70"/>
      <c r="N98" s="74"/>
      <c r="O98" s="74"/>
      <c r="P98" s="70"/>
    </row>
    <row r="99" spans="1:16">
      <c r="A99" s="70"/>
      <c r="B99" s="70"/>
      <c r="C99" s="70"/>
      <c r="D99" s="70"/>
      <c r="E99" s="70"/>
      <c r="F99" s="70"/>
      <c r="G99" s="70"/>
      <c r="H99" s="70"/>
      <c r="I99" s="71"/>
      <c r="J99" s="72"/>
      <c r="K99" s="70"/>
      <c r="L99" s="72"/>
      <c r="M99" s="70"/>
      <c r="N99" s="74"/>
      <c r="O99" s="74"/>
      <c r="P99" s="70"/>
    </row>
    <row r="100" spans="1:16">
      <c r="A100" s="70"/>
      <c r="B100" s="70"/>
      <c r="C100" s="70"/>
      <c r="D100" s="70"/>
      <c r="E100" s="70"/>
      <c r="F100" s="70"/>
      <c r="G100" s="70"/>
      <c r="H100" s="70"/>
      <c r="I100" s="71"/>
      <c r="J100" s="72"/>
      <c r="K100" s="70"/>
      <c r="L100" s="72"/>
      <c r="M100" s="70"/>
      <c r="N100" s="74"/>
      <c r="O100" s="74"/>
      <c r="P100" s="70"/>
    </row>
    <row r="101" spans="1:16">
      <c r="A101" s="70"/>
      <c r="B101" s="70"/>
      <c r="C101" s="70"/>
      <c r="D101" s="70"/>
      <c r="E101" s="70"/>
      <c r="F101" s="70"/>
      <c r="G101" s="70"/>
      <c r="H101" s="70"/>
      <c r="I101" s="71"/>
      <c r="J101" s="72"/>
      <c r="K101" s="70"/>
      <c r="L101" s="72"/>
      <c r="M101" s="70"/>
      <c r="N101" s="74"/>
      <c r="O101" s="74"/>
      <c r="P101" s="70"/>
    </row>
    <row r="102" spans="1:16">
      <c r="A102" s="70"/>
      <c r="B102" s="70"/>
      <c r="C102" s="70"/>
      <c r="D102" s="70"/>
      <c r="E102" s="70"/>
      <c r="F102" s="70"/>
      <c r="G102" s="70"/>
      <c r="H102" s="70"/>
      <c r="I102" s="71"/>
      <c r="J102" s="72"/>
      <c r="K102" s="70"/>
      <c r="L102" s="72"/>
      <c r="M102" s="70"/>
      <c r="N102" s="74"/>
      <c r="O102" s="74"/>
      <c r="P102" s="70"/>
    </row>
    <row r="103" spans="1:16">
      <c r="A103" s="70"/>
      <c r="B103" s="70"/>
      <c r="C103" s="70"/>
      <c r="D103" s="70"/>
      <c r="E103" s="70"/>
      <c r="F103" s="70"/>
      <c r="G103" s="70"/>
      <c r="H103" s="70"/>
      <c r="I103" s="71"/>
      <c r="J103" s="72"/>
      <c r="K103" s="70"/>
      <c r="L103" s="72"/>
      <c r="M103" s="70"/>
      <c r="N103" s="74"/>
      <c r="O103" s="74"/>
      <c r="P103" s="70"/>
    </row>
    <row r="104" spans="1:16">
      <c r="A104" s="70"/>
      <c r="B104" s="70"/>
      <c r="C104" s="70"/>
      <c r="D104" s="70"/>
      <c r="E104" s="70"/>
      <c r="F104" s="70"/>
      <c r="G104" s="70"/>
      <c r="H104" s="70"/>
      <c r="I104" s="71"/>
      <c r="J104" s="72"/>
      <c r="K104" s="70"/>
      <c r="L104" s="72"/>
      <c r="M104" s="70"/>
      <c r="N104" s="74"/>
      <c r="O104" s="74"/>
      <c r="P104" s="70"/>
    </row>
    <row r="105" spans="1:16">
      <c r="A105" s="70"/>
      <c r="B105" s="70"/>
      <c r="C105" s="70"/>
      <c r="D105" s="70"/>
      <c r="E105" s="70"/>
      <c r="F105" s="70"/>
      <c r="G105" s="70"/>
      <c r="H105" s="70"/>
      <c r="I105" s="71"/>
      <c r="J105" s="72"/>
      <c r="K105" s="70"/>
      <c r="L105" s="72"/>
      <c r="M105" s="70"/>
      <c r="N105" s="74"/>
      <c r="O105" s="74"/>
      <c r="P105" s="70"/>
    </row>
    <row r="106" spans="1:16">
      <c r="A106" s="70"/>
      <c r="B106" s="70"/>
      <c r="C106" s="70"/>
      <c r="D106" s="70"/>
      <c r="E106" s="70"/>
      <c r="F106" s="70"/>
      <c r="G106" s="70"/>
      <c r="H106" s="70"/>
      <c r="I106" s="71"/>
      <c r="J106" s="72"/>
      <c r="K106" s="70"/>
      <c r="L106" s="72"/>
      <c r="M106" s="70"/>
      <c r="N106" s="74"/>
      <c r="O106" s="74"/>
      <c r="P106" s="70"/>
    </row>
    <row r="107" spans="1:16">
      <c r="A107" s="70"/>
      <c r="B107" s="70"/>
      <c r="C107" s="70"/>
      <c r="D107" s="70"/>
      <c r="E107" s="70"/>
      <c r="F107" s="70"/>
      <c r="G107" s="70"/>
      <c r="H107" s="70"/>
      <c r="I107" s="71"/>
      <c r="J107" s="72"/>
      <c r="K107" s="70"/>
      <c r="L107" s="72"/>
      <c r="M107" s="70"/>
      <c r="N107" s="74"/>
      <c r="O107" s="74"/>
      <c r="P107" s="70"/>
    </row>
    <row r="108" spans="1:16">
      <c r="A108" s="70"/>
      <c r="B108" s="70"/>
      <c r="C108" s="70"/>
      <c r="D108" s="70"/>
      <c r="E108" s="70"/>
      <c r="F108" s="70"/>
      <c r="G108" s="70"/>
      <c r="H108" s="70"/>
      <c r="I108" s="71"/>
      <c r="J108" s="72"/>
      <c r="K108" s="70"/>
      <c r="L108" s="72"/>
      <c r="M108" s="70"/>
      <c r="N108" s="74"/>
      <c r="O108" s="74"/>
      <c r="P108" s="70"/>
    </row>
    <row r="109" spans="1:16">
      <c r="A109" s="70"/>
      <c r="B109" s="70"/>
      <c r="C109" s="70"/>
      <c r="D109" s="70"/>
      <c r="E109" s="70"/>
      <c r="F109" s="70"/>
      <c r="G109" s="70"/>
      <c r="H109" s="70"/>
      <c r="I109" s="71"/>
      <c r="J109" s="72"/>
      <c r="K109" s="70"/>
      <c r="L109" s="72"/>
      <c r="M109" s="70"/>
      <c r="N109" s="74"/>
      <c r="O109" s="74"/>
      <c r="P109" s="70"/>
    </row>
    <row r="110" spans="1:16">
      <c r="A110" s="70"/>
      <c r="B110" s="70"/>
      <c r="C110" s="70"/>
      <c r="D110" s="70"/>
      <c r="E110" s="70"/>
      <c r="F110" s="70"/>
      <c r="G110" s="70"/>
      <c r="H110" s="70"/>
      <c r="I110" s="71"/>
      <c r="J110" s="72"/>
      <c r="K110" s="70"/>
      <c r="L110" s="72"/>
      <c r="M110" s="70"/>
      <c r="N110" s="74"/>
      <c r="O110" s="74"/>
      <c r="P110" s="70"/>
    </row>
    <row r="111" spans="1:16">
      <c r="A111" s="70"/>
      <c r="B111" s="70"/>
      <c r="C111" s="70"/>
      <c r="D111" s="70"/>
      <c r="E111" s="70"/>
      <c r="F111" s="70"/>
      <c r="G111" s="70"/>
      <c r="H111" s="70"/>
      <c r="I111" s="71"/>
      <c r="J111" s="72"/>
      <c r="K111" s="70"/>
      <c r="L111" s="72"/>
      <c r="M111" s="70"/>
      <c r="N111" s="74"/>
      <c r="O111" s="74"/>
      <c r="P111" s="70"/>
    </row>
    <row r="112" spans="1:16">
      <c r="A112" s="70"/>
      <c r="B112" s="70"/>
      <c r="C112" s="70"/>
      <c r="D112" s="70"/>
      <c r="E112" s="70"/>
      <c r="F112" s="70"/>
      <c r="G112" s="70"/>
      <c r="H112" s="70"/>
      <c r="I112" s="71"/>
      <c r="J112" s="72"/>
      <c r="K112" s="70"/>
      <c r="L112" s="72"/>
      <c r="M112" s="70"/>
      <c r="N112" s="74"/>
      <c r="O112" s="74"/>
      <c r="P112" s="70"/>
    </row>
    <row r="113" spans="1:16">
      <c r="A113" s="70"/>
      <c r="B113" s="70"/>
      <c r="C113" s="70"/>
      <c r="D113" s="70"/>
      <c r="E113" s="70"/>
      <c r="F113" s="70"/>
      <c r="G113" s="70"/>
      <c r="H113" s="70"/>
      <c r="I113" s="71"/>
      <c r="J113" s="72"/>
      <c r="K113" s="70"/>
      <c r="L113" s="72"/>
      <c r="M113" s="70"/>
      <c r="N113" s="74"/>
      <c r="O113" s="74"/>
      <c r="P113" s="70"/>
    </row>
    <row r="114" spans="1:16">
      <c r="A114" s="70"/>
      <c r="B114" s="70"/>
      <c r="C114" s="70"/>
      <c r="D114" s="70"/>
      <c r="E114" s="70"/>
      <c r="F114" s="70"/>
      <c r="G114" s="70"/>
      <c r="H114" s="70"/>
      <c r="I114" s="71"/>
      <c r="J114" s="72"/>
      <c r="K114" s="70"/>
      <c r="L114" s="72"/>
      <c r="M114" s="70"/>
      <c r="N114" s="74"/>
      <c r="O114" s="74"/>
      <c r="P114" s="70"/>
    </row>
    <row r="115" spans="1:16">
      <c r="A115" s="70"/>
      <c r="B115" s="70"/>
      <c r="C115" s="70"/>
      <c r="D115" s="70"/>
      <c r="E115" s="70"/>
      <c r="F115" s="70"/>
      <c r="G115" s="70"/>
      <c r="H115" s="70"/>
      <c r="I115" s="71"/>
      <c r="J115" s="72"/>
      <c r="K115" s="70"/>
      <c r="L115" s="72"/>
      <c r="M115" s="70"/>
      <c r="N115" s="74"/>
      <c r="O115" s="74"/>
      <c r="P115" s="70"/>
    </row>
    <row r="116" spans="1:16">
      <c r="A116" s="70"/>
      <c r="B116" s="70"/>
      <c r="C116" s="70"/>
      <c r="D116" s="70"/>
      <c r="E116" s="70"/>
      <c r="F116" s="70"/>
      <c r="G116" s="70"/>
      <c r="H116" s="70"/>
      <c r="I116" s="71"/>
      <c r="J116" s="72"/>
      <c r="K116" s="70"/>
      <c r="L116" s="72"/>
      <c r="M116" s="70"/>
      <c r="N116" s="74"/>
      <c r="O116" s="74"/>
      <c r="P116" s="70"/>
    </row>
    <row r="117" spans="1:16">
      <c r="A117" s="70"/>
      <c r="B117" s="70"/>
      <c r="C117" s="70"/>
      <c r="D117" s="70"/>
      <c r="E117" s="70"/>
      <c r="F117" s="70"/>
      <c r="G117" s="70"/>
      <c r="H117" s="70"/>
      <c r="I117" s="71"/>
      <c r="J117" s="72"/>
      <c r="K117" s="70"/>
      <c r="L117" s="72"/>
      <c r="M117" s="70"/>
      <c r="N117" s="74"/>
      <c r="O117" s="74"/>
      <c r="P117" s="70"/>
    </row>
    <row r="118" spans="1:16">
      <c r="A118" s="70"/>
      <c r="B118" s="70"/>
      <c r="C118" s="70"/>
      <c r="D118" s="70"/>
      <c r="E118" s="70"/>
      <c r="F118" s="70"/>
      <c r="G118" s="70"/>
      <c r="H118" s="70"/>
      <c r="I118" s="71"/>
      <c r="J118" s="72"/>
      <c r="K118" s="70"/>
      <c r="L118" s="72"/>
      <c r="M118" s="70"/>
      <c r="N118" s="74"/>
      <c r="O118" s="74"/>
      <c r="P118" s="70"/>
    </row>
    <row r="119" spans="1:16">
      <c r="A119" s="70"/>
      <c r="B119" s="70"/>
      <c r="C119" s="70"/>
      <c r="D119" s="70"/>
      <c r="E119" s="70"/>
      <c r="F119" s="70"/>
      <c r="G119" s="70"/>
      <c r="H119" s="70"/>
      <c r="I119" s="71"/>
      <c r="J119" s="72"/>
      <c r="K119" s="70"/>
      <c r="L119" s="72"/>
      <c r="M119" s="70"/>
      <c r="N119" s="74"/>
      <c r="O119" s="74"/>
      <c r="P119" s="70"/>
    </row>
    <row r="120" spans="1:16">
      <c r="A120" s="70"/>
      <c r="B120" s="70"/>
      <c r="C120" s="70"/>
      <c r="D120" s="70"/>
      <c r="E120" s="70"/>
      <c r="F120" s="70"/>
      <c r="G120" s="70"/>
      <c r="H120" s="70"/>
      <c r="I120" s="71"/>
      <c r="J120" s="72"/>
      <c r="K120" s="70"/>
      <c r="L120" s="72"/>
      <c r="M120" s="70"/>
      <c r="N120" s="74"/>
      <c r="O120" s="74"/>
      <c r="P120" s="70"/>
    </row>
    <row r="121" spans="1:16">
      <c r="A121" s="70"/>
      <c r="B121" s="70"/>
      <c r="C121" s="70"/>
      <c r="D121" s="70"/>
      <c r="E121" s="70"/>
      <c r="F121" s="70"/>
      <c r="G121" s="70"/>
      <c r="H121" s="70"/>
      <c r="I121" s="71"/>
      <c r="J121" s="72"/>
      <c r="K121" s="70"/>
      <c r="L121" s="72"/>
      <c r="M121" s="70"/>
      <c r="N121" s="74"/>
      <c r="O121" s="74"/>
      <c r="P121" s="70"/>
    </row>
    <row r="122" spans="1:16">
      <c r="A122" s="70"/>
      <c r="B122" s="70"/>
      <c r="C122" s="70"/>
      <c r="D122" s="70"/>
      <c r="E122" s="70"/>
      <c r="F122" s="70"/>
      <c r="G122" s="70"/>
      <c r="H122" s="70"/>
      <c r="I122" s="71"/>
      <c r="J122" s="72"/>
      <c r="K122" s="70"/>
      <c r="L122" s="72"/>
      <c r="M122" s="70"/>
      <c r="N122" s="74"/>
      <c r="O122" s="74"/>
      <c r="P122" s="70"/>
    </row>
    <row r="123" spans="1:16">
      <c r="A123" s="70"/>
      <c r="B123" s="70"/>
      <c r="C123" s="70"/>
      <c r="D123" s="70"/>
      <c r="E123" s="70"/>
      <c r="F123" s="70"/>
      <c r="G123" s="70"/>
      <c r="H123" s="70"/>
      <c r="I123" s="71"/>
      <c r="J123" s="72"/>
      <c r="K123" s="70"/>
      <c r="L123" s="72"/>
      <c r="M123" s="70"/>
      <c r="N123" s="74"/>
      <c r="O123" s="74"/>
      <c r="P123" s="70"/>
    </row>
    <row r="124" spans="1:16">
      <c r="A124" s="70"/>
      <c r="B124" s="70"/>
      <c r="C124" s="70"/>
      <c r="D124" s="70"/>
      <c r="E124" s="70"/>
      <c r="F124" s="70"/>
      <c r="G124" s="70"/>
      <c r="H124" s="70"/>
      <c r="I124" s="71"/>
      <c r="J124" s="72"/>
      <c r="K124" s="70"/>
      <c r="L124" s="72"/>
      <c r="M124" s="70"/>
      <c r="N124" s="74"/>
      <c r="O124" s="74"/>
      <c r="P124" s="70"/>
    </row>
    <row r="125" spans="1:16">
      <c r="A125" s="70"/>
      <c r="B125" s="70"/>
      <c r="C125" s="70"/>
      <c r="D125" s="70"/>
      <c r="E125" s="70"/>
      <c r="F125" s="70"/>
      <c r="G125" s="70"/>
      <c r="H125" s="70"/>
      <c r="I125" s="71"/>
      <c r="J125" s="72"/>
      <c r="K125" s="70"/>
      <c r="L125" s="72"/>
      <c r="M125" s="70"/>
      <c r="N125" s="74"/>
      <c r="O125" s="74"/>
      <c r="P125" s="70"/>
    </row>
    <row r="126" spans="1:16">
      <c r="A126" s="70"/>
      <c r="B126" s="70"/>
      <c r="C126" s="70"/>
      <c r="D126" s="70"/>
      <c r="E126" s="70"/>
      <c r="F126" s="70"/>
      <c r="G126" s="70"/>
      <c r="H126" s="70"/>
      <c r="I126" s="71"/>
      <c r="J126" s="72"/>
      <c r="K126" s="70"/>
      <c r="L126" s="72"/>
      <c r="M126" s="70"/>
      <c r="N126" s="74"/>
      <c r="O126" s="74"/>
      <c r="P126" s="70"/>
    </row>
    <row r="127" spans="1:16">
      <c r="A127" s="70"/>
      <c r="B127" s="70"/>
      <c r="C127" s="70"/>
      <c r="D127" s="70"/>
      <c r="E127" s="70"/>
      <c r="F127" s="70"/>
      <c r="G127" s="70"/>
      <c r="H127" s="70"/>
      <c r="I127" s="71"/>
      <c r="J127" s="72"/>
      <c r="K127" s="70"/>
      <c r="L127" s="72"/>
      <c r="M127" s="70"/>
      <c r="N127" s="74"/>
      <c r="O127" s="74"/>
      <c r="P127" s="70"/>
    </row>
    <row r="128" spans="1:16">
      <c r="A128" s="70"/>
      <c r="B128" s="70"/>
      <c r="C128" s="70"/>
      <c r="D128" s="70"/>
      <c r="E128" s="70"/>
      <c r="F128" s="70"/>
      <c r="G128" s="70"/>
      <c r="H128" s="70"/>
      <c r="I128" s="71"/>
      <c r="J128" s="72"/>
      <c r="K128" s="70"/>
      <c r="L128" s="72"/>
      <c r="M128" s="70"/>
      <c r="N128" s="74"/>
      <c r="O128" s="74"/>
      <c r="P128" s="70"/>
    </row>
    <row r="129" spans="1:16">
      <c r="A129" s="70"/>
      <c r="B129" s="70"/>
      <c r="C129" s="70"/>
      <c r="D129" s="70"/>
      <c r="E129" s="70"/>
      <c r="F129" s="70"/>
      <c r="G129" s="70"/>
      <c r="H129" s="70"/>
      <c r="I129" s="71"/>
      <c r="J129" s="72"/>
      <c r="K129" s="70"/>
      <c r="L129" s="72"/>
      <c r="M129" s="70"/>
      <c r="N129" s="74"/>
      <c r="O129" s="74"/>
      <c r="P129" s="70"/>
    </row>
    <row r="130" spans="1:16">
      <c r="A130" s="70"/>
      <c r="B130" s="70"/>
      <c r="C130" s="70"/>
      <c r="D130" s="70"/>
      <c r="E130" s="70"/>
      <c r="F130" s="70"/>
      <c r="G130" s="70"/>
      <c r="H130" s="70"/>
      <c r="I130" s="71"/>
      <c r="J130" s="72"/>
      <c r="K130" s="70"/>
      <c r="L130" s="72"/>
      <c r="M130" s="70"/>
      <c r="N130" s="74"/>
      <c r="O130" s="74"/>
      <c r="P130" s="70"/>
    </row>
    <row r="131" spans="1:16">
      <c r="A131" s="70"/>
      <c r="B131" s="70"/>
      <c r="C131" s="70"/>
      <c r="D131" s="70"/>
      <c r="E131" s="70"/>
      <c r="F131" s="70"/>
      <c r="G131" s="70"/>
      <c r="H131" s="70"/>
      <c r="I131" s="71"/>
      <c r="J131" s="72"/>
      <c r="K131" s="70"/>
      <c r="L131" s="72"/>
      <c r="M131" s="70"/>
      <c r="N131" s="74"/>
      <c r="O131" s="74"/>
      <c r="P131" s="70"/>
    </row>
    <row r="132" spans="1:16">
      <c r="A132" s="70"/>
      <c r="B132" s="70"/>
      <c r="C132" s="70"/>
      <c r="D132" s="70"/>
      <c r="E132" s="70"/>
      <c r="F132" s="70"/>
      <c r="G132" s="70"/>
      <c r="H132" s="70"/>
      <c r="I132" s="71"/>
      <c r="J132" s="72"/>
      <c r="K132" s="70"/>
      <c r="L132" s="72"/>
      <c r="M132" s="70"/>
      <c r="N132" s="74"/>
      <c r="O132" s="74"/>
      <c r="P132" s="70"/>
    </row>
    <row r="133" spans="1:16">
      <c r="A133" s="70"/>
      <c r="B133" s="70"/>
      <c r="C133" s="70"/>
      <c r="D133" s="70"/>
      <c r="E133" s="70"/>
      <c r="F133" s="70"/>
      <c r="G133" s="70"/>
      <c r="H133" s="70"/>
      <c r="I133" s="71"/>
      <c r="J133" s="72"/>
      <c r="K133" s="70"/>
      <c r="L133" s="72"/>
      <c r="M133" s="70"/>
      <c r="N133" s="74"/>
      <c r="O133" s="74"/>
      <c r="P133" s="70"/>
    </row>
    <row r="134" spans="1:16">
      <c r="A134" s="70"/>
      <c r="B134" s="70"/>
      <c r="C134" s="70"/>
      <c r="D134" s="70"/>
      <c r="E134" s="70"/>
      <c r="F134" s="70"/>
      <c r="G134" s="70"/>
      <c r="H134" s="70"/>
      <c r="I134" s="71"/>
      <c r="J134" s="72"/>
      <c r="K134" s="70"/>
      <c r="L134" s="72"/>
      <c r="M134" s="70"/>
      <c r="N134" s="74"/>
      <c r="O134" s="74"/>
      <c r="P134" s="70"/>
    </row>
    <row r="135" spans="1:16">
      <c r="A135" s="70"/>
      <c r="B135" s="70"/>
      <c r="C135" s="70"/>
      <c r="D135" s="70"/>
      <c r="E135" s="70"/>
      <c r="F135" s="70"/>
      <c r="G135" s="70"/>
      <c r="H135" s="70"/>
      <c r="I135" s="71"/>
      <c r="J135" s="72"/>
      <c r="K135" s="70"/>
      <c r="L135" s="72"/>
      <c r="M135" s="70"/>
      <c r="N135" s="74"/>
      <c r="O135" s="74"/>
      <c r="P135" s="70"/>
    </row>
    <row r="136" spans="1:16">
      <c r="A136" s="70"/>
      <c r="B136" s="70"/>
      <c r="C136" s="70"/>
      <c r="D136" s="70"/>
      <c r="E136" s="70"/>
      <c r="F136" s="70"/>
      <c r="G136" s="70"/>
      <c r="H136" s="70"/>
      <c r="I136" s="71"/>
      <c r="J136" s="72"/>
      <c r="K136" s="70"/>
      <c r="L136" s="72"/>
      <c r="M136" s="70"/>
      <c r="N136" s="74"/>
      <c r="O136" s="74"/>
      <c r="P136" s="70"/>
    </row>
    <row r="137" spans="1:16">
      <c r="A137" s="70"/>
      <c r="B137" s="70"/>
      <c r="C137" s="70"/>
      <c r="D137" s="70"/>
      <c r="E137" s="70"/>
      <c r="F137" s="70"/>
      <c r="G137" s="70"/>
      <c r="H137" s="70"/>
      <c r="I137" s="71"/>
      <c r="J137" s="72"/>
      <c r="K137" s="70"/>
      <c r="L137" s="72"/>
      <c r="M137" s="70"/>
      <c r="N137" s="74"/>
      <c r="O137" s="74"/>
      <c r="P137" s="70"/>
    </row>
    <row r="138" spans="1:16">
      <c r="A138" s="70"/>
      <c r="B138" s="70"/>
      <c r="C138" s="70"/>
      <c r="D138" s="70"/>
      <c r="E138" s="70"/>
      <c r="F138" s="70"/>
      <c r="G138" s="70"/>
      <c r="H138" s="70"/>
      <c r="I138" s="71"/>
      <c r="J138" s="72"/>
      <c r="K138" s="70"/>
      <c r="L138" s="72"/>
      <c r="M138" s="70"/>
      <c r="N138" s="74"/>
      <c r="O138" s="74"/>
      <c r="P138" s="70"/>
    </row>
    <row r="139" spans="1:16">
      <c r="A139" s="70"/>
      <c r="B139" s="70"/>
      <c r="C139" s="70"/>
      <c r="D139" s="70"/>
      <c r="E139" s="70"/>
      <c r="F139" s="70"/>
      <c r="G139" s="70"/>
      <c r="H139" s="70"/>
      <c r="I139" s="71"/>
      <c r="J139" s="72"/>
      <c r="K139" s="70"/>
      <c r="L139" s="72"/>
      <c r="M139" s="70"/>
      <c r="N139" s="74"/>
      <c r="O139" s="74"/>
      <c r="P139" s="70"/>
    </row>
    <row r="140" spans="1:16">
      <c r="A140" s="70"/>
      <c r="B140" s="70"/>
      <c r="C140" s="70"/>
      <c r="D140" s="70"/>
      <c r="E140" s="70"/>
      <c r="F140" s="70"/>
      <c r="G140" s="70"/>
      <c r="H140" s="70"/>
      <c r="I140" s="71"/>
      <c r="J140" s="72"/>
      <c r="K140" s="70"/>
      <c r="L140" s="72"/>
      <c r="M140" s="70"/>
      <c r="N140" s="74"/>
      <c r="O140" s="74"/>
      <c r="P140" s="70"/>
    </row>
    <row r="141" spans="1:16">
      <c r="A141" s="70"/>
      <c r="B141" s="70"/>
      <c r="C141" s="70"/>
      <c r="D141" s="70"/>
      <c r="E141" s="70"/>
      <c r="F141" s="70"/>
      <c r="G141" s="70"/>
      <c r="H141" s="70"/>
      <c r="I141" s="71"/>
      <c r="J141" s="72"/>
      <c r="K141" s="70"/>
      <c r="L141" s="72"/>
      <c r="M141" s="70"/>
      <c r="N141" s="74"/>
      <c r="O141" s="74"/>
      <c r="P141" s="70"/>
    </row>
    <row r="142" spans="1:16">
      <c r="A142" s="70"/>
      <c r="B142" s="70"/>
      <c r="C142" s="70"/>
      <c r="D142" s="70"/>
      <c r="E142" s="70"/>
      <c r="F142" s="70"/>
      <c r="G142" s="70"/>
      <c r="H142" s="70"/>
      <c r="I142" s="71"/>
      <c r="J142" s="72"/>
      <c r="K142" s="70"/>
      <c r="L142" s="72"/>
      <c r="M142" s="70"/>
      <c r="N142" s="74"/>
      <c r="O142" s="74"/>
      <c r="P142" s="70"/>
    </row>
    <row r="143" spans="1:16">
      <c r="A143" s="70"/>
      <c r="B143" s="70"/>
      <c r="C143" s="70"/>
      <c r="D143" s="70"/>
      <c r="E143" s="70"/>
      <c r="F143" s="70"/>
      <c r="G143" s="70"/>
      <c r="H143" s="70"/>
      <c r="I143" s="71"/>
      <c r="J143" s="72"/>
      <c r="K143" s="70"/>
      <c r="L143" s="72"/>
      <c r="M143" s="70"/>
      <c r="N143" s="74"/>
      <c r="O143" s="74"/>
      <c r="P143" s="70"/>
    </row>
    <row r="144" spans="1:16">
      <c r="A144" s="70"/>
      <c r="B144" s="70"/>
      <c r="C144" s="70"/>
      <c r="D144" s="70"/>
      <c r="E144" s="70"/>
      <c r="F144" s="70"/>
      <c r="G144" s="70"/>
      <c r="H144" s="70"/>
      <c r="I144" s="71"/>
      <c r="J144" s="72"/>
      <c r="K144" s="70"/>
      <c r="L144" s="72"/>
      <c r="M144" s="70"/>
      <c r="N144" s="74"/>
      <c r="O144" s="74"/>
      <c r="P144" s="70"/>
    </row>
    <row r="145" spans="1:16">
      <c r="A145" s="70"/>
      <c r="B145" s="70"/>
      <c r="C145" s="70"/>
      <c r="D145" s="70"/>
      <c r="E145" s="70"/>
      <c r="F145" s="70"/>
      <c r="G145" s="70"/>
      <c r="H145" s="70"/>
      <c r="I145" s="71"/>
      <c r="J145" s="72"/>
      <c r="K145" s="70"/>
      <c r="L145" s="72"/>
      <c r="M145" s="70"/>
      <c r="N145" s="74"/>
      <c r="O145" s="74"/>
      <c r="P145" s="70"/>
    </row>
    <row r="146" spans="1:16">
      <c r="A146" s="70"/>
      <c r="B146" s="70"/>
      <c r="C146" s="70"/>
      <c r="D146" s="70"/>
      <c r="E146" s="70"/>
      <c r="F146" s="70"/>
      <c r="G146" s="70"/>
      <c r="H146" s="70"/>
      <c r="I146" s="71"/>
      <c r="J146" s="72"/>
      <c r="K146" s="70"/>
      <c r="L146" s="72"/>
      <c r="M146" s="70"/>
      <c r="N146" s="74"/>
      <c r="O146" s="74"/>
      <c r="P146" s="70"/>
    </row>
    <row r="147" spans="1:16">
      <c r="A147" s="70"/>
      <c r="B147" s="70"/>
      <c r="C147" s="70"/>
      <c r="D147" s="70"/>
      <c r="E147" s="70"/>
      <c r="F147" s="70"/>
      <c r="G147" s="70"/>
      <c r="H147" s="70"/>
      <c r="I147" s="71"/>
      <c r="J147" s="72"/>
      <c r="K147" s="70"/>
      <c r="L147" s="72"/>
      <c r="M147" s="70"/>
      <c r="N147" s="74"/>
      <c r="O147" s="74"/>
      <c r="P147" s="70"/>
    </row>
    <row r="148" spans="1:16">
      <c r="A148" s="70"/>
      <c r="B148" s="70"/>
      <c r="C148" s="70"/>
      <c r="D148" s="70"/>
      <c r="E148" s="70"/>
      <c r="F148" s="70"/>
      <c r="G148" s="70"/>
      <c r="H148" s="70"/>
      <c r="I148" s="71"/>
      <c r="J148" s="72"/>
      <c r="K148" s="70"/>
      <c r="L148" s="72"/>
      <c r="M148" s="70"/>
      <c r="N148" s="74"/>
      <c r="O148" s="74"/>
      <c r="P148" s="70"/>
    </row>
    <row r="149" spans="1:16">
      <c r="A149" s="70"/>
      <c r="B149" s="70"/>
      <c r="C149" s="70"/>
      <c r="D149" s="70"/>
      <c r="E149" s="70"/>
      <c r="F149" s="70"/>
      <c r="G149" s="70"/>
      <c r="H149" s="70"/>
      <c r="I149" s="71"/>
      <c r="J149" s="72"/>
      <c r="K149" s="70"/>
      <c r="L149" s="72"/>
      <c r="M149" s="70"/>
      <c r="N149" s="74"/>
      <c r="O149" s="74"/>
      <c r="P149" s="70"/>
    </row>
    <row r="150" spans="1:16">
      <c r="A150" s="70"/>
      <c r="B150" s="70"/>
      <c r="C150" s="70"/>
      <c r="D150" s="70"/>
      <c r="E150" s="70"/>
      <c r="F150" s="70"/>
      <c r="G150" s="70"/>
      <c r="H150" s="70"/>
      <c r="I150" s="71"/>
      <c r="J150" s="72"/>
      <c r="K150" s="70"/>
      <c r="L150" s="72"/>
      <c r="M150" s="70"/>
      <c r="N150" s="74"/>
      <c r="O150" s="74"/>
      <c r="P150" s="70"/>
    </row>
    <row r="151" spans="1:16">
      <c r="A151" s="70"/>
      <c r="B151" s="70"/>
      <c r="C151" s="70"/>
      <c r="D151" s="70"/>
      <c r="E151" s="70"/>
      <c r="F151" s="70"/>
      <c r="G151" s="70"/>
      <c r="H151" s="70"/>
      <c r="I151" s="71"/>
      <c r="J151" s="72"/>
      <c r="K151" s="70"/>
      <c r="L151" s="72"/>
      <c r="M151" s="70"/>
      <c r="N151" s="74"/>
      <c r="O151" s="74"/>
      <c r="P151" s="70"/>
    </row>
    <row r="152" spans="1:16">
      <c r="A152" s="70"/>
      <c r="B152" s="70"/>
      <c r="C152" s="70"/>
      <c r="D152" s="70"/>
      <c r="E152" s="70"/>
      <c r="F152" s="70"/>
      <c r="G152" s="70"/>
      <c r="H152" s="70"/>
      <c r="I152" s="71"/>
      <c r="J152" s="72"/>
      <c r="K152" s="70"/>
      <c r="L152" s="72"/>
      <c r="M152" s="70"/>
      <c r="N152" s="74"/>
      <c r="O152" s="74"/>
      <c r="P152" s="70"/>
    </row>
    <row r="153" spans="1:16">
      <c r="A153" s="70"/>
      <c r="B153" s="70"/>
      <c r="C153" s="70"/>
      <c r="D153" s="70"/>
      <c r="E153" s="70"/>
      <c r="F153" s="70"/>
      <c r="G153" s="70"/>
      <c r="H153" s="70"/>
      <c r="I153" s="71"/>
      <c r="J153" s="72"/>
      <c r="K153" s="70"/>
      <c r="L153" s="72"/>
      <c r="M153" s="70"/>
      <c r="N153" s="74"/>
      <c r="O153" s="74"/>
      <c r="P153" s="70"/>
    </row>
    <row r="154" spans="1:16">
      <c r="A154" s="70"/>
      <c r="B154" s="70"/>
      <c r="C154" s="70"/>
      <c r="D154" s="70"/>
      <c r="E154" s="70"/>
      <c r="F154" s="70"/>
      <c r="G154" s="70"/>
      <c r="H154" s="70"/>
      <c r="I154" s="71"/>
      <c r="J154" s="72"/>
      <c r="K154" s="70"/>
      <c r="L154" s="72"/>
      <c r="M154" s="70"/>
      <c r="N154" s="74"/>
      <c r="O154" s="74"/>
      <c r="P154" s="70"/>
    </row>
    <row r="155" spans="1:16">
      <c r="A155" s="70"/>
      <c r="B155" s="70"/>
      <c r="C155" s="70"/>
      <c r="D155" s="70"/>
      <c r="E155" s="70"/>
      <c r="F155" s="70"/>
      <c r="G155" s="70"/>
      <c r="H155" s="70"/>
      <c r="I155" s="71"/>
      <c r="J155" s="72"/>
      <c r="K155" s="70"/>
      <c r="L155" s="72"/>
      <c r="M155" s="70"/>
      <c r="N155" s="74"/>
      <c r="O155" s="74"/>
      <c r="P155" s="70"/>
    </row>
    <row r="156" spans="1:16">
      <c r="A156" s="70"/>
      <c r="B156" s="70"/>
      <c r="C156" s="70"/>
      <c r="D156" s="70"/>
      <c r="E156" s="70"/>
      <c r="F156" s="70"/>
      <c r="G156" s="70"/>
      <c r="H156" s="70"/>
      <c r="I156" s="71"/>
      <c r="J156" s="72"/>
      <c r="K156" s="70"/>
      <c r="L156" s="72"/>
      <c r="M156" s="70"/>
      <c r="N156" s="74"/>
      <c r="O156" s="74"/>
      <c r="P156" s="70"/>
    </row>
    <row r="157" spans="1:16">
      <c r="A157" s="70"/>
      <c r="B157" s="70"/>
      <c r="C157" s="70"/>
      <c r="D157" s="70"/>
      <c r="E157" s="70"/>
      <c r="F157" s="70"/>
      <c r="G157" s="70"/>
      <c r="H157" s="70"/>
      <c r="I157" s="71"/>
      <c r="J157" s="72"/>
      <c r="K157" s="70"/>
      <c r="L157" s="72"/>
      <c r="M157" s="70"/>
      <c r="N157" s="74"/>
      <c r="O157" s="74"/>
      <c r="P157" s="70"/>
    </row>
    <row r="158" spans="1:16">
      <c r="A158" s="70"/>
      <c r="B158" s="70"/>
      <c r="C158" s="70"/>
      <c r="D158" s="70"/>
      <c r="E158" s="70"/>
      <c r="F158" s="70"/>
      <c r="G158" s="70"/>
      <c r="H158" s="70"/>
      <c r="I158" s="71"/>
      <c r="J158" s="72"/>
      <c r="K158" s="70"/>
      <c r="L158" s="72"/>
      <c r="M158" s="70"/>
      <c r="N158" s="74"/>
      <c r="O158" s="74"/>
      <c r="P158" s="70"/>
    </row>
    <row r="159" spans="1:16">
      <c r="A159" s="70"/>
      <c r="B159" s="70"/>
      <c r="C159" s="70"/>
      <c r="D159" s="70"/>
      <c r="E159" s="70"/>
      <c r="F159" s="70"/>
      <c r="G159" s="70"/>
      <c r="H159" s="70"/>
      <c r="I159" s="71"/>
      <c r="J159" s="72"/>
      <c r="K159" s="70"/>
      <c r="L159" s="72"/>
      <c r="M159" s="70"/>
      <c r="N159" s="74"/>
      <c r="O159" s="74"/>
      <c r="P159" s="70"/>
    </row>
    <row r="160" spans="1:16">
      <c r="A160" s="70"/>
      <c r="B160" s="70"/>
      <c r="C160" s="70"/>
      <c r="D160" s="70"/>
      <c r="E160" s="70"/>
      <c r="F160" s="70"/>
      <c r="G160" s="70"/>
      <c r="H160" s="70"/>
      <c r="I160" s="71"/>
      <c r="J160" s="72"/>
      <c r="K160" s="70"/>
      <c r="L160" s="72"/>
      <c r="M160" s="70"/>
      <c r="N160" s="74"/>
      <c r="O160" s="74"/>
      <c r="P160" s="70"/>
    </row>
    <row r="161" spans="1:16">
      <c r="A161" s="70"/>
      <c r="B161" s="70"/>
      <c r="C161" s="70"/>
      <c r="D161" s="70"/>
      <c r="E161" s="70"/>
      <c r="F161" s="70"/>
      <c r="G161" s="70"/>
      <c r="H161" s="70"/>
      <c r="I161" s="71"/>
      <c r="J161" s="72"/>
      <c r="K161" s="70"/>
      <c r="L161" s="72"/>
      <c r="M161" s="70"/>
      <c r="N161" s="74"/>
      <c r="O161" s="74"/>
      <c r="P161" s="70"/>
    </row>
    <row r="162" spans="1:16">
      <c r="A162" s="70"/>
      <c r="B162" s="70"/>
      <c r="C162" s="70"/>
      <c r="D162" s="70"/>
      <c r="E162" s="70"/>
      <c r="F162" s="70"/>
      <c r="G162" s="70"/>
      <c r="H162" s="70"/>
      <c r="I162" s="71"/>
      <c r="J162" s="72"/>
      <c r="K162" s="70"/>
      <c r="L162" s="72"/>
      <c r="M162" s="70"/>
      <c r="N162" s="74"/>
      <c r="O162" s="74"/>
      <c r="P162" s="70"/>
    </row>
    <row r="163" spans="1:16">
      <c r="A163" s="70"/>
      <c r="B163" s="70"/>
      <c r="C163" s="70"/>
      <c r="D163" s="70"/>
      <c r="E163" s="70"/>
      <c r="F163" s="70"/>
      <c r="G163" s="70"/>
      <c r="H163" s="70"/>
      <c r="I163" s="71"/>
      <c r="J163" s="72"/>
      <c r="K163" s="70"/>
      <c r="L163" s="72"/>
      <c r="M163" s="70"/>
      <c r="N163" s="74"/>
      <c r="O163" s="74"/>
      <c r="P163" s="70"/>
    </row>
    <row r="164" spans="1:16">
      <c r="A164" s="70"/>
      <c r="B164" s="70"/>
      <c r="C164" s="70"/>
      <c r="D164" s="70"/>
      <c r="E164" s="70"/>
      <c r="F164" s="70"/>
      <c r="G164" s="70"/>
      <c r="H164" s="70"/>
      <c r="I164" s="71"/>
      <c r="J164" s="72"/>
      <c r="K164" s="70"/>
      <c r="L164" s="72"/>
      <c r="M164" s="70"/>
      <c r="N164" s="74"/>
      <c r="O164" s="74"/>
      <c r="P164" s="70"/>
    </row>
    <row r="165" spans="1:16">
      <c r="A165" s="70"/>
      <c r="B165" s="70"/>
      <c r="C165" s="70"/>
      <c r="D165" s="70"/>
      <c r="E165" s="70"/>
      <c r="F165" s="70"/>
      <c r="G165" s="70"/>
      <c r="H165" s="70"/>
      <c r="I165" s="71"/>
      <c r="J165" s="72"/>
      <c r="K165" s="70"/>
      <c r="L165" s="72"/>
      <c r="M165" s="70"/>
      <c r="N165" s="74"/>
      <c r="O165" s="74"/>
      <c r="P165" s="70"/>
    </row>
    <row r="166" spans="1:16">
      <c r="A166" s="70"/>
      <c r="B166" s="70"/>
      <c r="C166" s="70"/>
      <c r="D166" s="70"/>
      <c r="E166" s="70"/>
      <c r="F166" s="70"/>
      <c r="G166" s="70"/>
      <c r="H166" s="70"/>
      <c r="I166" s="71"/>
      <c r="J166" s="72"/>
      <c r="K166" s="70"/>
      <c r="L166" s="72"/>
      <c r="M166" s="70"/>
      <c r="N166" s="74"/>
      <c r="O166" s="74"/>
      <c r="P166" s="70"/>
    </row>
    <row r="167" spans="1:16">
      <c r="A167" s="70"/>
      <c r="B167" s="70"/>
      <c r="C167" s="70"/>
      <c r="D167" s="70"/>
      <c r="E167" s="70"/>
      <c r="F167" s="70"/>
      <c r="G167" s="70"/>
      <c r="H167" s="70"/>
      <c r="I167" s="71"/>
      <c r="J167" s="72"/>
      <c r="K167" s="70"/>
      <c r="L167" s="72"/>
      <c r="M167" s="70"/>
      <c r="N167" s="74"/>
      <c r="O167" s="74"/>
      <c r="P167" s="70"/>
    </row>
    <row r="168" spans="1:16">
      <c r="A168" s="70"/>
      <c r="B168" s="70"/>
      <c r="C168" s="70"/>
      <c r="D168" s="70"/>
      <c r="E168" s="70"/>
      <c r="F168" s="70"/>
      <c r="G168" s="70"/>
      <c r="H168" s="70"/>
      <c r="I168" s="71"/>
      <c r="J168" s="72"/>
      <c r="K168" s="70"/>
      <c r="L168" s="72"/>
      <c r="M168" s="70"/>
      <c r="N168" s="74"/>
      <c r="O168" s="74"/>
      <c r="P168" s="70"/>
    </row>
    <row r="169" spans="1:16">
      <c r="A169" s="70"/>
      <c r="B169" s="70"/>
      <c r="C169" s="70"/>
      <c r="D169" s="70"/>
      <c r="E169" s="70"/>
      <c r="F169" s="70"/>
      <c r="G169" s="70"/>
      <c r="H169" s="70"/>
      <c r="I169" s="71"/>
      <c r="J169" s="72"/>
      <c r="K169" s="70"/>
      <c r="L169" s="72"/>
      <c r="M169" s="70"/>
      <c r="N169" s="74"/>
      <c r="O169" s="74"/>
      <c r="P169" s="70"/>
    </row>
    <row r="170" spans="1:16">
      <c r="A170" s="70"/>
      <c r="B170" s="70"/>
      <c r="C170" s="70"/>
      <c r="D170" s="70"/>
      <c r="E170" s="70"/>
      <c r="F170" s="70"/>
      <c r="G170" s="70"/>
      <c r="H170" s="70"/>
      <c r="I170" s="71"/>
      <c r="J170" s="72"/>
      <c r="K170" s="70"/>
      <c r="L170" s="72"/>
      <c r="M170" s="70"/>
      <c r="N170" s="74"/>
      <c r="O170" s="74"/>
      <c r="P170" s="70"/>
    </row>
    <row r="171" spans="1:16">
      <c r="A171" s="70"/>
      <c r="B171" s="70"/>
      <c r="C171" s="70"/>
      <c r="D171" s="70"/>
      <c r="E171" s="70"/>
      <c r="F171" s="70"/>
      <c r="G171" s="70"/>
      <c r="H171" s="70"/>
      <c r="I171" s="71"/>
      <c r="J171" s="72"/>
      <c r="K171" s="70"/>
      <c r="L171" s="72"/>
      <c r="M171" s="70"/>
      <c r="N171" s="74"/>
      <c r="O171" s="74"/>
      <c r="P171" s="70"/>
    </row>
    <row r="172" spans="1:16">
      <c r="A172" s="70"/>
      <c r="B172" s="70"/>
      <c r="C172" s="70"/>
      <c r="D172" s="70"/>
      <c r="E172" s="70"/>
      <c r="F172" s="70"/>
      <c r="G172" s="70"/>
      <c r="H172" s="70"/>
      <c r="I172" s="71"/>
      <c r="J172" s="72"/>
      <c r="K172" s="70"/>
      <c r="L172" s="72"/>
      <c r="M172" s="70"/>
      <c r="N172" s="74"/>
      <c r="O172" s="74"/>
      <c r="P172" s="70"/>
    </row>
    <row r="173" spans="1:16">
      <c r="A173" s="70"/>
      <c r="B173" s="70"/>
      <c r="C173" s="70"/>
      <c r="D173" s="70"/>
      <c r="E173" s="70"/>
      <c r="F173" s="70"/>
      <c r="G173" s="70"/>
      <c r="H173" s="70"/>
      <c r="I173" s="71"/>
      <c r="J173" s="72"/>
      <c r="K173" s="70"/>
      <c r="L173" s="72"/>
      <c r="M173" s="70"/>
      <c r="N173" s="74"/>
      <c r="O173" s="74"/>
      <c r="P173" s="70"/>
    </row>
    <row r="174" spans="1:16">
      <c r="A174" s="70"/>
      <c r="B174" s="70"/>
      <c r="C174" s="70"/>
      <c r="D174" s="70"/>
      <c r="E174" s="70"/>
      <c r="F174" s="70"/>
      <c r="G174" s="70"/>
      <c r="H174" s="70"/>
      <c r="I174" s="71"/>
      <c r="J174" s="72"/>
      <c r="K174" s="70"/>
      <c r="L174" s="72"/>
      <c r="M174" s="70"/>
      <c r="N174" s="74"/>
      <c r="O174" s="74"/>
      <c r="P174" s="70"/>
    </row>
    <row r="175" spans="1:16">
      <c r="A175" s="70"/>
      <c r="B175" s="70"/>
      <c r="C175" s="70"/>
      <c r="D175" s="70"/>
      <c r="E175" s="70"/>
      <c r="F175" s="70"/>
      <c r="G175" s="70"/>
      <c r="H175" s="70"/>
      <c r="I175" s="71"/>
      <c r="J175" s="72"/>
      <c r="K175" s="70"/>
      <c r="L175" s="72"/>
      <c r="M175" s="70"/>
      <c r="N175" s="74"/>
      <c r="O175" s="74"/>
      <c r="P175" s="70"/>
    </row>
    <row r="176" spans="1:16">
      <c r="A176" s="70"/>
      <c r="B176" s="70"/>
      <c r="C176" s="70"/>
      <c r="D176" s="70"/>
      <c r="E176" s="70"/>
      <c r="F176" s="70"/>
      <c r="G176" s="70"/>
      <c r="H176" s="70"/>
      <c r="I176" s="71"/>
      <c r="J176" s="72"/>
      <c r="K176" s="70"/>
      <c r="L176" s="72"/>
      <c r="M176" s="70"/>
      <c r="N176" s="74"/>
      <c r="O176" s="74"/>
      <c r="P176" s="70"/>
    </row>
    <row r="177" spans="1:16">
      <c r="A177" s="70"/>
      <c r="B177" s="70"/>
      <c r="C177" s="70"/>
      <c r="D177" s="70"/>
      <c r="E177" s="70"/>
      <c r="F177" s="70"/>
      <c r="G177" s="70"/>
      <c r="H177" s="70"/>
      <c r="I177" s="71"/>
      <c r="J177" s="72"/>
      <c r="K177" s="70"/>
      <c r="L177" s="72"/>
      <c r="M177" s="70"/>
      <c r="N177" s="74"/>
      <c r="O177" s="74"/>
      <c r="P177" s="70"/>
    </row>
    <row r="178" spans="1:16">
      <c r="A178" s="70"/>
      <c r="B178" s="70"/>
      <c r="C178" s="70"/>
      <c r="D178" s="70"/>
      <c r="E178" s="70"/>
      <c r="F178" s="70"/>
      <c r="G178" s="70"/>
      <c r="H178" s="70"/>
      <c r="I178" s="71"/>
      <c r="J178" s="72"/>
      <c r="K178" s="70"/>
      <c r="L178" s="72"/>
      <c r="M178" s="70"/>
      <c r="N178" s="74"/>
      <c r="O178" s="74"/>
      <c r="P178" s="70"/>
    </row>
    <row r="179" spans="1:16">
      <c r="A179" s="70"/>
      <c r="B179" s="70"/>
      <c r="C179" s="70"/>
      <c r="D179" s="70"/>
      <c r="E179" s="70"/>
      <c r="F179" s="70"/>
      <c r="G179" s="70"/>
      <c r="H179" s="70"/>
      <c r="I179" s="71"/>
      <c r="J179" s="72"/>
      <c r="K179" s="70"/>
      <c r="L179" s="72"/>
      <c r="M179" s="70"/>
      <c r="N179" s="74"/>
      <c r="O179" s="74"/>
      <c r="P179" s="70"/>
    </row>
    <row r="180" spans="1:16">
      <c r="A180" s="70"/>
      <c r="B180" s="70"/>
      <c r="C180" s="70"/>
      <c r="D180" s="70"/>
      <c r="E180" s="70"/>
      <c r="F180" s="70"/>
      <c r="G180" s="70"/>
      <c r="H180" s="70"/>
      <c r="I180" s="71"/>
      <c r="J180" s="72"/>
      <c r="K180" s="70"/>
      <c r="L180" s="72"/>
      <c r="M180" s="70"/>
      <c r="N180" s="74"/>
      <c r="O180" s="74"/>
      <c r="P180" s="70"/>
    </row>
    <row r="181" spans="1:16">
      <c r="A181" s="70"/>
      <c r="B181" s="70"/>
      <c r="C181" s="70"/>
      <c r="D181" s="70"/>
      <c r="E181" s="70"/>
      <c r="F181" s="70"/>
      <c r="G181" s="70"/>
      <c r="H181" s="70"/>
      <c r="I181" s="71"/>
      <c r="J181" s="72"/>
      <c r="K181" s="70"/>
      <c r="L181" s="72"/>
      <c r="M181" s="70"/>
      <c r="N181" s="74"/>
      <c r="O181" s="74"/>
      <c r="P181" s="70"/>
    </row>
    <row r="182" spans="1:16">
      <c r="A182" s="70"/>
      <c r="B182" s="70"/>
      <c r="C182" s="70"/>
      <c r="D182" s="70"/>
      <c r="E182" s="70"/>
      <c r="F182" s="70"/>
      <c r="G182" s="70"/>
      <c r="H182" s="70"/>
      <c r="I182" s="71"/>
      <c r="J182" s="72"/>
      <c r="K182" s="70"/>
      <c r="L182" s="72"/>
      <c r="M182" s="70"/>
      <c r="N182" s="74"/>
      <c r="O182" s="74"/>
      <c r="P182" s="70"/>
    </row>
    <row r="183" spans="1:16">
      <c r="A183" s="70"/>
      <c r="B183" s="70"/>
      <c r="C183" s="70"/>
      <c r="D183" s="70"/>
      <c r="E183" s="70"/>
      <c r="F183" s="70"/>
      <c r="G183" s="70"/>
      <c r="H183" s="70"/>
      <c r="I183" s="71"/>
      <c r="J183" s="72"/>
      <c r="K183" s="70"/>
      <c r="L183" s="72"/>
      <c r="M183" s="70"/>
      <c r="N183" s="74"/>
      <c r="O183" s="74"/>
      <c r="P183" s="70"/>
    </row>
    <row r="184" spans="1:16">
      <c r="A184" s="70"/>
      <c r="B184" s="70"/>
      <c r="C184" s="70"/>
      <c r="D184" s="70"/>
      <c r="E184" s="70"/>
      <c r="F184" s="70"/>
      <c r="G184" s="70"/>
      <c r="H184" s="70"/>
      <c r="I184" s="71"/>
      <c r="J184" s="72"/>
      <c r="K184" s="70"/>
      <c r="L184" s="72"/>
      <c r="M184" s="70"/>
      <c r="N184" s="74"/>
      <c r="O184" s="74"/>
      <c r="P184" s="70"/>
    </row>
    <row r="185" spans="1:16">
      <c r="A185" s="70"/>
      <c r="B185" s="70"/>
      <c r="C185" s="70"/>
      <c r="D185" s="70"/>
      <c r="E185" s="70"/>
      <c r="F185" s="70"/>
      <c r="G185" s="70"/>
      <c r="H185" s="70"/>
      <c r="I185" s="71"/>
      <c r="J185" s="72"/>
      <c r="K185" s="70"/>
      <c r="L185" s="72"/>
      <c r="M185" s="70"/>
      <c r="N185" s="74"/>
      <c r="O185" s="74"/>
      <c r="P185" s="70"/>
    </row>
    <row r="186" spans="1:16">
      <c r="A186" s="70"/>
      <c r="B186" s="70"/>
      <c r="C186" s="70"/>
      <c r="D186" s="70"/>
      <c r="E186" s="70"/>
      <c r="F186" s="70"/>
      <c r="G186" s="70"/>
      <c r="H186" s="70"/>
      <c r="I186" s="71"/>
      <c r="J186" s="72"/>
      <c r="K186" s="70"/>
      <c r="L186" s="72"/>
      <c r="M186" s="70"/>
      <c r="N186" s="74"/>
      <c r="O186" s="74"/>
      <c r="P186" s="70"/>
    </row>
    <row r="187" spans="1:16">
      <c r="A187" s="70"/>
      <c r="B187" s="70"/>
      <c r="C187" s="70"/>
      <c r="D187" s="70"/>
      <c r="E187" s="70"/>
      <c r="F187" s="70"/>
      <c r="G187" s="70"/>
      <c r="H187" s="70"/>
      <c r="I187" s="71"/>
      <c r="J187" s="72"/>
      <c r="K187" s="70"/>
      <c r="L187" s="72"/>
      <c r="M187" s="70"/>
      <c r="N187" s="74"/>
      <c r="O187" s="74"/>
      <c r="P187" s="70"/>
    </row>
    <row r="188" spans="1:16">
      <c r="A188" s="70"/>
      <c r="B188" s="70"/>
      <c r="C188" s="70"/>
      <c r="D188" s="70"/>
      <c r="E188" s="70"/>
      <c r="F188" s="70"/>
      <c r="G188" s="70"/>
      <c r="H188" s="70"/>
      <c r="I188" s="71"/>
      <c r="J188" s="72"/>
      <c r="K188" s="70"/>
      <c r="L188" s="72"/>
      <c r="M188" s="70"/>
      <c r="N188" s="74"/>
      <c r="O188" s="74"/>
      <c r="P188" s="70"/>
    </row>
    <row r="189" spans="1:16">
      <c r="A189" s="70"/>
      <c r="B189" s="70"/>
      <c r="C189" s="70"/>
      <c r="D189" s="70"/>
      <c r="E189" s="70"/>
      <c r="F189" s="70"/>
      <c r="G189" s="70"/>
      <c r="H189" s="70"/>
      <c r="I189" s="71"/>
      <c r="J189" s="72"/>
      <c r="K189" s="70"/>
      <c r="L189" s="72"/>
      <c r="M189" s="70"/>
      <c r="N189" s="74"/>
      <c r="O189" s="74"/>
      <c r="P189" s="70"/>
    </row>
    <row r="190" spans="1:16">
      <c r="A190" s="70"/>
      <c r="B190" s="70"/>
      <c r="C190" s="70"/>
      <c r="D190" s="70"/>
      <c r="E190" s="70"/>
      <c r="F190" s="70"/>
      <c r="G190" s="70"/>
      <c r="H190" s="70"/>
      <c r="I190" s="71"/>
      <c r="J190" s="72"/>
      <c r="K190" s="70"/>
      <c r="L190" s="72"/>
      <c r="M190" s="70"/>
      <c r="N190" s="74"/>
      <c r="O190" s="74"/>
      <c r="P190" s="70"/>
    </row>
    <row r="191" spans="1:16">
      <c r="A191" s="70"/>
      <c r="B191" s="70"/>
      <c r="C191" s="70"/>
      <c r="D191" s="70"/>
      <c r="E191" s="70"/>
      <c r="F191" s="70"/>
      <c r="G191" s="70"/>
      <c r="H191" s="70"/>
      <c r="I191" s="71"/>
      <c r="J191" s="72"/>
      <c r="K191" s="70"/>
      <c r="L191" s="72"/>
      <c r="M191" s="70"/>
      <c r="N191" s="74"/>
      <c r="O191" s="74"/>
      <c r="P191" s="70"/>
    </row>
    <row r="192" spans="1:16">
      <c r="A192" s="70"/>
      <c r="B192" s="70"/>
      <c r="C192" s="70"/>
      <c r="D192" s="70"/>
      <c r="E192" s="70"/>
      <c r="F192" s="70"/>
      <c r="G192" s="70"/>
      <c r="H192" s="70"/>
      <c r="I192" s="71"/>
      <c r="J192" s="72"/>
      <c r="K192" s="70"/>
      <c r="L192" s="72"/>
      <c r="M192" s="70"/>
      <c r="N192" s="74"/>
      <c r="O192" s="74"/>
      <c r="P192" s="70"/>
    </row>
    <row r="193" spans="1:16">
      <c r="A193" s="70"/>
      <c r="B193" s="70"/>
      <c r="C193" s="70"/>
      <c r="D193" s="70"/>
      <c r="E193" s="70"/>
      <c r="F193" s="70"/>
      <c r="G193" s="70"/>
      <c r="H193" s="70"/>
      <c r="I193" s="71"/>
      <c r="J193" s="72"/>
      <c r="K193" s="70"/>
      <c r="L193" s="72"/>
      <c r="M193" s="70"/>
      <c r="N193" s="74"/>
      <c r="O193" s="74"/>
      <c r="P193" s="70"/>
    </row>
    <row r="194" spans="1:16">
      <c r="A194" s="70"/>
      <c r="B194" s="70"/>
      <c r="C194" s="70"/>
      <c r="D194" s="70"/>
      <c r="E194" s="70"/>
      <c r="F194" s="70"/>
      <c r="G194" s="70"/>
      <c r="H194" s="70"/>
      <c r="I194" s="71"/>
      <c r="J194" s="72"/>
      <c r="K194" s="70"/>
      <c r="L194" s="72"/>
      <c r="M194" s="70"/>
      <c r="N194" s="74"/>
      <c r="O194" s="74"/>
      <c r="P194" s="70"/>
    </row>
    <row r="195" spans="1:16">
      <c r="A195" s="70"/>
      <c r="B195" s="70"/>
      <c r="C195" s="70"/>
      <c r="D195" s="70"/>
      <c r="E195" s="70"/>
      <c r="F195" s="70"/>
      <c r="G195" s="70"/>
      <c r="H195" s="70"/>
      <c r="I195" s="71"/>
      <c r="J195" s="72"/>
      <c r="K195" s="70"/>
      <c r="L195" s="72"/>
      <c r="M195" s="70"/>
      <c r="N195" s="74"/>
      <c r="O195" s="74"/>
      <c r="P195" s="70"/>
    </row>
    <row r="196" spans="1:16">
      <c r="A196" s="70"/>
      <c r="B196" s="70"/>
      <c r="C196" s="70"/>
      <c r="D196" s="70"/>
      <c r="E196" s="70"/>
      <c r="F196" s="70"/>
      <c r="G196" s="70"/>
      <c r="H196" s="70"/>
      <c r="I196" s="71"/>
      <c r="J196" s="72"/>
      <c r="K196" s="70"/>
      <c r="L196" s="72"/>
      <c r="M196" s="70"/>
      <c r="N196" s="74"/>
      <c r="O196" s="74"/>
      <c r="P196" s="70"/>
    </row>
    <row r="197" spans="1:16">
      <c r="A197" s="70"/>
      <c r="B197" s="70"/>
      <c r="C197" s="70"/>
      <c r="D197" s="70"/>
      <c r="E197" s="70"/>
      <c r="F197" s="70"/>
      <c r="G197" s="70"/>
      <c r="H197" s="70"/>
      <c r="I197" s="71"/>
      <c r="J197" s="72"/>
      <c r="K197" s="70"/>
      <c r="L197" s="72"/>
      <c r="M197" s="70"/>
      <c r="N197" s="74"/>
      <c r="O197" s="74"/>
      <c r="P197" s="70"/>
    </row>
    <row r="198" spans="1:16">
      <c r="A198" s="70"/>
      <c r="B198" s="70"/>
      <c r="C198" s="70"/>
      <c r="D198" s="70"/>
      <c r="E198" s="70"/>
      <c r="F198" s="70"/>
      <c r="G198" s="70"/>
      <c r="H198" s="70"/>
      <c r="I198" s="71"/>
      <c r="J198" s="72"/>
      <c r="K198" s="70"/>
      <c r="L198" s="72"/>
      <c r="M198" s="70"/>
      <c r="N198" s="74"/>
      <c r="O198" s="74"/>
      <c r="P198" s="70"/>
    </row>
    <row r="199" spans="1:16">
      <c r="A199" s="70"/>
      <c r="B199" s="70"/>
      <c r="C199" s="70"/>
      <c r="D199" s="70"/>
      <c r="E199" s="70"/>
      <c r="F199" s="70"/>
      <c r="G199" s="70"/>
      <c r="H199" s="70"/>
      <c r="I199" s="71"/>
      <c r="J199" s="72"/>
      <c r="K199" s="70"/>
      <c r="L199" s="72"/>
      <c r="M199" s="70"/>
      <c r="N199" s="74"/>
      <c r="O199" s="74"/>
      <c r="P199" s="70"/>
    </row>
    <row r="200" spans="1:16">
      <c r="A200" s="70"/>
      <c r="B200" s="70"/>
      <c r="C200" s="70"/>
      <c r="D200" s="70"/>
      <c r="E200" s="70"/>
      <c r="F200" s="70"/>
      <c r="G200" s="70"/>
      <c r="H200" s="70"/>
      <c r="I200" s="71"/>
      <c r="J200" s="72"/>
      <c r="K200" s="70"/>
      <c r="L200" s="72"/>
      <c r="M200" s="70"/>
      <c r="N200" s="74"/>
      <c r="O200" s="74"/>
      <c r="P200" s="70"/>
    </row>
    <row r="201" spans="1:16">
      <c r="A201" s="70"/>
      <c r="B201" s="70"/>
      <c r="C201" s="70"/>
      <c r="D201" s="70"/>
      <c r="E201" s="70"/>
      <c r="F201" s="70"/>
      <c r="G201" s="70"/>
      <c r="H201" s="70"/>
      <c r="I201" s="71"/>
      <c r="J201" s="72"/>
      <c r="K201" s="70"/>
      <c r="L201" s="72"/>
      <c r="M201" s="70"/>
      <c r="N201" s="74"/>
      <c r="O201" s="74"/>
      <c r="P201" s="70"/>
    </row>
    <row r="202" spans="1:16">
      <c r="A202" s="70"/>
      <c r="B202" s="70"/>
      <c r="C202" s="70"/>
      <c r="D202" s="70"/>
      <c r="E202" s="70"/>
      <c r="F202" s="70"/>
      <c r="G202" s="70"/>
      <c r="H202" s="70"/>
      <c r="I202" s="71"/>
      <c r="J202" s="72"/>
      <c r="K202" s="70"/>
      <c r="L202" s="72"/>
      <c r="M202" s="70"/>
      <c r="N202" s="74"/>
      <c r="O202" s="74"/>
      <c r="P202" s="70"/>
    </row>
    <row r="203" spans="1:16">
      <c r="A203" s="70"/>
      <c r="B203" s="70"/>
      <c r="C203" s="70"/>
      <c r="D203" s="70"/>
      <c r="E203" s="70"/>
      <c r="F203" s="70"/>
      <c r="G203" s="70"/>
      <c r="H203" s="70"/>
      <c r="I203" s="71"/>
      <c r="J203" s="72"/>
      <c r="K203" s="70"/>
      <c r="L203" s="72"/>
      <c r="M203" s="70"/>
      <c r="N203" s="74"/>
      <c r="O203" s="74"/>
      <c r="P203" s="70"/>
    </row>
    <row r="204" spans="1:16">
      <c r="A204" s="70"/>
      <c r="B204" s="70"/>
      <c r="C204" s="70"/>
      <c r="D204" s="70"/>
      <c r="E204" s="70"/>
      <c r="F204" s="70"/>
      <c r="G204" s="70"/>
      <c r="H204" s="70"/>
      <c r="I204" s="71"/>
      <c r="J204" s="72"/>
      <c r="K204" s="70"/>
      <c r="L204" s="72"/>
      <c r="M204" s="70"/>
      <c r="N204" s="74"/>
      <c r="O204" s="74"/>
      <c r="P204" s="70"/>
    </row>
    <row r="205" spans="1:16">
      <c r="A205" s="70"/>
      <c r="B205" s="70"/>
      <c r="C205" s="70"/>
      <c r="D205" s="70"/>
      <c r="E205" s="70"/>
      <c r="F205" s="70"/>
      <c r="G205" s="70"/>
      <c r="H205" s="70"/>
      <c r="I205" s="71"/>
      <c r="J205" s="72"/>
      <c r="K205" s="70"/>
      <c r="L205" s="72"/>
      <c r="M205" s="70"/>
      <c r="N205" s="74"/>
      <c r="O205" s="74"/>
      <c r="P205" s="70"/>
    </row>
    <row r="206" spans="1:16">
      <c r="A206" s="70"/>
      <c r="B206" s="70"/>
      <c r="C206" s="70"/>
      <c r="D206" s="70"/>
      <c r="E206" s="70"/>
      <c r="F206" s="70"/>
      <c r="G206" s="70"/>
      <c r="H206" s="70"/>
      <c r="I206" s="71"/>
      <c r="J206" s="72"/>
      <c r="K206" s="70"/>
      <c r="L206" s="72"/>
      <c r="M206" s="70"/>
      <c r="N206" s="74"/>
      <c r="O206" s="74"/>
      <c r="P206" s="70"/>
    </row>
    <row r="207" spans="1:16">
      <c r="A207" s="70"/>
      <c r="B207" s="70"/>
      <c r="C207" s="70"/>
      <c r="D207" s="70"/>
      <c r="E207" s="70"/>
      <c r="F207" s="70"/>
      <c r="G207" s="70"/>
      <c r="H207" s="70"/>
      <c r="I207" s="71"/>
      <c r="J207" s="72"/>
      <c r="K207" s="70"/>
      <c r="L207" s="72"/>
      <c r="M207" s="70"/>
      <c r="N207" s="74"/>
      <c r="O207" s="74"/>
      <c r="P207" s="70"/>
    </row>
    <row r="208" spans="1:16">
      <c r="A208" s="70"/>
      <c r="B208" s="70"/>
      <c r="C208" s="70"/>
      <c r="D208" s="70"/>
      <c r="E208" s="70"/>
      <c r="F208" s="70"/>
      <c r="G208" s="70"/>
      <c r="H208" s="70"/>
      <c r="I208" s="71"/>
      <c r="J208" s="72"/>
      <c r="K208" s="70"/>
      <c r="L208" s="72"/>
      <c r="M208" s="70"/>
      <c r="N208" s="74"/>
      <c r="O208" s="74"/>
      <c r="P208" s="70"/>
    </row>
    <row r="209" spans="1:16">
      <c r="A209" s="70"/>
      <c r="B209" s="70"/>
      <c r="C209" s="70"/>
      <c r="D209" s="70"/>
      <c r="E209" s="70"/>
      <c r="F209" s="70"/>
      <c r="G209" s="70"/>
      <c r="H209" s="70"/>
      <c r="I209" s="71"/>
      <c r="J209" s="72"/>
      <c r="K209" s="70"/>
      <c r="L209" s="72"/>
      <c r="M209" s="70"/>
      <c r="N209" s="74"/>
      <c r="O209" s="74"/>
      <c r="P209" s="70"/>
    </row>
    <row r="210" spans="1:16">
      <c r="A210" s="70"/>
      <c r="B210" s="70"/>
      <c r="C210" s="70"/>
      <c r="D210" s="70"/>
      <c r="E210" s="70"/>
      <c r="F210" s="70"/>
      <c r="G210" s="70"/>
      <c r="H210" s="70"/>
      <c r="I210" s="71"/>
      <c r="J210" s="72"/>
      <c r="K210" s="70"/>
      <c r="L210" s="72"/>
      <c r="M210" s="70"/>
      <c r="N210" s="74"/>
      <c r="O210" s="74"/>
      <c r="P210" s="70"/>
    </row>
    <row r="211" spans="1:16">
      <c r="A211" s="70"/>
      <c r="B211" s="70"/>
      <c r="C211" s="70"/>
      <c r="D211" s="70"/>
      <c r="E211" s="70"/>
      <c r="F211" s="70"/>
      <c r="G211" s="70"/>
      <c r="H211" s="70"/>
      <c r="I211" s="71"/>
      <c r="J211" s="72"/>
      <c r="K211" s="70"/>
      <c r="L211" s="72"/>
      <c r="M211" s="70"/>
      <c r="N211" s="74"/>
      <c r="O211" s="74"/>
      <c r="P211" s="70"/>
    </row>
    <row r="212" spans="1:16">
      <c r="A212" s="70"/>
      <c r="B212" s="70"/>
      <c r="C212" s="70"/>
      <c r="D212" s="70"/>
      <c r="E212" s="70"/>
      <c r="F212" s="70"/>
      <c r="G212" s="70"/>
      <c r="H212" s="70"/>
      <c r="I212" s="71"/>
      <c r="J212" s="72"/>
      <c r="K212" s="70"/>
      <c r="L212" s="72"/>
      <c r="M212" s="70"/>
      <c r="N212" s="74"/>
      <c r="O212" s="74"/>
      <c r="P212" s="70"/>
    </row>
    <row r="213" spans="1:16">
      <c r="A213" s="70"/>
      <c r="B213" s="70"/>
      <c r="C213" s="70"/>
      <c r="D213" s="70"/>
      <c r="E213" s="70"/>
      <c r="F213" s="70"/>
      <c r="G213" s="70"/>
      <c r="H213" s="70"/>
      <c r="I213" s="71"/>
      <c r="J213" s="72"/>
      <c r="K213" s="70"/>
      <c r="L213" s="72"/>
      <c r="M213" s="70"/>
      <c r="N213" s="74"/>
      <c r="O213" s="74"/>
      <c r="P213" s="70"/>
    </row>
    <row r="214" spans="1:16">
      <c r="A214" s="70"/>
      <c r="B214" s="70"/>
      <c r="C214" s="70"/>
      <c r="D214" s="70"/>
      <c r="E214" s="70"/>
      <c r="F214" s="70"/>
      <c r="G214" s="70"/>
      <c r="H214" s="70"/>
      <c r="I214" s="71"/>
      <c r="J214" s="72"/>
      <c r="K214" s="70"/>
      <c r="L214" s="72"/>
      <c r="M214" s="70"/>
      <c r="N214" s="74"/>
      <c r="O214" s="74"/>
      <c r="P214" s="70"/>
    </row>
    <row r="215" spans="1:16">
      <c r="A215" s="70"/>
      <c r="B215" s="70"/>
      <c r="C215" s="70"/>
      <c r="D215" s="70"/>
      <c r="E215" s="70"/>
      <c r="F215" s="70"/>
      <c r="G215" s="70"/>
      <c r="H215" s="70"/>
      <c r="I215" s="71"/>
      <c r="J215" s="72"/>
      <c r="K215" s="70"/>
      <c r="L215" s="72"/>
      <c r="M215" s="70"/>
      <c r="N215" s="74"/>
      <c r="O215" s="74"/>
      <c r="P215" s="70"/>
    </row>
    <row r="216" spans="1:16">
      <c r="A216" s="70"/>
      <c r="B216" s="70"/>
      <c r="C216" s="70"/>
      <c r="D216" s="70"/>
      <c r="E216" s="70"/>
      <c r="F216" s="70"/>
      <c r="G216" s="70"/>
      <c r="H216" s="70"/>
      <c r="I216" s="71"/>
      <c r="J216" s="72"/>
      <c r="K216" s="70"/>
      <c r="L216" s="72"/>
      <c r="M216" s="70"/>
      <c r="N216" s="74"/>
      <c r="O216" s="74"/>
      <c r="P216" s="70"/>
    </row>
    <row r="217" spans="1:16">
      <c r="A217" s="70"/>
      <c r="B217" s="70"/>
      <c r="C217" s="70"/>
      <c r="D217" s="70"/>
      <c r="E217" s="70"/>
      <c r="F217" s="70"/>
      <c r="G217" s="70"/>
      <c r="H217" s="70"/>
      <c r="I217" s="71"/>
      <c r="J217" s="72"/>
      <c r="K217" s="70"/>
      <c r="L217" s="72"/>
      <c r="M217" s="70"/>
      <c r="N217" s="74"/>
      <c r="O217" s="74"/>
      <c r="P217" s="70"/>
    </row>
    <row r="218" spans="1:16">
      <c r="A218" s="70"/>
      <c r="B218" s="70"/>
      <c r="C218" s="70"/>
      <c r="D218" s="70"/>
      <c r="E218" s="70"/>
      <c r="F218" s="70"/>
      <c r="G218" s="70"/>
      <c r="H218" s="70"/>
      <c r="I218" s="71"/>
      <c r="J218" s="72"/>
      <c r="K218" s="70"/>
      <c r="L218" s="72"/>
      <c r="M218" s="70"/>
      <c r="N218" s="74"/>
      <c r="O218" s="74"/>
      <c r="P218" s="70"/>
    </row>
    <row r="219" spans="1:16">
      <c r="A219" s="70"/>
      <c r="B219" s="70"/>
      <c r="C219" s="70"/>
      <c r="D219" s="70"/>
      <c r="E219" s="70"/>
      <c r="F219" s="70"/>
      <c r="G219" s="70"/>
      <c r="H219" s="70"/>
      <c r="I219" s="71"/>
      <c r="J219" s="72"/>
      <c r="K219" s="70"/>
      <c r="L219" s="72"/>
      <c r="M219" s="70"/>
      <c r="N219" s="74"/>
      <c r="O219" s="74"/>
      <c r="P219" s="70"/>
    </row>
    <row r="220" spans="1:16">
      <c r="A220" s="70"/>
      <c r="B220" s="70"/>
      <c r="C220" s="70"/>
      <c r="D220" s="70"/>
      <c r="E220" s="70"/>
      <c r="F220" s="70"/>
      <c r="G220" s="70"/>
      <c r="H220" s="70"/>
      <c r="I220" s="71"/>
      <c r="J220" s="72"/>
      <c r="K220" s="70"/>
      <c r="L220" s="72"/>
      <c r="M220" s="70"/>
      <c r="N220" s="74"/>
      <c r="O220" s="74"/>
      <c r="P220" s="70"/>
    </row>
    <row r="221" spans="1:16">
      <c r="A221" s="70"/>
      <c r="B221" s="70"/>
      <c r="C221" s="70"/>
      <c r="D221" s="70"/>
      <c r="E221" s="70"/>
      <c r="F221" s="70"/>
      <c r="G221" s="70"/>
      <c r="H221" s="70"/>
      <c r="I221" s="71"/>
      <c r="J221" s="72"/>
      <c r="K221" s="70"/>
      <c r="L221" s="72"/>
      <c r="M221" s="70"/>
      <c r="N221" s="74"/>
      <c r="O221" s="74"/>
      <c r="P221" s="70"/>
    </row>
    <row r="222" spans="1:16">
      <c r="A222" s="70"/>
      <c r="B222" s="70"/>
      <c r="C222" s="70"/>
      <c r="D222" s="70"/>
      <c r="E222" s="70"/>
      <c r="F222" s="70"/>
      <c r="G222" s="70"/>
      <c r="H222" s="70"/>
      <c r="I222" s="71"/>
      <c r="J222" s="72"/>
      <c r="K222" s="70"/>
      <c r="L222" s="72"/>
      <c r="M222" s="70"/>
      <c r="N222" s="74"/>
      <c r="O222" s="74"/>
      <c r="P222" s="70"/>
    </row>
    <row r="223" spans="1:16">
      <c r="A223" s="70"/>
      <c r="B223" s="70"/>
      <c r="C223" s="70"/>
      <c r="D223" s="70"/>
      <c r="E223" s="70"/>
      <c r="F223" s="70"/>
      <c r="G223" s="70"/>
      <c r="H223" s="70"/>
      <c r="I223" s="71"/>
      <c r="J223" s="72"/>
      <c r="K223" s="70"/>
      <c r="L223" s="72"/>
      <c r="M223" s="70"/>
      <c r="N223" s="74"/>
      <c r="O223" s="74"/>
      <c r="P223" s="70"/>
    </row>
    <row r="224" spans="1:16">
      <c r="A224" s="70"/>
      <c r="B224" s="70"/>
      <c r="C224" s="70"/>
      <c r="D224" s="70"/>
      <c r="E224" s="70"/>
      <c r="F224" s="70"/>
      <c r="G224" s="70"/>
      <c r="H224" s="70"/>
      <c r="I224" s="71"/>
      <c r="J224" s="72"/>
      <c r="K224" s="70"/>
      <c r="L224" s="72"/>
      <c r="M224" s="70"/>
      <c r="N224" s="74"/>
      <c r="O224" s="74"/>
      <c r="P224" s="70"/>
    </row>
    <row r="225" spans="1:16">
      <c r="A225" s="70"/>
      <c r="B225" s="70"/>
      <c r="C225" s="70"/>
      <c r="D225" s="70"/>
      <c r="E225" s="70"/>
      <c r="F225" s="70"/>
      <c r="G225" s="70"/>
      <c r="H225" s="70"/>
      <c r="I225" s="71"/>
      <c r="J225" s="72"/>
      <c r="K225" s="70"/>
      <c r="L225" s="72"/>
      <c r="M225" s="70"/>
      <c r="N225" s="74"/>
      <c r="O225" s="74"/>
      <c r="P225" s="70"/>
    </row>
    <row r="226" spans="1:16">
      <c r="A226" s="70"/>
      <c r="B226" s="70"/>
      <c r="C226" s="70"/>
      <c r="D226" s="70"/>
      <c r="E226" s="70"/>
      <c r="F226" s="70"/>
      <c r="G226" s="70"/>
      <c r="H226" s="70"/>
      <c r="I226" s="71"/>
      <c r="J226" s="72"/>
      <c r="K226" s="70"/>
      <c r="L226" s="72"/>
      <c r="M226" s="70"/>
      <c r="N226" s="74"/>
      <c r="O226" s="74"/>
      <c r="P226" s="70"/>
    </row>
    <row r="227" spans="1:16">
      <c r="A227" s="70"/>
      <c r="B227" s="70"/>
      <c r="C227" s="70"/>
      <c r="D227" s="70"/>
      <c r="E227" s="70"/>
      <c r="F227" s="70"/>
      <c r="G227" s="70"/>
      <c r="H227" s="70"/>
      <c r="I227" s="71"/>
      <c r="J227" s="72"/>
      <c r="K227" s="70"/>
      <c r="L227" s="72"/>
      <c r="M227" s="70"/>
      <c r="N227" s="74"/>
      <c r="O227" s="74"/>
      <c r="P227" s="70"/>
    </row>
    <row r="228" spans="1:16">
      <c r="A228" s="70"/>
      <c r="B228" s="70"/>
      <c r="C228" s="70"/>
      <c r="D228" s="70"/>
      <c r="E228" s="70"/>
      <c r="F228" s="70"/>
      <c r="G228" s="70"/>
      <c r="H228" s="70"/>
      <c r="I228" s="71"/>
      <c r="J228" s="72"/>
      <c r="K228" s="70"/>
      <c r="L228" s="72"/>
      <c r="M228" s="70"/>
      <c r="N228" s="74"/>
      <c r="O228" s="74"/>
      <c r="P228" s="70"/>
    </row>
    <row r="229" spans="1:16">
      <c r="A229" s="70"/>
      <c r="B229" s="70"/>
      <c r="C229" s="70"/>
      <c r="D229" s="70"/>
      <c r="E229" s="70"/>
      <c r="F229" s="70"/>
      <c r="G229" s="70"/>
      <c r="H229" s="70"/>
      <c r="I229" s="71"/>
      <c r="J229" s="72"/>
      <c r="K229" s="70"/>
      <c r="L229" s="72"/>
      <c r="M229" s="70"/>
      <c r="N229" s="74"/>
      <c r="O229" s="74"/>
      <c r="P229" s="70"/>
    </row>
    <row r="230" spans="1:16">
      <c r="A230" s="70"/>
      <c r="B230" s="70"/>
      <c r="C230" s="70"/>
      <c r="D230" s="70"/>
      <c r="E230" s="70"/>
      <c r="F230" s="70"/>
      <c r="G230" s="70"/>
      <c r="H230" s="70"/>
      <c r="I230" s="71"/>
      <c r="J230" s="72"/>
      <c r="K230" s="70"/>
      <c r="L230" s="72"/>
      <c r="M230" s="70"/>
      <c r="N230" s="74"/>
      <c r="O230" s="74"/>
      <c r="P230" s="70"/>
    </row>
    <row r="231" spans="1:16">
      <c r="A231" s="70"/>
      <c r="B231" s="70"/>
      <c r="C231" s="70"/>
      <c r="D231" s="70"/>
      <c r="E231" s="70"/>
      <c r="F231" s="70"/>
      <c r="G231" s="70"/>
      <c r="H231" s="70"/>
      <c r="I231" s="71"/>
      <c r="J231" s="72"/>
      <c r="K231" s="70"/>
      <c r="L231" s="72"/>
      <c r="M231" s="70"/>
      <c r="N231" s="74"/>
      <c r="O231" s="74"/>
      <c r="P231" s="70"/>
    </row>
    <row r="232" spans="1:16">
      <c r="A232" s="70"/>
      <c r="B232" s="70"/>
      <c r="C232" s="70"/>
      <c r="D232" s="70"/>
      <c r="E232" s="70"/>
      <c r="F232" s="70"/>
      <c r="G232" s="70"/>
      <c r="H232" s="70"/>
      <c r="I232" s="71"/>
      <c r="J232" s="72"/>
      <c r="K232" s="70"/>
      <c r="L232" s="72"/>
      <c r="M232" s="70"/>
      <c r="N232" s="74"/>
      <c r="O232" s="74"/>
      <c r="P232" s="70"/>
    </row>
    <row r="233" spans="1:16">
      <c r="A233" s="70"/>
      <c r="B233" s="70"/>
      <c r="C233" s="70"/>
      <c r="D233" s="70"/>
      <c r="E233" s="70"/>
      <c r="F233" s="70"/>
      <c r="G233" s="70"/>
      <c r="H233" s="70"/>
      <c r="I233" s="71"/>
      <c r="J233" s="72"/>
      <c r="K233" s="70"/>
      <c r="L233" s="72"/>
      <c r="M233" s="70"/>
      <c r="N233" s="74"/>
      <c r="O233" s="74"/>
      <c r="P233" s="70"/>
    </row>
    <row r="234" spans="1:16">
      <c r="A234" s="70"/>
      <c r="B234" s="70"/>
      <c r="C234" s="70"/>
      <c r="D234" s="70"/>
      <c r="E234" s="70"/>
      <c r="F234" s="70"/>
      <c r="G234" s="70"/>
      <c r="H234" s="70"/>
      <c r="I234" s="71"/>
      <c r="J234" s="72"/>
      <c r="K234" s="70"/>
      <c r="L234" s="72"/>
      <c r="M234" s="70"/>
      <c r="N234" s="74"/>
      <c r="O234" s="74"/>
      <c r="P234" s="70"/>
    </row>
    <row r="235" spans="1:16">
      <c r="A235" s="70"/>
      <c r="B235" s="70"/>
      <c r="C235" s="70"/>
      <c r="D235" s="70"/>
      <c r="E235" s="70"/>
      <c r="F235" s="70"/>
      <c r="G235" s="70"/>
      <c r="H235" s="70"/>
      <c r="I235" s="71"/>
      <c r="J235" s="72"/>
      <c r="K235" s="70"/>
      <c r="L235" s="72"/>
      <c r="M235" s="70"/>
      <c r="N235" s="74"/>
      <c r="O235" s="74"/>
      <c r="P235" s="70"/>
    </row>
    <row r="236" spans="1:16">
      <c r="A236" s="70"/>
      <c r="B236" s="70"/>
      <c r="C236" s="70"/>
      <c r="D236" s="70"/>
      <c r="E236" s="70"/>
      <c r="F236" s="70"/>
      <c r="G236" s="70"/>
      <c r="H236" s="70"/>
      <c r="I236" s="71"/>
      <c r="J236" s="72"/>
      <c r="K236" s="70"/>
      <c r="L236" s="72"/>
      <c r="M236" s="70"/>
      <c r="N236" s="74"/>
      <c r="O236" s="74"/>
      <c r="P236" s="70"/>
    </row>
    <row r="237" spans="1:16">
      <c r="A237" s="70"/>
      <c r="B237" s="70"/>
      <c r="C237" s="70"/>
      <c r="D237" s="70"/>
      <c r="E237" s="70"/>
      <c r="F237" s="70"/>
      <c r="G237" s="70"/>
      <c r="H237" s="70"/>
      <c r="I237" s="71"/>
      <c r="J237" s="72"/>
      <c r="K237" s="70"/>
      <c r="L237" s="72"/>
      <c r="M237" s="70"/>
      <c r="N237" s="74"/>
      <c r="O237" s="74"/>
      <c r="P237" s="70"/>
    </row>
    <row r="238" spans="1:16">
      <c r="A238" s="70"/>
      <c r="B238" s="70"/>
      <c r="C238" s="70"/>
      <c r="D238" s="70"/>
      <c r="E238" s="70"/>
      <c r="F238" s="70"/>
      <c r="G238" s="70"/>
      <c r="H238" s="70"/>
      <c r="I238" s="71"/>
      <c r="J238" s="72"/>
      <c r="K238" s="70"/>
      <c r="L238" s="72"/>
      <c r="M238" s="70"/>
      <c r="N238" s="74"/>
      <c r="O238" s="74"/>
      <c r="P238" s="70"/>
    </row>
    <row r="239" spans="1:16">
      <c r="A239" s="70"/>
      <c r="B239" s="70"/>
      <c r="C239" s="70"/>
      <c r="D239" s="70"/>
      <c r="E239" s="70"/>
      <c r="F239" s="70"/>
      <c r="G239" s="70"/>
      <c r="H239" s="70"/>
      <c r="I239" s="71"/>
      <c r="J239" s="72"/>
      <c r="K239" s="70"/>
      <c r="L239" s="72"/>
      <c r="M239" s="70"/>
      <c r="N239" s="74"/>
      <c r="O239" s="74"/>
      <c r="P239" s="70"/>
    </row>
    <row r="240" spans="1:16">
      <c r="A240" s="70"/>
      <c r="B240" s="70"/>
      <c r="C240" s="70"/>
      <c r="D240" s="70"/>
      <c r="E240" s="70"/>
      <c r="F240" s="70"/>
      <c r="G240" s="70"/>
      <c r="H240" s="70"/>
      <c r="I240" s="71"/>
      <c r="J240" s="72"/>
      <c r="K240" s="70"/>
      <c r="L240" s="72"/>
      <c r="M240" s="70"/>
      <c r="N240" s="74"/>
      <c r="O240" s="74"/>
      <c r="P240" s="70"/>
    </row>
    <row r="241" spans="1:16">
      <c r="A241" s="70"/>
      <c r="B241" s="70"/>
      <c r="C241" s="70"/>
      <c r="D241" s="70"/>
      <c r="E241" s="70"/>
      <c r="F241" s="70"/>
      <c r="G241" s="70"/>
      <c r="H241" s="70"/>
      <c r="I241" s="71"/>
      <c r="J241" s="72"/>
      <c r="K241" s="70"/>
      <c r="L241" s="72"/>
      <c r="M241" s="70"/>
      <c r="N241" s="74"/>
      <c r="O241" s="74"/>
      <c r="P241" s="70"/>
    </row>
    <row r="242" spans="1:16">
      <c r="A242" s="70"/>
      <c r="B242" s="70"/>
      <c r="C242" s="70"/>
      <c r="D242" s="70"/>
      <c r="E242" s="70"/>
      <c r="F242" s="70"/>
      <c r="G242" s="70"/>
      <c r="H242" s="70"/>
      <c r="I242" s="71"/>
      <c r="J242" s="72"/>
      <c r="K242" s="70"/>
      <c r="L242" s="72"/>
      <c r="M242" s="70"/>
      <c r="N242" s="74"/>
      <c r="O242" s="74"/>
      <c r="P242" s="70"/>
    </row>
    <row r="243" spans="1:16">
      <c r="A243" s="70"/>
      <c r="B243" s="70"/>
      <c r="C243" s="70"/>
      <c r="D243" s="70"/>
      <c r="E243" s="70"/>
      <c r="F243" s="70"/>
      <c r="G243" s="70"/>
      <c r="H243" s="70"/>
      <c r="I243" s="71"/>
      <c r="J243" s="72"/>
      <c r="K243" s="70"/>
      <c r="L243" s="72"/>
      <c r="M243" s="70"/>
      <c r="N243" s="74"/>
      <c r="O243" s="74"/>
      <c r="P243" s="70"/>
    </row>
    <row r="244" spans="1:16">
      <c r="A244" s="70"/>
      <c r="B244" s="70"/>
      <c r="C244" s="70"/>
      <c r="D244" s="70"/>
      <c r="E244" s="70"/>
      <c r="F244" s="70"/>
      <c r="G244" s="70"/>
      <c r="H244" s="70"/>
      <c r="I244" s="71"/>
      <c r="J244" s="72"/>
      <c r="K244" s="70"/>
      <c r="L244" s="72"/>
      <c r="M244" s="70"/>
      <c r="N244" s="74"/>
      <c r="O244" s="74"/>
      <c r="P244" s="70"/>
    </row>
    <row r="245" spans="1:16">
      <c r="A245" s="70"/>
      <c r="B245" s="70"/>
      <c r="C245" s="70"/>
      <c r="D245" s="70"/>
      <c r="E245" s="70"/>
      <c r="F245" s="70"/>
      <c r="G245" s="70"/>
      <c r="H245" s="70"/>
      <c r="I245" s="71"/>
      <c r="J245" s="72"/>
      <c r="K245" s="70"/>
      <c r="L245" s="72"/>
      <c r="M245" s="70"/>
      <c r="N245" s="74"/>
      <c r="O245" s="74"/>
      <c r="P245" s="70"/>
    </row>
    <row r="246" spans="1:16">
      <c r="A246" s="70"/>
      <c r="B246" s="70"/>
      <c r="C246" s="70"/>
      <c r="D246" s="70"/>
      <c r="E246" s="70"/>
      <c r="F246" s="70"/>
      <c r="G246" s="70"/>
      <c r="H246" s="70"/>
      <c r="I246" s="71"/>
      <c r="J246" s="72"/>
      <c r="K246" s="70"/>
      <c r="L246" s="72"/>
      <c r="M246" s="70"/>
      <c r="N246" s="74"/>
      <c r="O246" s="74"/>
      <c r="P246" s="70"/>
    </row>
    <row r="247" spans="1:16">
      <c r="A247" s="70"/>
      <c r="B247" s="70"/>
      <c r="C247" s="70"/>
      <c r="D247" s="70"/>
      <c r="E247" s="70"/>
      <c r="F247" s="70"/>
      <c r="G247" s="70"/>
      <c r="H247" s="70"/>
      <c r="I247" s="71"/>
      <c r="J247" s="72"/>
      <c r="K247" s="70"/>
      <c r="L247" s="72"/>
      <c r="M247" s="70"/>
      <c r="N247" s="74"/>
      <c r="O247" s="74"/>
      <c r="P247" s="70"/>
    </row>
    <row r="248" spans="1:16">
      <c r="A248" s="70"/>
      <c r="B248" s="70"/>
      <c r="C248" s="70"/>
      <c r="D248" s="70"/>
      <c r="E248" s="70"/>
      <c r="F248" s="70"/>
      <c r="G248" s="70"/>
      <c r="H248" s="70"/>
      <c r="I248" s="71"/>
      <c r="J248" s="72"/>
      <c r="K248" s="70"/>
      <c r="L248" s="72"/>
      <c r="M248" s="70"/>
      <c r="N248" s="74"/>
      <c r="O248" s="74"/>
      <c r="P248" s="70"/>
    </row>
    <row r="249" spans="1:16">
      <c r="A249" s="70"/>
      <c r="B249" s="70"/>
      <c r="C249" s="70"/>
      <c r="D249" s="70"/>
      <c r="E249" s="70"/>
      <c r="F249" s="70"/>
      <c r="G249" s="70"/>
      <c r="H249" s="70"/>
      <c r="I249" s="71"/>
      <c r="J249" s="72"/>
      <c r="K249" s="70"/>
      <c r="L249" s="72"/>
      <c r="M249" s="70"/>
      <c r="N249" s="74"/>
      <c r="O249" s="74"/>
      <c r="P249" s="70"/>
    </row>
    <row r="250" spans="1:16">
      <c r="A250" s="70"/>
      <c r="B250" s="70"/>
      <c r="C250" s="70"/>
      <c r="D250" s="70"/>
      <c r="E250" s="70"/>
      <c r="F250" s="70"/>
      <c r="G250" s="70"/>
      <c r="H250" s="70"/>
      <c r="I250" s="71"/>
      <c r="J250" s="72"/>
      <c r="K250" s="70"/>
      <c r="L250" s="72"/>
      <c r="M250" s="70"/>
      <c r="N250" s="74"/>
      <c r="O250" s="74"/>
      <c r="P250" s="70"/>
    </row>
    <row r="251" spans="1:16">
      <c r="A251" s="70"/>
      <c r="B251" s="70"/>
      <c r="C251" s="70"/>
      <c r="D251" s="70"/>
      <c r="E251" s="70"/>
      <c r="F251" s="70"/>
      <c r="G251" s="70"/>
      <c r="H251" s="70"/>
      <c r="I251" s="71"/>
      <c r="J251" s="72"/>
      <c r="K251" s="70"/>
      <c r="L251" s="72"/>
      <c r="M251" s="70"/>
      <c r="N251" s="74"/>
      <c r="O251" s="74"/>
      <c r="P251" s="70"/>
    </row>
    <row r="252" spans="1:16">
      <c r="A252" s="70"/>
      <c r="B252" s="70"/>
      <c r="C252" s="70"/>
      <c r="D252" s="70"/>
      <c r="E252" s="70"/>
      <c r="F252" s="70"/>
      <c r="G252" s="70"/>
      <c r="H252" s="70"/>
      <c r="I252" s="71"/>
      <c r="J252" s="72"/>
      <c r="K252" s="70"/>
      <c r="L252" s="72"/>
      <c r="M252" s="70"/>
      <c r="N252" s="74"/>
      <c r="O252" s="74"/>
      <c r="P252" s="70"/>
    </row>
    <row r="253" spans="1:16">
      <c r="A253" s="70"/>
      <c r="B253" s="70"/>
      <c r="C253" s="70"/>
      <c r="D253" s="70"/>
      <c r="E253" s="70"/>
      <c r="F253" s="70"/>
      <c r="G253" s="70"/>
      <c r="H253" s="70"/>
      <c r="I253" s="71"/>
      <c r="J253" s="72"/>
      <c r="K253" s="70"/>
      <c r="L253" s="72"/>
      <c r="M253" s="70"/>
      <c r="N253" s="74"/>
      <c r="O253" s="74"/>
      <c r="P253" s="70"/>
    </row>
    <row r="254" spans="1:16">
      <c r="A254" s="70"/>
      <c r="B254" s="70"/>
      <c r="C254" s="70"/>
      <c r="D254" s="70"/>
      <c r="E254" s="70"/>
      <c r="F254" s="70"/>
      <c r="G254" s="70"/>
      <c r="H254" s="70"/>
      <c r="I254" s="71"/>
      <c r="J254" s="72"/>
      <c r="K254" s="70"/>
      <c r="L254" s="72"/>
      <c r="M254" s="70"/>
      <c r="N254" s="74"/>
      <c r="O254" s="74"/>
      <c r="P254" s="70"/>
    </row>
    <row r="255" spans="1:16">
      <c r="A255" s="70"/>
      <c r="B255" s="70"/>
      <c r="C255" s="70"/>
      <c r="D255" s="70"/>
      <c r="E255" s="70"/>
      <c r="F255" s="70"/>
      <c r="G255" s="70"/>
      <c r="H255" s="70"/>
      <c r="I255" s="71"/>
      <c r="J255" s="72"/>
      <c r="K255" s="70"/>
      <c r="L255" s="72"/>
      <c r="M255" s="70"/>
      <c r="N255" s="74"/>
      <c r="O255" s="74"/>
      <c r="P255" s="70"/>
    </row>
    <row r="256" spans="1:16">
      <c r="A256" s="70"/>
      <c r="B256" s="70"/>
      <c r="C256" s="70"/>
      <c r="D256" s="70"/>
      <c r="E256" s="70"/>
      <c r="F256" s="70"/>
      <c r="G256" s="70"/>
      <c r="H256" s="70"/>
      <c r="I256" s="71"/>
      <c r="J256" s="72"/>
      <c r="K256" s="70"/>
      <c r="L256" s="72"/>
      <c r="M256" s="70"/>
      <c r="N256" s="74"/>
      <c r="O256" s="74"/>
      <c r="P256" s="70"/>
    </row>
    <row r="257" spans="1:16">
      <c r="A257" s="70"/>
      <c r="B257" s="70"/>
      <c r="C257" s="70"/>
      <c r="D257" s="70"/>
      <c r="E257" s="70"/>
      <c r="F257" s="70"/>
      <c r="G257" s="70"/>
      <c r="H257" s="70"/>
      <c r="I257" s="71"/>
      <c r="J257" s="72"/>
      <c r="K257" s="70"/>
      <c r="L257" s="72"/>
      <c r="M257" s="70"/>
      <c r="N257" s="74"/>
      <c r="O257" s="74"/>
      <c r="P257" s="70"/>
    </row>
    <row r="258" spans="1:16">
      <c r="A258" s="70"/>
      <c r="B258" s="70"/>
      <c r="C258" s="70"/>
      <c r="D258" s="70"/>
      <c r="E258" s="70"/>
      <c r="F258" s="70"/>
      <c r="G258" s="70"/>
      <c r="H258" s="70"/>
      <c r="I258" s="71"/>
      <c r="J258" s="72"/>
      <c r="K258" s="70"/>
      <c r="L258" s="72"/>
      <c r="M258" s="70"/>
      <c r="N258" s="74"/>
      <c r="O258" s="74"/>
      <c r="P258" s="70"/>
    </row>
    <row r="259" spans="1:16">
      <c r="A259" s="70"/>
      <c r="B259" s="70"/>
      <c r="C259" s="70"/>
      <c r="D259" s="70"/>
      <c r="E259" s="70"/>
      <c r="F259" s="70"/>
      <c r="G259" s="70"/>
      <c r="H259" s="70"/>
      <c r="I259" s="71"/>
      <c r="J259" s="72"/>
      <c r="K259" s="70"/>
      <c r="L259" s="72"/>
      <c r="M259" s="70"/>
      <c r="N259" s="74"/>
      <c r="O259" s="74"/>
      <c r="P259" s="70"/>
    </row>
    <row r="260" spans="1:16">
      <c r="A260" s="70"/>
      <c r="B260" s="70"/>
      <c r="C260" s="70"/>
      <c r="D260" s="70"/>
      <c r="E260" s="70"/>
      <c r="F260" s="70"/>
      <c r="G260" s="70"/>
      <c r="H260" s="70"/>
      <c r="I260" s="71"/>
      <c r="J260" s="72"/>
      <c r="K260" s="70"/>
      <c r="L260" s="72"/>
      <c r="M260" s="70"/>
      <c r="N260" s="74"/>
      <c r="O260" s="74"/>
      <c r="P260" s="70"/>
    </row>
    <row r="261" spans="1:16">
      <c r="A261" s="70"/>
      <c r="B261" s="70"/>
      <c r="C261" s="70"/>
      <c r="D261" s="70"/>
      <c r="E261" s="70"/>
      <c r="F261" s="70"/>
      <c r="G261" s="70"/>
      <c r="H261" s="70"/>
      <c r="I261" s="71"/>
      <c r="J261" s="72"/>
      <c r="K261" s="70"/>
      <c r="L261" s="72"/>
      <c r="M261" s="70"/>
      <c r="N261" s="74"/>
      <c r="O261" s="74"/>
      <c r="P261" s="70"/>
    </row>
    <row r="262" spans="1:16">
      <c r="A262" s="70"/>
      <c r="B262" s="70"/>
      <c r="C262" s="70"/>
      <c r="D262" s="70"/>
      <c r="E262" s="70"/>
      <c r="F262" s="70"/>
      <c r="G262" s="70"/>
      <c r="H262" s="70"/>
      <c r="I262" s="71"/>
      <c r="J262" s="72"/>
      <c r="K262" s="70"/>
      <c r="L262" s="72"/>
      <c r="M262" s="70"/>
      <c r="N262" s="74"/>
      <c r="O262" s="74"/>
      <c r="P262" s="70"/>
    </row>
    <row r="263" spans="1:16">
      <c r="A263" s="70"/>
      <c r="B263" s="70"/>
      <c r="C263" s="70"/>
      <c r="D263" s="70"/>
      <c r="E263" s="70"/>
      <c r="F263" s="70"/>
      <c r="G263" s="70"/>
      <c r="H263" s="70"/>
      <c r="I263" s="71"/>
      <c r="J263" s="72"/>
      <c r="K263" s="70"/>
      <c r="L263" s="72"/>
      <c r="M263" s="70"/>
      <c r="N263" s="74"/>
      <c r="O263" s="74"/>
      <c r="P263" s="70"/>
    </row>
    <row r="264" spans="1:16">
      <c r="A264" s="70"/>
      <c r="B264" s="70"/>
      <c r="C264" s="70"/>
      <c r="D264" s="70"/>
      <c r="E264" s="70"/>
      <c r="F264" s="70"/>
      <c r="G264" s="70"/>
      <c r="H264" s="70"/>
      <c r="I264" s="71"/>
      <c r="J264" s="72"/>
      <c r="K264" s="70"/>
      <c r="L264" s="72"/>
      <c r="M264" s="70"/>
      <c r="N264" s="74"/>
      <c r="O264" s="74"/>
      <c r="P264" s="70"/>
    </row>
    <row r="265" spans="1:16">
      <c r="A265" s="70"/>
      <c r="B265" s="70"/>
      <c r="C265" s="70"/>
      <c r="D265" s="70"/>
      <c r="E265" s="70"/>
      <c r="F265" s="70"/>
      <c r="G265" s="70"/>
      <c r="H265" s="70"/>
      <c r="I265" s="71"/>
      <c r="J265" s="72"/>
      <c r="K265" s="70"/>
      <c r="L265" s="72"/>
      <c r="M265" s="70"/>
      <c r="N265" s="74"/>
      <c r="O265" s="74"/>
      <c r="P265" s="70"/>
    </row>
    <row r="266" spans="1:16">
      <c r="A266" s="70"/>
      <c r="B266" s="70"/>
      <c r="C266" s="70"/>
      <c r="D266" s="70"/>
      <c r="E266" s="70"/>
      <c r="F266" s="70"/>
      <c r="G266" s="70"/>
      <c r="H266" s="70"/>
      <c r="I266" s="71"/>
      <c r="J266" s="72"/>
      <c r="K266" s="70"/>
      <c r="L266" s="72"/>
      <c r="M266" s="70"/>
      <c r="N266" s="74"/>
      <c r="O266" s="74"/>
      <c r="P266" s="70"/>
    </row>
    <row r="267" spans="1:16">
      <c r="A267" s="70"/>
      <c r="B267" s="70"/>
      <c r="C267" s="70"/>
      <c r="D267" s="70"/>
      <c r="E267" s="70"/>
      <c r="F267" s="70"/>
      <c r="G267" s="70"/>
      <c r="H267" s="70"/>
      <c r="I267" s="71"/>
      <c r="J267" s="72"/>
      <c r="K267" s="70"/>
      <c r="L267" s="72"/>
      <c r="M267" s="70"/>
      <c r="N267" s="74"/>
      <c r="O267" s="74"/>
      <c r="P267" s="70"/>
    </row>
    <row r="268" spans="1:16">
      <c r="A268" s="70"/>
      <c r="B268" s="70"/>
      <c r="C268" s="70"/>
      <c r="D268" s="70"/>
      <c r="E268" s="70"/>
      <c r="F268" s="70"/>
      <c r="G268" s="70"/>
      <c r="H268" s="70"/>
      <c r="I268" s="71"/>
      <c r="J268" s="72"/>
      <c r="K268" s="70"/>
      <c r="L268" s="72"/>
      <c r="M268" s="70"/>
      <c r="N268" s="74"/>
      <c r="O268" s="74"/>
      <c r="P268" s="70"/>
    </row>
    <row r="269" spans="1:16">
      <c r="A269" s="70"/>
      <c r="B269" s="70"/>
      <c r="C269" s="70"/>
      <c r="D269" s="70"/>
      <c r="E269" s="70"/>
      <c r="F269" s="70"/>
      <c r="G269" s="70"/>
      <c r="H269" s="70"/>
      <c r="I269" s="71"/>
      <c r="J269" s="72"/>
      <c r="K269" s="70"/>
      <c r="L269" s="72"/>
      <c r="M269" s="70"/>
      <c r="N269" s="74"/>
      <c r="O269" s="74"/>
      <c r="P269" s="70"/>
    </row>
    <row r="270" spans="1:16">
      <c r="A270" s="70"/>
      <c r="B270" s="70"/>
      <c r="C270" s="70"/>
      <c r="D270" s="70"/>
      <c r="E270" s="70"/>
      <c r="F270" s="70"/>
      <c r="G270" s="70"/>
      <c r="H270" s="70"/>
      <c r="I270" s="71"/>
      <c r="J270" s="72"/>
      <c r="K270" s="70"/>
      <c r="L270" s="72"/>
      <c r="M270" s="70"/>
      <c r="N270" s="74"/>
      <c r="O270" s="74"/>
      <c r="P270" s="70"/>
    </row>
    <row r="271" spans="1:16">
      <c r="A271" s="70"/>
      <c r="B271" s="70"/>
      <c r="C271" s="70"/>
      <c r="D271" s="70"/>
      <c r="E271" s="70"/>
      <c r="F271" s="70"/>
      <c r="G271" s="70"/>
      <c r="H271" s="70"/>
      <c r="I271" s="71"/>
      <c r="J271" s="72"/>
      <c r="K271" s="70"/>
      <c r="L271" s="72"/>
      <c r="M271" s="70"/>
      <c r="N271" s="74"/>
      <c r="O271" s="74"/>
      <c r="P271" s="70"/>
    </row>
    <row r="272" spans="1:16">
      <c r="A272" s="70"/>
      <c r="B272" s="70"/>
      <c r="C272" s="70"/>
      <c r="D272" s="70"/>
      <c r="E272" s="70"/>
      <c r="F272" s="70"/>
      <c r="G272" s="70"/>
      <c r="H272" s="70"/>
      <c r="I272" s="71"/>
      <c r="J272" s="72"/>
      <c r="K272" s="70"/>
      <c r="L272" s="72"/>
      <c r="M272" s="70"/>
      <c r="N272" s="74"/>
      <c r="O272" s="74"/>
      <c r="P272" s="70"/>
    </row>
    <row r="273" spans="1:16">
      <c r="A273" s="70"/>
      <c r="B273" s="70"/>
      <c r="C273" s="70"/>
      <c r="D273" s="70"/>
      <c r="E273" s="70"/>
      <c r="F273" s="70"/>
      <c r="G273" s="70"/>
      <c r="H273" s="70"/>
      <c r="I273" s="71"/>
      <c r="J273" s="72"/>
      <c r="K273" s="70"/>
      <c r="L273" s="72"/>
      <c r="M273" s="70"/>
      <c r="N273" s="74"/>
      <c r="O273" s="74"/>
      <c r="P273" s="70"/>
    </row>
    <row r="274" spans="1:16">
      <c r="A274" s="70"/>
      <c r="B274" s="70"/>
      <c r="C274" s="70"/>
      <c r="D274" s="70"/>
      <c r="E274" s="70"/>
      <c r="F274" s="70"/>
      <c r="G274" s="70"/>
      <c r="H274" s="70"/>
      <c r="I274" s="71"/>
      <c r="J274" s="72"/>
      <c r="K274" s="70"/>
      <c r="L274" s="72"/>
      <c r="M274" s="70"/>
      <c r="N274" s="74"/>
      <c r="O274" s="74"/>
      <c r="P274" s="70"/>
    </row>
    <row r="275" spans="1:16">
      <c r="A275" s="70"/>
      <c r="B275" s="70"/>
      <c r="C275" s="70"/>
      <c r="D275" s="70"/>
      <c r="E275" s="70"/>
      <c r="F275" s="70"/>
      <c r="G275" s="70"/>
      <c r="H275" s="70"/>
      <c r="I275" s="71"/>
      <c r="J275" s="72"/>
      <c r="K275" s="70"/>
      <c r="L275" s="72"/>
      <c r="M275" s="70"/>
      <c r="N275" s="74"/>
      <c r="O275" s="74"/>
      <c r="P275" s="70"/>
    </row>
    <row r="276" spans="1:16">
      <c r="A276" s="70"/>
      <c r="B276" s="70"/>
      <c r="C276" s="70"/>
      <c r="D276" s="70"/>
      <c r="E276" s="70"/>
      <c r="F276" s="70"/>
      <c r="G276" s="70"/>
      <c r="H276" s="70"/>
      <c r="I276" s="71"/>
      <c r="J276" s="72"/>
      <c r="K276" s="70"/>
      <c r="L276" s="72"/>
      <c r="M276" s="70"/>
      <c r="N276" s="74"/>
      <c r="O276" s="74"/>
      <c r="P276" s="70"/>
    </row>
    <row r="277" spans="1:16">
      <c r="A277" s="70"/>
      <c r="B277" s="70"/>
      <c r="C277" s="70"/>
      <c r="D277" s="70"/>
      <c r="E277" s="70"/>
      <c r="F277" s="70"/>
      <c r="G277" s="70"/>
      <c r="H277" s="70"/>
      <c r="I277" s="71"/>
      <c r="J277" s="72"/>
      <c r="K277" s="70"/>
      <c r="L277" s="72"/>
      <c r="M277" s="70"/>
      <c r="N277" s="74"/>
      <c r="O277" s="74"/>
      <c r="P277" s="70"/>
    </row>
    <row r="278" spans="1:16">
      <c r="A278" s="70"/>
      <c r="B278" s="70"/>
      <c r="C278" s="70"/>
      <c r="D278" s="70"/>
      <c r="E278" s="70"/>
      <c r="F278" s="70"/>
      <c r="G278" s="70"/>
      <c r="H278" s="70"/>
      <c r="I278" s="71"/>
      <c r="J278" s="72"/>
      <c r="K278" s="70"/>
      <c r="L278" s="72"/>
      <c r="M278" s="70"/>
      <c r="N278" s="74"/>
      <c r="O278" s="74"/>
      <c r="P278" s="70"/>
    </row>
    <row r="279" spans="1:16">
      <c r="A279" s="70"/>
      <c r="B279" s="70"/>
      <c r="C279" s="70"/>
      <c r="D279" s="70"/>
      <c r="E279" s="70"/>
      <c r="F279" s="70"/>
      <c r="G279" s="70"/>
      <c r="H279" s="70"/>
      <c r="I279" s="71"/>
      <c r="J279" s="72"/>
      <c r="K279" s="70"/>
      <c r="L279" s="72"/>
      <c r="M279" s="70"/>
      <c r="N279" s="74"/>
      <c r="O279" s="74"/>
      <c r="P279" s="70"/>
    </row>
    <row r="280" spans="1:16">
      <c r="A280" s="70"/>
      <c r="B280" s="70"/>
      <c r="C280" s="70"/>
      <c r="D280" s="70"/>
      <c r="E280" s="70"/>
      <c r="F280" s="70"/>
      <c r="G280" s="70"/>
      <c r="H280" s="70"/>
      <c r="I280" s="71"/>
      <c r="J280" s="72"/>
      <c r="K280" s="70"/>
      <c r="L280" s="72"/>
      <c r="M280" s="70"/>
      <c r="N280" s="74"/>
      <c r="O280" s="74"/>
      <c r="P280" s="70"/>
    </row>
    <row r="281" spans="1:16">
      <c r="A281" s="70"/>
      <c r="B281" s="70"/>
      <c r="C281" s="70"/>
      <c r="D281" s="70"/>
      <c r="E281" s="70"/>
      <c r="F281" s="70"/>
      <c r="G281" s="70"/>
      <c r="H281" s="70"/>
      <c r="I281" s="71"/>
      <c r="J281" s="72"/>
      <c r="K281" s="70"/>
      <c r="L281" s="72"/>
      <c r="M281" s="70"/>
      <c r="N281" s="74"/>
      <c r="O281" s="74"/>
      <c r="P281" s="70"/>
    </row>
    <row r="282" spans="1:16">
      <c r="A282" s="70"/>
      <c r="B282" s="70"/>
      <c r="C282" s="70"/>
      <c r="D282" s="70"/>
      <c r="E282" s="70"/>
      <c r="F282" s="70"/>
      <c r="G282" s="70"/>
      <c r="H282" s="70"/>
      <c r="I282" s="71"/>
      <c r="J282" s="72"/>
      <c r="K282" s="70"/>
      <c r="L282" s="72"/>
      <c r="M282" s="70"/>
      <c r="N282" s="74"/>
      <c r="O282" s="74"/>
      <c r="P282" s="70"/>
    </row>
    <row r="283" spans="1:16">
      <c r="A283" s="70"/>
      <c r="B283" s="70"/>
      <c r="C283" s="70"/>
      <c r="D283" s="70"/>
      <c r="E283" s="70"/>
      <c r="F283" s="70"/>
      <c r="G283" s="70"/>
      <c r="H283" s="70"/>
      <c r="I283" s="71"/>
      <c r="J283" s="72"/>
      <c r="K283" s="70"/>
      <c r="L283" s="72"/>
      <c r="M283" s="70"/>
      <c r="N283" s="74"/>
      <c r="O283" s="74"/>
      <c r="P283" s="70"/>
    </row>
    <row r="284" spans="1:16">
      <c r="A284" s="70"/>
      <c r="B284" s="70"/>
      <c r="C284" s="70"/>
      <c r="D284" s="70"/>
      <c r="E284" s="70"/>
      <c r="F284" s="70"/>
      <c r="G284" s="70"/>
      <c r="H284" s="70"/>
      <c r="I284" s="71"/>
      <c r="J284" s="72"/>
      <c r="K284" s="70"/>
      <c r="L284" s="72"/>
      <c r="M284" s="70"/>
      <c r="N284" s="74"/>
      <c r="O284" s="74"/>
      <c r="P284" s="70"/>
    </row>
    <row r="285" spans="1:16">
      <c r="A285" s="70"/>
      <c r="B285" s="70"/>
      <c r="C285" s="70"/>
      <c r="D285" s="70"/>
      <c r="E285" s="70"/>
      <c r="F285" s="70"/>
      <c r="G285" s="70"/>
      <c r="H285" s="70"/>
      <c r="I285" s="71"/>
      <c r="J285" s="72"/>
      <c r="K285" s="70"/>
      <c r="L285" s="72"/>
      <c r="M285" s="70"/>
      <c r="N285" s="74"/>
      <c r="O285" s="74"/>
      <c r="P285" s="70"/>
    </row>
    <row r="286" spans="1:16">
      <c r="A286" s="70"/>
      <c r="B286" s="70"/>
      <c r="C286" s="70"/>
      <c r="D286" s="70"/>
      <c r="E286" s="70"/>
      <c r="F286" s="70"/>
      <c r="G286" s="70"/>
      <c r="H286" s="70"/>
      <c r="I286" s="71"/>
      <c r="J286" s="72"/>
      <c r="K286" s="70"/>
      <c r="L286" s="72"/>
      <c r="M286" s="70"/>
      <c r="N286" s="74"/>
      <c r="O286" s="74"/>
      <c r="P286" s="70"/>
    </row>
    <row r="287" spans="1:16">
      <c r="A287" s="70"/>
      <c r="B287" s="70"/>
      <c r="C287" s="70"/>
      <c r="D287" s="70"/>
      <c r="E287" s="70"/>
      <c r="F287" s="70"/>
      <c r="G287" s="70"/>
      <c r="H287" s="70"/>
      <c r="I287" s="71"/>
      <c r="J287" s="72"/>
      <c r="K287" s="70"/>
      <c r="L287" s="72"/>
      <c r="M287" s="70"/>
      <c r="N287" s="74"/>
      <c r="O287" s="74"/>
      <c r="P287" s="70"/>
    </row>
    <row r="288" spans="1:16">
      <c r="A288" s="70"/>
      <c r="B288" s="70"/>
      <c r="C288" s="70"/>
      <c r="D288" s="70"/>
      <c r="E288" s="70"/>
      <c r="F288" s="70"/>
      <c r="G288" s="70"/>
      <c r="H288" s="70"/>
      <c r="I288" s="71"/>
      <c r="J288" s="72"/>
      <c r="K288" s="70"/>
      <c r="L288" s="72"/>
      <c r="M288" s="70"/>
      <c r="N288" s="74"/>
      <c r="O288" s="74"/>
      <c r="P288" s="70"/>
    </row>
    <row r="289" spans="1:16">
      <c r="A289" s="70"/>
      <c r="B289" s="70"/>
      <c r="C289" s="70"/>
      <c r="D289" s="70"/>
      <c r="E289" s="70"/>
      <c r="F289" s="70"/>
      <c r="G289" s="70"/>
      <c r="H289" s="70"/>
      <c r="I289" s="71"/>
      <c r="J289" s="72"/>
      <c r="K289" s="70"/>
      <c r="L289" s="72"/>
      <c r="M289" s="70"/>
      <c r="N289" s="74"/>
      <c r="O289" s="74"/>
      <c r="P289" s="70"/>
    </row>
    <row r="290" spans="1:16">
      <c r="A290" s="70"/>
      <c r="B290" s="70"/>
      <c r="C290" s="70"/>
      <c r="D290" s="70"/>
      <c r="E290" s="70"/>
      <c r="F290" s="70"/>
      <c r="G290" s="70"/>
      <c r="H290" s="70"/>
      <c r="I290" s="71"/>
      <c r="J290" s="72"/>
      <c r="K290" s="70"/>
      <c r="L290" s="72"/>
      <c r="M290" s="70"/>
      <c r="N290" s="74"/>
      <c r="O290" s="74"/>
      <c r="P290" s="70"/>
    </row>
    <row r="291" spans="1:16">
      <c r="A291" s="70"/>
      <c r="B291" s="70"/>
      <c r="C291" s="70"/>
      <c r="D291" s="70"/>
      <c r="E291" s="70"/>
      <c r="F291" s="70"/>
      <c r="G291" s="70"/>
      <c r="H291" s="70"/>
      <c r="I291" s="71"/>
      <c r="J291" s="72"/>
      <c r="K291" s="70"/>
      <c r="L291" s="72"/>
      <c r="M291" s="70"/>
      <c r="N291" s="74"/>
      <c r="O291" s="74"/>
      <c r="P291" s="70"/>
    </row>
    <row r="292" spans="1:16">
      <c r="A292" s="70"/>
      <c r="B292" s="70"/>
      <c r="C292" s="70"/>
      <c r="D292" s="70"/>
      <c r="E292" s="70"/>
      <c r="F292" s="70"/>
      <c r="G292" s="70"/>
      <c r="H292" s="70"/>
      <c r="I292" s="71"/>
      <c r="J292" s="72"/>
      <c r="K292" s="70"/>
      <c r="L292" s="72"/>
      <c r="M292" s="70"/>
      <c r="N292" s="74"/>
      <c r="O292" s="74"/>
      <c r="P292" s="70"/>
    </row>
    <row r="293" spans="1:16">
      <c r="A293" s="70"/>
      <c r="B293" s="70"/>
      <c r="C293" s="70"/>
      <c r="D293" s="70"/>
      <c r="E293" s="70"/>
      <c r="F293" s="70"/>
      <c r="G293" s="70"/>
      <c r="H293" s="70"/>
      <c r="I293" s="71"/>
      <c r="J293" s="72"/>
      <c r="K293" s="70"/>
      <c r="L293" s="72"/>
      <c r="M293" s="70"/>
      <c r="N293" s="74"/>
      <c r="O293" s="74"/>
      <c r="P293" s="70"/>
    </row>
    <row r="294" spans="1:16">
      <c r="A294" s="70"/>
      <c r="B294" s="70"/>
      <c r="C294" s="70"/>
      <c r="D294" s="70"/>
      <c r="E294" s="70"/>
      <c r="F294" s="70"/>
      <c r="G294" s="70"/>
      <c r="H294" s="70"/>
      <c r="I294" s="71"/>
      <c r="J294" s="72"/>
      <c r="K294" s="70"/>
      <c r="L294" s="72"/>
      <c r="M294" s="70"/>
      <c r="N294" s="74"/>
      <c r="O294" s="74"/>
      <c r="P294" s="70"/>
    </row>
    <row r="295" spans="1:16">
      <c r="A295" s="70"/>
      <c r="B295" s="70"/>
      <c r="C295" s="70"/>
      <c r="D295" s="70"/>
      <c r="E295" s="70"/>
      <c r="F295" s="70"/>
      <c r="G295" s="70"/>
      <c r="H295" s="70"/>
      <c r="I295" s="71"/>
      <c r="J295" s="72"/>
      <c r="K295" s="70"/>
      <c r="L295" s="72"/>
      <c r="M295" s="70"/>
      <c r="N295" s="74"/>
      <c r="O295" s="74"/>
      <c r="P295" s="70"/>
    </row>
    <row r="296" spans="1:16">
      <c r="A296" s="70"/>
      <c r="B296" s="70"/>
      <c r="C296" s="70"/>
      <c r="D296" s="70"/>
      <c r="E296" s="70"/>
      <c r="F296" s="70"/>
      <c r="G296" s="70"/>
      <c r="H296" s="70"/>
      <c r="I296" s="71"/>
      <c r="J296" s="72"/>
      <c r="K296" s="70"/>
      <c r="L296" s="72"/>
      <c r="M296" s="70"/>
      <c r="N296" s="74"/>
      <c r="O296" s="74"/>
      <c r="P296" s="70"/>
    </row>
    <row r="297" spans="1:16">
      <c r="A297" s="70"/>
      <c r="B297" s="70"/>
      <c r="C297" s="70"/>
      <c r="D297" s="70"/>
      <c r="E297" s="70"/>
      <c r="F297" s="70"/>
      <c r="G297" s="70"/>
      <c r="H297" s="70"/>
      <c r="I297" s="71"/>
      <c r="J297" s="72"/>
      <c r="K297" s="70"/>
      <c r="L297" s="72"/>
      <c r="M297" s="70"/>
      <c r="N297" s="74"/>
      <c r="O297" s="74"/>
      <c r="P297" s="70"/>
    </row>
    <row r="298" spans="1:16">
      <c r="A298" s="70"/>
      <c r="B298" s="70"/>
      <c r="C298" s="70"/>
      <c r="D298" s="70"/>
      <c r="E298" s="70"/>
      <c r="F298" s="70"/>
      <c r="G298" s="70"/>
      <c r="H298" s="70"/>
      <c r="I298" s="71"/>
      <c r="J298" s="72"/>
      <c r="K298" s="70"/>
      <c r="L298" s="72"/>
      <c r="M298" s="70"/>
      <c r="N298" s="74"/>
      <c r="O298" s="74"/>
      <c r="P298" s="70"/>
    </row>
    <row r="299" spans="1:16">
      <c r="A299" s="70"/>
      <c r="B299" s="70"/>
      <c r="C299" s="70"/>
      <c r="D299" s="70"/>
      <c r="E299" s="70"/>
      <c r="F299" s="70"/>
      <c r="G299" s="70"/>
      <c r="H299" s="70"/>
      <c r="I299" s="71"/>
      <c r="J299" s="72"/>
      <c r="K299" s="70"/>
      <c r="L299" s="72"/>
      <c r="M299" s="70"/>
      <c r="N299" s="74"/>
      <c r="O299" s="74"/>
      <c r="P299" s="70"/>
    </row>
    <row r="300" spans="1:16">
      <c r="A300" s="70"/>
      <c r="B300" s="70"/>
      <c r="C300" s="70"/>
      <c r="D300" s="70"/>
      <c r="E300" s="70"/>
      <c r="F300" s="70"/>
      <c r="G300" s="70"/>
      <c r="H300" s="70"/>
      <c r="I300" s="71"/>
      <c r="J300" s="72"/>
      <c r="K300" s="70"/>
      <c r="L300" s="72"/>
      <c r="M300" s="70"/>
      <c r="N300" s="74"/>
      <c r="O300" s="74"/>
      <c r="P300" s="70"/>
    </row>
  </sheetData>
  <customSheetViews>
    <customSheetView guid="{CE32BFE7-CEBE-4209-8D4A-40B3BAE34A14}">
      <selection activeCell="G4" sqref="G4"/>
      <pageMargins left="0.7" right="0.7" top="0.75" bottom="0.75" header="0.3" footer="0.3"/>
      <pageSetup orientation="portrait" r:id="rId1"/>
    </customSheetView>
    <customSheetView guid="{6FD6B376-CCA6-4675-8ABC-AA9739660A34}">
      <selection activeCell="G4" sqref="G4"/>
      <pageMargins left="0.7" right="0.7" top="0.75" bottom="0.75" header="0.3" footer="0.3"/>
      <pageSetup orientation="portrait" r:id="rId2"/>
    </customSheetView>
    <customSheetView guid="{3FEDFE13-4131-4C4C-AF02-5DAF0F20B791}">
      <selection activeCell="G4" sqref="G4"/>
      <pageMargins left="0.7" right="0.7" top="0.75" bottom="0.75" header="0.3" footer="0.3"/>
      <pageSetup orientation="portrait" r:id="rId3"/>
    </customSheetView>
    <customSheetView guid="{ADE24852-5A29-4BBC-BC6C-117567C4C4AB}">
      <selection activeCell="G4" sqref="G4"/>
      <pageMargins left="0.7" right="0.7" top="0.75" bottom="0.75" header="0.3" footer="0.3"/>
      <pageSetup orientation="portrait" r:id="rId4"/>
    </customSheetView>
    <customSheetView guid="{E94D5A27-E155-473A-B8CD-068446C7DFB2}">
      <selection activeCell="G4" sqref="G4"/>
      <pageMargins left="0.7" right="0.7" top="0.75" bottom="0.75" header="0.3" footer="0.3"/>
      <pageSetup orientation="portrait" r:id="rId5"/>
    </customSheetView>
  </customSheetViews>
  <pageMargins left="0.7" right="0.7" top="0.75" bottom="0.75" header="0.3" footer="0.3"/>
  <pageSetup orientation="portrait" r:id="rId6"/>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list'!$D$3</xm:f>
          </x14:formula1>
          <xm:sqref>I5:I6 I8:I300</xm:sqref>
        </x14:dataValidation>
        <x14:dataValidation type="list" allowBlank="1" showInputMessage="1" showErrorMessage="1">
          <x14:formula1>
            <xm:f>'Drop down list'!$C$3:$C$14</xm:f>
          </x14:formula1>
          <xm:sqref>J5:J300</xm:sqref>
        </x14:dataValidation>
        <x14:dataValidation type="list" allowBlank="1" showInputMessage="1" showErrorMessage="1">
          <x14:formula1>
            <xm:f>'Drop down list'!$B$3:$B$54</xm:f>
          </x14:formula1>
          <xm:sqref>L5:L300</xm:sqref>
        </x14:dataValidation>
        <x14:dataValidation type="list" allowBlank="1" showInputMessage="1" showErrorMessage="1">
          <x14:formula1>
            <xm:f>'Drop down list'!$E$3:$E$6</xm:f>
          </x14:formula1>
          <xm:sqref>N5:O300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38"/>
  <sheetViews>
    <sheetView zoomScale="75" zoomScaleNormal="75" workbookViewId="0">
      <selection activeCell="I19" sqref="I19"/>
    </sheetView>
  </sheetViews>
  <sheetFormatPr defaultColWidth="9.109375" defaultRowHeight="10.199999999999999"/>
  <cols>
    <col min="1" max="1" width="13.33203125" style="16" customWidth="1"/>
    <col min="2" max="2" width="12.6640625" style="16" customWidth="1"/>
    <col min="3" max="3" width="14.44140625" style="16" customWidth="1"/>
    <col min="4" max="4" width="14.5546875" style="16" bestFit="1" customWidth="1"/>
    <col min="5" max="5" width="16.33203125" style="16" customWidth="1"/>
    <col min="6" max="10" width="9.109375" style="16"/>
    <col min="11" max="11" width="12.88671875" style="16" customWidth="1"/>
    <col min="12" max="12" width="13.5546875" style="16" customWidth="1"/>
    <col min="13" max="13" width="9.109375" style="16"/>
    <col min="14" max="14" width="24.109375" style="16" customWidth="1"/>
    <col min="15" max="17" width="9.109375" style="16"/>
    <col min="18" max="18" width="12.6640625" style="16" customWidth="1"/>
    <col min="19" max="19" width="9.109375" style="16"/>
    <col min="20" max="20" width="15.6640625" style="16" customWidth="1"/>
    <col min="21" max="21" width="9.109375" style="16"/>
    <col min="22" max="22" width="11.88671875" style="105" customWidth="1"/>
    <col min="23" max="16384" width="9.109375" style="16"/>
  </cols>
  <sheetData>
    <row r="1" spans="1:26" ht="21" customHeight="1">
      <c r="A1" s="273" t="s">
        <v>85</v>
      </c>
      <c r="B1" s="273"/>
      <c r="C1" s="273"/>
      <c r="D1" s="273"/>
      <c r="E1" s="272" t="s">
        <v>83</v>
      </c>
      <c r="F1" s="272"/>
      <c r="G1" s="272"/>
      <c r="H1" s="272"/>
      <c r="I1" s="274" t="s">
        <v>84</v>
      </c>
      <c r="J1" s="274"/>
      <c r="K1" s="274"/>
      <c r="L1" s="274"/>
      <c r="M1" s="274"/>
      <c r="N1" s="274"/>
      <c r="O1" s="274"/>
      <c r="P1" s="274"/>
      <c r="Q1" s="274"/>
      <c r="R1" s="274"/>
      <c r="S1" s="274"/>
      <c r="T1" s="274"/>
      <c r="U1" s="274"/>
      <c r="V1" s="275"/>
      <c r="W1" s="271" t="s">
        <v>86</v>
      </c>
      <c r="X1" s="271"/>
      <c r="Y1" s="271"/>
      <c r="Z1" s="271"/>
    </row>
    <row r="2" spans="1:26" s="58" customFormat="1" ht="105" customHeight="1">
      <c r="A2" s="59" t="s">
        <v>38</v>
      </c>
      <c r="B2" s="59" t="s">
        <v>18</v>
      </c>
      <c r="C2" s="59" t="s">
        <v>13</v>
      </c>
      <c r="D2" s="59" t="s">
        <v>39</v>
      </c>
      <c r="E2" s="60" t="s">
        <v>58</v>
      </c>
      <c r="F2" s="60" t="s">
        <v>57</v>
      </c>
      <c r="G2" s="60" t="s">
        <v>71</v>
      </c>
      <c r="H2" s="60" t="s">
        <v>79</v>
      </c>
      <c r="I2" s="61" t="s">
        <v>323</v>
      </c>
      <c r="J2" s="61" t="s">
        <v>87</v>
      </c>
      <c r="K2" s="61" t="s">
        <v>72</v>
      </c>
      <c r="L2" s="61" t="s">
        <v>73</v>
      </c>
      <c r="M2" s="61" t="s">
        <v>64</v>
      </c>
      <c r="N2" s="61" t="s">
        <v>65</v>
      </c>
      <c r="O2" s="61" t="s">
        <v>66</v>
      </c>
      <c r="P2" s="61" t="s">
        <v>67</v>
      </c>
      <c r="Q2" s="61" t="s">
        <v>68</v>
      </c>
      <c r="R2" s="61" t="s">
        <v>69</v>
      </c>
      <c r="S2" s="61" t="s">
        <v>70</v>
      </c>
      <c r="T2" s="61" t="s">
        <v>80</v>
      </c>
      <c r="U2" s="61" t="s">
        <v>81</v>
      </c>
      <c r="V2" s="62" t="s">
        <v>82</v>
      </c>
      <c r="W2" s="63" t="s">
        <v>75</v>
      </c>
      <c r="X2" s="64" t="s">
        <v>76</v>
      </c>
      <c r="Y2" s="64" t="s">
        <v>77</v>
      </c>
      <c r="Z2" s="64" t="s">
        <v>78</v>
      </c>
    </row>
    <row r="3" spans="1:26" s="102" customFormat="1" ht="25.5" customHeight="1">
      <c r="A3" s="88" t="s">
        <v>204</v>
      </c>
      <c r="B3" s="88" t="s">
        <v>205</v>
      </c>
      <c r="C3" s="88" t="s">
        <v>206</v>
      </c>
      <c r="D3" s="89">
        <v>2000000</v>
      </c>
      <c r="E3" s="88" t="s">
        <v>59</v>
      </c>
      <c r="F3" s="88" t="s">
        <v>152</v>
      </c>
      <c r="G3" s="88" t="s">
        <v>74</v>
      </c>
      <c r="H3" s="88" t="s">
        <v>62</v>
      </c>
      <c r="I3" s="88">
        <v>1614</v>
      </c>
      <c r="J3" s="108" t="s">
        <v>74</v>
      </c>
      <c r="K3" s="88" t="s">
        <v>152</v>
      </c>
      <c r="L3" s="88" t="s">
        <v>152</v>
      </c>
      <c r="M3" s="88">
        <v>6</v>
      </c>
      <c r="N3" s="88" t="s">
        <v>207</v>
      </c>
      <c r="O3" s="90">
        <v>43413</v>
      </c>
      <c r="P3" s="90">
        <v>43447</v>
      </c>
      <c r="Q3" s="90">
        <v>43504</v>
      </c>
      <c r="R3" s="88" t="s">
        <v>480</v>
      </c>
      <c r="S3" s="114"/>
      <c r="T3" s="115" t="s">
        <v>481</v>
      </c>
      <c r="U3" s="115"/>
      <c r="V3" s="114"/>
      <c r="W3" s="96">
        <v>43427</v>
      </c>
      <c r="X3" s="88"/>
      <c r="Y3" s="88"/>
      <c r="Z3" s="88"/>
    </row>
    <row r="4" spans="1:26" s="102" customFormat="1" ht="104.25" customHeight="1">
      <c r="A4" s="88" t="s">
        <v>208</v>
      </c>
      <c r="B4" s="88" t="s">
        <v>209</v>
      </c>
      <c r="C4" s="88" t="s">
        <v>210</v>
      </c>
      <c r="D4" s="89">
        <v>500000</v>
      </c>
      <c r="E4" s="88" t="s">
        <v>74</v>
      </c>
      <c r="F4" s="88" t="s">
        <v>74</v>
      </c>
      <c r="G4" s="88" t="s">
        <v>152</v>
      </c>
      <c r="H4" s="88" t="s">
        <v>62</v>
      </c>
      <c r="I4" s="88">
        <v>1629</v>
      </c>
      <c r="J4" s="108" t="s">
        <v>74</v>
      </c>
      <c r="K4" s="88" t="s">
        <v>152</v>
      </c>
      <c r="L4" s="88" t="s">
        <v>152</v>
      </c>
      <c r="M4" s="88">
        <v>9</v>
      </c>
      <c r="N4" s="88" t="s">
        <v>212</v>
      </c>
      <c r="O4" s="90">
        <v>43425</v>
      </c>
      <c r="P4" s="90">
        <v>43451</v>
      </c>
      <c r="Q4" s="90">
        <v>43480</v>
      </c>
      <c r="R4" s="88" t="s">
        <v>235</v>
      </c>
      <c r="S4" s="114"/>
      <c r="T4" s="115"/>
      <c r="U4" s="115"/>
      <c r="V4" s="114"/>
      <c r="W4" s="96">
        <v>43441</v>
      </c>
      <c r="X4" s="88"/>
      <c r="Y4" s="88"/>
      <c r="Z4" s="88"/>
    </row>
    <row r="5" spans="1:26" s="102" customFormat="1" ht="63" customHeight="1">
      <c r="A5" s="88" t="s">
        <v>217</v>
      </c>
      <c r="B5" s="88" t="s">
        <v>211</v>
      </c>
      <c r="C5" s="88" t="s">
        <v>210</v>
      </c>
      <c r="D5" s="89">
        <v>100000000</v>
      </c>
      <c r="E5" s="88" t="s">
        <v>59</v>
      </c>
      <c r="F5" s="88" t="s">
        <v>152</v>
      </c>
      <c r="G5" s="88" t="s">
        <v>152</v>
      </c>
      <c r="H5" s="88" t="s">
        <v>62</v>
      </c>
      <c r="I5" s="88">
        <v>1739</v>
      </c>
      <c r="J5" s="108" t="s">
        <v>152</v>
      </c>
      <c r="K5" s="88" t="s">
        <v>152</v>
      </c>
      <c r="L5" s="88" t="s">
        <v>152</v>
      </c>
      <c r="M5" s="88">
        <v>25</v>
      </c>
      <c r="N5" s="88" t="s">
        <v>213</v>
      </c>
      <c r="O5" s="90">
        <v>43441</v>
      </c>
      <c r="P5" s="90">
        <v>43483</v>
      </c>
      <c r="Q5" s="90">
        <v>43539</v>
      </c>
      <c r="R5" s="115"/>
      <c r="S5" s="114"/>
      <c r="T5" s="115"/>
      <c r="U5" s="115"/>
      <c r="V5" s="114"/>
      <c r="W5" s="96">
        <v>43455</v>
      </c>
      <c r="X5" s="178"/>
      <c r="Y5" s="88"/>
      <c r="Z5" s="88"/>
    </row>
    <row r="6" spans="1:26" s="106" customFormat="1" ht="21" thickBot="1">
      <c r="A6" s="91" t="s">
        <v>158</v>
      </c>
      <c r="B6" s="91" t="s">
        <v>214</v>
      </c>
      <c r="C6" s="91" t="s">
        <v>215</v>
      </c>
      <c r="D6" s="97">
        <v>750000</v>
      </c>
      <c r="E6" s="97" t="s">
        <v>74</v>
      </c>
      <c r="F6" s="91" t="s">
        <v>74</v>
      </c>
      <c r="G6" s="91" t="s">
        <v>74</v>
      </c>
      <c r="H6" s="91" t="s">
        <v>62</v>
      </c>
      <c r="I6" s="91">
        <v>1742</v>
      </c>
      <c r="J6" s="91" t="s">
        <v>74</v>
      </c>
      <c r="K6" s="91" t="s">
        <v>74</v>
      </c>
      <c r="L6" s="91" t="s">
        <v>74</v>
      </c>
      <c r="M6" s="91">
        <v>5</v>
      </c>
      <c r="N6" s="91" t="s">
        <v>216</v>
      </c>
      <c r="O6" s="98">
        <v>43438</v>
      </c>
      <c r="P6" s="98">
        <v>43472</v>
      </c>
      <c r="Q6" s="98">
        <v>43486</v>
      </c>
      <c r="R6" s="91" t="s">
        <v>376</v>
      </c>
      <c r="S6" s="97" t="s">
        <v>74</v>
      </c>
      <c r="T6" s="97" t="s">
        <v>74</v>
      </c>
      <c r="U6" s="97" t="s">
        <v>74</v>
      </c>
      <c r="V6" s="97" t="s">
        <v>74</v>
      </c>
      <c r="W6" s="99">
        <v>43455</v>
      </c>
      <c r="X6" s="178">
        <v>43497</v>
      </c>
      <c r="Y6" s="164">
        <v>121914</v>
      </c>
      <c r="Z6" s="91"/>
    </row>
    <row r="7" spans="1:26" s="95" customFormat="1" ht="102">
      <c r="A7" s="108" t="s">
        <v>245</v>
      </c>
      <c r="B7" s="108" t="s">
        <v>246</v>
      </c>
      <c r="C7" s="108" t="s">
        <v>247</v>
      </c>
      <c r="D7" s="116">
        <v>25000000</v>
      </c>
      <c r="E7" s="88" t="s">
        <v>152</v>
      </c>
      <c r="F7" s="108" t="s">
        <v>152</v>
      </c>
      <c r="G7" s="108" t="s">
        <v>152</v>
      </c>
      <c r="H7" s="108" t="s">
        <v>62</v>
      </c>
      <c r="I7" s="108">
        <v>1804</v>
      </c>
      <c r="J7" s="108"/>
      <c r="K7" s="108"/>
      <c r="L7" s="108"/>
      <c r="M7" s="108">
        <v>10</v>
      </c>
      <c r="N7" s="108" t="s">
        <v>248</v>
      </c>
      <c r="O7" s="117">
        <v>43483</v>
      </c>
      <c r="P7" s="117">
        <v>43501</v>
      </c>
      <c r="Q7" s="117">
        <v>43524</v>
      </c>
      <c r="S7" s="100"/>
      <c r="T7" s="102"/>
      <c r="U7" s="100"/>
      <c r="V7" s="100"/>
      <c r="W7" s="101"/>
    </row>
    <row r="8" spans="1:26" s="58" customFormat="1" ht="20.399999999999999">
      <c r="A8" s="88" t="s">
        <v>204</v>
      </c>
      <c r="B8" s="88" t="s">
        <v>251</v>
      </c>
      <c r="C8" s="88" t="s">
        <v>252</v>
      </c>
      <c r="D8" s="89">
        <v>1300000</v>
      </c>
      <c r="E8" s="88" t="s">
        <v>74</v>
      </c>
      <c r="F8" s="88" t="s">
        <v>74</v>
      </c>
      <c r="G8" s="88" t="s">
        <v>74</v>
      </c>
      <c r="H8" s="88" t="s">
        <v>62</v>
      </c>
      <c r="I8" s="88">
        <v>1806</v>
      </c>
      <c r="J8" s="108" t="s">
        <v>152</v>
      </c>
      <c r="K8" s="88" t="s">
        <v>152</v>
      </c>
      <c r="L8" s="88" t="s">
        <v>152</v>
      </c>
      <c r="M8" s="88">
        <v>5</v>
      </c>
      <c r="N8" s="88" t="s">
        <v>253</v>
      </c>
      <c r="O8" s="117">
        <v>43483</v>
      </c>
      <c r="P8" s="117">
        <v>43502</v>
      </c>
      <c r="Q8" s="90">
        <v>43511</v>
      </c>
      <c r="S8" s="100"/>
      <c r="T8" s="102"/>
      <c r="U8" s="102"/>
      <c r="V8" s="100"/>
      <c r="W8" s="104"/>
    </row>
    <row r="9" spans="1:26" s="58" customFormat="1" ht="20.399999999999999">
      <c r="A9" s="88" t="s">
        <v>158</v>
      </c>
      <c r="B9" s="88" t="s">
        <v>249</v>
      </c>
      <c r="C9" s="88" t="s">
        <v>250</v>
      </c>
      <c r="D9" s="89">
        <v>300000</v>
      </c>
      <c r="E9" s="88" t="s">
        <v>74</v>
      </c>
      <c r="F9" s="88" t="s">
        <v>74</v>
      </c>
      <c r="G9" s="88" t="s">
        <v>74</v>
      </c>
      <c r="H9" s="88" t="s">
        <v>62</v>
      </c>
      <c r="I9" s="88">
        <v>1811</v>
      </c>
      <c r="J9" s="108"/>
      <c r="K9" s="88"/>
      <c r="L9" s="88"/>
      <c r="M9" s="88">
        <v>5</v>
      </c>
      <c r="N9" s="88" t="s">
        <v>388</v>
      </c>
      <c r="O9" s="90">
        <v>43493</v>
      </c>
      <c r="P9" s="90">
        <v>43516</v>
      </c>
      <c r="Q9" s="103">
        <v>43524</v>
      </c>
      <c r="S9" s="100"/>
      <c r="T9" s="102"/>
      <c r="U9" s="102"/>
      <c r="V9" s="100"/>
      <c r="W9" s="104"/>
    </row>
    <row r="10" spans="1:26" s="58" customFormat="1" ht="30.6">
      <c r="A10" s="88" t="s">
        <v>233</v>
      </c>
      <c r="B10" s="88" t="s">
        <v>326</v>
      </c>
      <c r="C10" s="88" t="s">
        <v>328</v>
      </c>
      <c r="D10" s="89">
        <v>2500000</v>
      </c>
      <c r="E10" s="88" t="s">
        <v>152</v>
      </c>
      <c r="F10" s="88" t="s">
        <v>74</v>
      </c>
      <c r="G10" s="88" t="s">
        <v>152</v>
      </c>
      <c r="H10" s="88" t="s">
        <v>62</v>
      </c>
      <c r="I10" s="179">
        <v>1798</v>
      </c>
      <c r="J10" s="108" t="s">
        <v>152</v>
      </c>
      <c r="K10" s="88" t="s">
        <v>152</v>
      </c>
      <c r="L10" s="88" t="s">
        <v>152</v>
      </c>
      <c r="M10" s="88">
        <v>4</v>
      </c>
      <c r="N10" s="88" t="s">
        <v>330</v>
      </c>
      <c r="O10" s="90">
        <v>43497</v>
      </c>
      <c r="P10" s="90">
        <v>43524</v>
      </c>
      <c r="Q10" s="103">
        <v>43555</v>
      </c>
      <c r="S10" s="100"/>
      <c r="T10" s="102"/>
      <c r="U10" s="102"/>
      <c r="V10" s="100"/>
      <c r="W10" s="104"/>
    </row>
    <row r="11" spans="1:26" s="58" customFormat="1" ht="20.399999999999999">
      <c r="A11" s="58" t="s">
        <v>233</v>
      </c>
      <c r="B11" s="58" t="s">
        <v>326</v>
      </c>
      <c r="C11" s="58" t="s">
        <v>327</v>
      </c>
      <c r="D11" s="82">
        <v>64000000</v>
      </c>
      <c r="E11" s="102" t="s">
        <v>152</v>
      </c>
      <c r="F11" s="102" t="s">
        <v>74</v>
      </c>
      <c r="G11" s="58" t="s">
        <v>152</v>
      </c>
      <c r="H11" s="58" t="s">
        <v>61</v>
      </c>
      <c r="I11" s="145">
        <v>1830</v>
      </c>
      <c r="J11" s="100" t="s">
        <v>152</v>
      </c>
      <c r="K11" s="102" t="s">
        <v>74</v>
      </c>
      <c r="L11" s="102" t="s">
        <v>74</v>
      </c>
      <c r="M11" s="145" t="s">
        <v>329</v>
      </c>
      <c r="N11" s="58" t="s">
        <v>331</v>
      </c>
      <c r="O11" s="146" t="s">
        <v>329</v>
      </c>
      <c r="P11" s="146" t="s">
        <v>329</v>
      </c>
      <c r="Q11" s="146" t="s">
        <v>329</v>
      </c>
      <c r="S11" s="100"/>
      <c r="T11" s="102"/>
      <c r="U11" s="102"/>
      <c r="V11" s="100"/>
      <c r="W11" s="104"/>
    </row>
    <row r="12" spans="1:26" s="58" customFormat="1" ht="20.399999999999999">
      <c r="A12" s="58" t="s">
        <v>233</v>
      </c>
      <c r="B12" s="58" t="s">
        <v>547</v>
      </c>
      <c r="C12" s="58" t="s">
        <v>327</v>
      </c>
      <c r="D12" s="82">
        <f>12000000*4</f>
        <v>48000000</v>
      </c>
      <c r="E12" s="102" t="s">
        <v>152</v>
      </c>
      <c r="F12" s="102" t="s">
        <v>74</v>
      </c>
      <c r="G12" s="58" t="s">
        <v>74</v>
      </c>
      <c r="H12" s="58" t="s">
        <v>62</v>
      </c>
      <c r="I12" s="58">
        <v>1831</v>
      </c>
      <c r="J12" s="100" t="s">
        <v>152</v>
      </c>
      <c r="K12" s="102" t="s">
        <v>152</v>
      </c>
      <c r="L12" s="102" t="s">
        <v>74</v>
      </c>
      <c r="M12" s="145" t="s">
        <v>329</v>
      </c>
      <c r="N12" s="58" t="s">
        <v>331</v>
      </c>
      <c r="O12" s="146" t="s">
        <v>329</v>
      </c>
      <c r="P12" s="146" t="s">
        <v>329</v>
      </c>
      <c r="Q12" s="146" t="s">
        <v>329</v>
      </c>
      <c r="S12" s="100"/>
      <c r="T12" s="102"/>
      <c r="U12" s="102"/>
      <c r="V12" s="100"/>
      <c r="W12" s="104"/>
    </row>
    <row r="13" spans="1:26" s="58" customFormat="1">
      <c r="D13" s="82"/>
      <c r="E13" s="102"/>
      <c r="F13" s="102"/>
      <c r="J13" s="100"/>
      <c r="K13" s="102"/>
      <c r="L13" s="102"/>
      <c r="O13" s="103"/>
      <c r="P13" s="103"/>
      <c r="Q13" s="103"/>
      <c r="S13" s="100"/>
      <c r="T13" s="102"/>
      <c r="U13" s="102"/>
      <c r="V13" s="100"/>
      <c r="W13" s="104"/>
    </row>
    <row r="14" spans="1:26" s="58" customFormat="1">
      <c r="D14" s="82"/>
      <c r="E14" s="102"/>
      <c r="F14" s="102"/>
      <c r="J14" s="100"/>
      <c r="K14" s="102"/>
      <c r="L14" s="102"/>
      <c r="O14" s="103"/>
      <c r="P14" s="103"/>
      <c r="Q14" s="103"/>
      <c r="S14" s="100"/>
      <c r="T14" s="102"/>
      <c r="U14" s="102"/>
      <c r="V14" s="100"/>
      <c r="W14" s="104"/>
    </row>
    <row r="15" spans="1:26" s="58" customFormat="1">
      <c r="D15" s="82"/>
      <c r="E15" s="102"/>
      <c r="F15" s="102"/>
      <c r="J15" s="100"/>
      <c r="K15" s="102"/>
      <c r="L15" s="102"/>
      <c r="O15" s="103"/>
      <c r="P15" s="103"/>
      <c r="Q15" s="103"/>
      <c r="S15" s="100"/>
      <c r="T15" s="102"/>
      <c r="U15" s="102"/>
      <c r="V15" s="100"/>
      <c r="W15" s="104"/>
    </row>
    <row r="16" spans="1:26" s="58" customFormat="1">
      <c r="D16" s="82"/>
      <c r="E16" s="102"/>
      <c r="F16" s="102"/>
      <c r="J16" s="100"/>
      <c r="K16" s="102"/>
      <c r="L16" s="102"/>
      <c r="O16" s="103"/>
      <c r="P16" s="103"/>
      <c r="Q16" s="103"/>
      <c r="S16" s="100"/>
      <c r="T16" s="102"/>
      <c r="U16" s="102"/>
      <c r="V16" s="100"/>
      <c r="W16" s="104"/>
    </row>
    <row r="17" spans="4:23" s="58" customFormat="1">
      <c r="D17" s="82"/>
      <c r="E17" s="102"/>
      <c r="F17" s="102"/>
      <c r="J17" s="100"/>
      <c r="K17" s="102"/>
      <c r="L17" s="102"/>
      <c r="O17" s="103"/>
      <c r="P17" s="103"/>
      <c r="Q17" s="103"/>
      <c r="S17" s="100"/>
      <c r="T17" s="102"/>
      <c r="U17" s="102"/>
      <c r="V17" s="100"/>
      <c r="W17" s="104"/>
    </row>
    <row r="18" spans="4:23" s="58" customFormat="1">
      <c r="D18" s="82"/>
      <c r="E18" s="102"/>
      <c r="F18" s="102"/>
      <c r="J18" s="100"/>
      <c r="K18" s="102"/>
      <c r="L18" s="102"/>
      <c r="O18" s="103"/>
      <c r="P18" s="103"/>
      <c r="Q18" s="103"/>
      <c r="S18" s="100"/>
      <c r="T18" s="102"/>
      <c r="U18" s="102"/>
      <c r="V18" s="100"/>
      <c r="W18" s="104"/>
    </row>
    <row r="19" spans="4:23" s="58" customFormat="1">
      <c r="D19" s="82"/>
      <c r="E19" s="102"/>
      <c r="F19" s="102"/>
      <c r="J19" s="100"/>
      <c r="K19" s="102"/>
      <c r="L19" s="102"/>
      <c r="O19" s="103"/>
      <c r="P19" s="103"/>
      <c r="Q19" s="103"/>
      <c r="S19" s="100"/>
      <c r="T19" s="102"/>
      <c r="U19" s="102"/>
      <c r="V19" s="100"/>
      <c r="W19" s="104"/>
    </row>
    <row r="20" spans="4:23" s="58" customFormat="1">
      <c r="D20" s="82"/>
      <c r="E20" s="102"/>
      <c r="F20" s="102"/>
      <c r="J20" s="100"/>
      <c r="K20" s="102"/>
      <c r="L20" s="102"/>
      <c r="O20" s="103"/>
      <c r="P20" s="103"/>
      <c r="Q20" s="103"/>
      <c r="S20" s="100"/>
      <c r="T20" s="102"/>
      <c r="U20" s="102"/>
      <c r="V20" s="100"/>
      <c r="W20" s="104"/>
    </row>
    <row r="21" spans="4:23" s="58" customFormat="1">
      <c r="D21" s="82"/>
      <c r="E21" s="102"/>
      <c r="F21" s="102"/>
      <c r="J21" s="100"/>
      <c r="K21" s="102"/>
      <c r="L21" s="102"/>
      <c r="O21" s="103"/>
      <c r="P21" s="103"/>
      <c r="Q21" s="103"/>
      <c r="S21" s="100"/>
      <c r="T21" s="102"/>
      <c r="U21" s="102"/>
      <c r="V21" s="100"/>
      <c r="W21" s="104"/>
    </row>
    <row r="22" spans="4:23" s="58" customFormat="1">
      <c r="D22" s="82"/>
      <c r="E22" s="102"/>
      <c r="F22" s="102"/>
      <c r="J22" s="100"/>
      <c r="K22" s="102"/>
      <c r="L22" s="102"/>
      <c r="O22" s="103"/>
      <c r="P22" s="103"/>
      <c r="Q22" s="103"/>
      <c r="S22" s="100"/>
      <c r="T22" s="102"/>
      <c r="U22" s="102"/>
      <c r="V22" s="100"/>
      <c r="W22" s="104"/>
    </row>
    <row r="23" spans="4:23" s="58" customFormat="1">
      <c r="D23" s="82"/>
      <c r="E23" s="102"/>
      <c r="F23" s="102"/>
      <c r="J23" s="100"/>
      <c r="K23" s="102"/>
      <c r="L23" s="102"/>
      <c r="O23" s="103"/>
      <c r="P23" s="103"/>
      <c r="Q23" s="103"/>
      <c r="S23" s="100"/>
      <c r="T23" s="102"/>
      <c r="U23" s="102"/>
      <c r="V23" s="100"/>
      <c r="W23" s="104"/>
    </row>
    <row r="24" spans="4:23" s="58" customFormat="1">
      <c r="D24" s="82"/>
      <c r="E24" s="102"/>
      <c r="F24" s="102"/>
      <c r="J24" s="100"/>
      <c r="K24" s="102"/>
      <c r="L24" s="102"/>
      <c r="O24" s="103"/>
      <c r="P24" s="103"/>
      <c r="Q24" s="103"/>
      <c r="S24" s="100"/>
      <c r="T24" s="102"/>
      <c r="U24" s="102"/>
      <c r="V24" s="100"/>
      <c r="W24" s="104"/>
    </row>
    <row r="25" spans="4:23" s="58" customFormat="1">
      <c r="D25" s="82"/>
      <c r="E25" s="102"/>
      <c r="F25" s="102"/>
      <c r="J25" s="100"/>
      <c r="K25" s="102"/>
      <c r="L25" s="102"/>
      <c r="O25" s="103"/>
      <c r="P25" s="103"/>
      <c r="Q25" s="103"/>
      <c r="S25" s="100"/>
      <c r="T25" s="102"/>
      <c r="U25" s="102"/>
      <c r="V25" s="100"/>
      <c r="W25" s="104"/>
    </row>
    <row r="26" spans="4:23" s="58" customFormat="1">
      <c r="D26" s="82"/>
      <c r="E26" s="102"/>
      <c r="F26" s="102"/>
      <c r="J26" s="100"/>
      <c r="K26" s="102"/>
      <c r="L26" s="102"/>
      <c r="O26" s="103"/>
      <c r="P26" s="103"/>
      <c r="Q26" s="103"/>
      <c r="S26" s="100"/>
      <c r="T26" s="102"/>
      <c r="U26" s="102"/>
      <c r="V26" s="100"/>
      <c r="W26" s="104"/>
    </row>
    <row r="27" spans="4:23" s="58" customFormat="1">
      <c r="D27" s="82"/>
      <c r="E27" s="102"/>
      <c r="F27" s="102"/>
      <c r="J27" s="100"/>
      <c r="K27" s="102"/>
      <c r="L27" s="102"/>
      <c r="O27" s="103"/>
      <c r="P27" s="103"/>
      <c r="Q27" s="103"/>
      <c r="S27" s="100"/>
      <c r="T27" s="102"/>
      <c r="U27" s="102"/>
      <c r="V27" s="100"/>
      <c r="W27" s="104"/>
    </row>
    <row r="28" spans="4:23" s="58" customFormat="1">
      <c r="D28" s="82"/>
      <c r="E28" s="102"/>
      <c r="F28" s="102"/>
      <c r="J28" s="100"/>
      <c r="K28" s="102"/>
      <c r="L28" s="102"/>
      <c r="O28" s="103"/>
      <c r="P28" s="103"/>
      <c r="Q28" s="103"/>
      <c r="S28" s="100"/>
      <c r="T28" s="102"/>
      <c r="U28" s="102"/>
      <c r="V28" s="100"/>
      <c r="W28" s="104"/>
    </row>
    <row r="29" spans="4:23" s="58" customFormat="1">
      <c r="D29" s="82"/>
      <c r="E29" s="102"/>
      <c r="F29" s="102"/>
      <c r="J29" s="100"/>
      <c r="K29" s="102"/>
      <c r="L29" s="102"/>
      <c r="O29" s="103"/>
      <c r="P29" s="103"/>
      <c r="Q29" s="103"/>
      <c r="S29" s="100"/>
      <c r="T29" s="102"/>
      <c r="U29" s="102"/>
      <c r="V29" s="100"/>
      <c r="W29" s="104"/>
    </row>
    <row r="30" spans="4:23" s="58" customFormat="1">
      <c r="D30" s="82"/>
      <c r="E30" s="102"/>
      <c r="F30" s="102"/>
      <c r="J30" s="100"/>
      <c r="K30" s="102"/>
      <c r="L30" s="102"/>
      <c r="O30" s="103"/>
      <c r="P30" s="103"/>
      <c r="Q30" s="103"/>
      <c r="S30" s="100"/>
      <c r="T30" s="102"/>
      <c r="U30" s="102"/>
      <c r="V30" s="100"/>
      <c r="W30" s="104"/>
    </row>
    <row r="31" spans="4:23" s="58" customFormat="1">
      <c r="D31" s="82"/>
      <c r="E31" s="102"/>
      <c r="F31" s="102"/>
      <c r="J31" s="100"/>
      <c r="K31" s="102"/>
      <c r="L31" s="102"/>
      <c r="O31" s="103"/>
      <c r="P31" s="103"/>
      <c r="Q31" s="103"/>
      <c r="S31" s="100"/>
      <c r="T31" s="102"/>
      <c r="U31" s="102"/>
      <c r="V31" s="100"/>
      <c r="W31" s="104"/>
    </row>
    <row r="32" spans="4:23" s="58" customFormat="1">
      <c r="D32" s="82"/>
      <c r="E32" s="102"/>
      <c r="F32" s="102"/>
      <c r="J32" s="100"/>
      <c r="K32" s="102"/>
      <c r="L32" s="102"/>
      <c r="O32" s="103"/>
      <c r="P32" s="103"/>
      <c r="Q32" s="103"/>
      <c r="S32" s="100"/>
      <c r="T32" s="102"/>
      <c r="U32" s="102"/>
      <c r="V32" s="100"/>
      <c r="W32" s="104"/>
    </row>
    <row r="33" spans="4:23" s="58" customFormat="1">
      <c r="D33" s="82"/>
      <c r="E33" s="102"/>
      <c r="F33" s="102"/>
      <c r="J33" s="100"/>
      <c r="K33" s="102"/>
      <c r="L33" s="102"/>
      <c r="O33" s="103"/>
      <c r="P33" s="103"/>
      <c r="Q33" s="103"/>
      <c r="S33" s="100"/>
      <c r="T33" s="102"/>
      <c r="U33" s="102"/>
      <c r="V33" s="100"/>
      <c r="W33" s="104"/>
    </row>
    <row r="34" spans="4:23" s="58" customFormat="1">
      <c r="D34" s="82"/>
      <c r="E34" s="102"/>
      <c r="F34" s="102"/>
      <c r="J34" s="100"/>
      <c r="K34" s="102"/>
      <c r="L34" s="102"/>
      <c r="O34" s="103"/>
      <c r="P34" s="103"/>
      <c r="Q34" s="103"/>
      <c r="S34" s="100"/>
      <c r="T34" s="102"/>
      <c r="U34" s="102"/>
      <c r="V34" s="100"/>
      <c r="W34" s="104"/>
    </row>
    <row r="35" spans="4:23" s="58" customFormat="1">
      <c r="D35" s="82"/>
      <c r="E35" s="102"/>
      <c r="F35" s="102"/>
      <c r="J35" s="100"/>
      <c r="K35" s="102"/>
      <c r="L35" s="102"/>
      <c r="O35" s="103"/>
      <c r="P35" s="103"/>
      <c r="Q35" s="103"/>
      <c r="S35" s="100"/>
      <c r="T35" s="102"/>
      <c r="U35" s="102"/>
      <c r="V35" s="100"/>
      <c r="W35" s="104"/>
    </row>
    <row r="36" spans="4:23" s="58" customFormat="1">
      <c r="D36" s="82"/>
      <c r="E36" s="102"/>
      <c r="F36" s="102"/>
      <c r="J36" s="100"/>
      <c r="K36" s="102"/>
      <c r="L36" s="102"/>
      <c r="O36" s="103"/>
      <c r="P36" s="103"/>
      <c r="Q36" s="103"/>
      <c r="S36" s="100"/>
      <c r="T36" s="102"/>
      <c r="U36" s="102"/>
      <c r="V36" s="100"/>
      <c r="W36" s="104"/>
    </row>
    <row r="37" spans="4:23" s="58" customFormat="1">
      <c r="D37" s="82"/>
      <c r="E37" s="102"/>
      <c r="F37" s="102"/>
      <c r="J37" s="100"/>
      <c r="K37" s="102"/>
      <c r="L37" s="102"/>
      <c r="O37" s="103"/>
      <c r="P37" s="103"/>
      <c r="Q37" s="103"/>
      <c r="S37" s="100"/>
      <c r="T37" s="102"/>
      <c r="U37" s="102"/>
      <c r="V37" s="100"/>
      <c r="W37" s="104"/>
    </row>
    <row r="38" spans="4:23" s="58" customFormat="1">
      <c r="D38" s="82"/>
      <c r="E38" s="102"/>
      <c r="F38" s="102"/>
      <c r="J38" s="100"/>
      <c r="K38" s="102"/>
      <c r="L38" s="102"/>
      <c r="O38" s="103"/>
      <c r="P38" s="103"/>
      <c r="Q38" s="103"/>
      <c r="S38" s="100"/>
      <c r="T38" s="102"/>
      <c r="U38" s="102"/>
      <c r="V38" s="100"/>
      <c r="W38" s="104"/>
    </row>
  </sheetData>
  <sheetProtection formatCells="0" formatColumns="0"/>
  <customSheetViews>
    <customSheetView guid="{CE32BFE7-CEBE-4209-8D4A-40B3BAE34A14}">
      <selection activeCell="P8" sqref="P8"/>
      <pageMargins left="0.7" right="0.7" top="0.75" bottom="0.75" header="0.3" footer="0.3"/>
      <pageSetup orientation="portrait" r:id="rId1"/>
    </customSheetView>
    <customSheetView guid="{6FD6B376-CCA6-4675-8ABC-AA9739660A34}">
      <selection activeCell="P8" sqref="P8"/>
      <pageMargins left="0.7" right="0.7" top="0.75" bottom="0.75" header="0.3" footer="0.3"/>
      <pageSetup orientation="portrait" r:id="rId2"/>
    </customSheetView>
    <customSheetView guid="{3FEDFE13-4131-4C4C-AF02-5DAF0F20B791}">
      <selection activeCell="P8" sqref="P8"/>
      <pageMargins left="0.7" right="0.7" top="0.75" bottom="0.75" header="0.3" footer="0.3"/>
      <pageSetup orientation="portrait" r:id="rId3"/>
    </customSheetView>
    <customSheetView guid="{ADE24852-5A29-4BBC-BC6C-117567C4C4AB}">
      <selection activeCell="P8" sqref="P8"/>
      <pageMargins left="0.7" right="0.7" top="0.75" bottom="0.75" header="0.3" footer="0.3"/>
      <pageSetup orientation="portrait" r:id="rId4"/>
    </customSheetView>
    <customSheetView guid="{E94D5A27-E155-473A-B8CD-068446C7DFB2}" topLeftCell="A2">
      <selection activeCell="G3" sqref="G3"/>
      <pageMargins left="0.7" right="0.7" top="0.75" bottom="0.75" header="0.3" footer="0.3"/>
      <pageSetup orientation="portrait" r:id="rId5"/>
    </customSheetView>
  </customSheetViews>
  <mergeCells count="4">
    <mergeCell ref="W1:Z1"/>
    <mergeCell ref="E1:H1"/>
    <mergeCell ref="A1:D1"/>
    <mergeCell ref="I1:V1"/>
  </mergeCells>
  <pageMargins left="0.7" right="0.7" top="0.75" bottom="0.75" header="0.3" footer="0.3"/>
  <pageSetup orientation="portrait" r:id="rId6"/>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list'!$G$3:$G$4</xm:f>
          </x14:formula1>
          <xm:sqref>G5 J3:L38 S3:S38 U3:V38 F3:F38</xm:sqref>
        </x14:dataValidation>
        <x14:dataValidation type="list" allowBlank="1" showInputMessage="1" showErrorMessage="1">
          <x14:formula1>
            <xm:f>'Drop down list'!$I$3:$I$6</xm:f>
          </x14:formula1>
          <xm:sqref>H3:H38</xm:sqref>
        </x14:dataValidation>
        <x14:dataValidation type="list" allowBlank="1" showInputMessage="1" showErrorMessage="1">
          <x14:formula1>
            <xm:f>'Drop down list'!$F$3:$F$5</xm:f>
          </x14:formula1>
          <xm:sqref>E3:E38 T3:T38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740"/>
  <sheetViews>
    <sheetView zoomScale="70" zoomScaleNormal="70" workbookViewId="0">
      <pane ySplit="2" topLeftCell="A39" activePane="bottomLeft" state="frozen"/>
      <selection pane="bottomLeft" activeCell="A46" sqref="A46"/>
    </sheetView>
  </sheetViews>
  <sheetFormatPr defaultColWidth="9.109375" defaultRowHeight="14.4"/>
  <cols>
    <col min="1" max="1" width="10.6640625" style="130" customWidth="1"/>
    <col min="2" max="2" width="9.5546875" style="131" bestFit="1" customWidth="1"/>
    <col min="3" max="3" width="10" style="130" customWidth="1"/>
    <col min="4" max="4" width="20.33203125" style="130" bestFit="1" customWidth="1"/>
    <col min="5" max="5" width="28.5546875" style="130" customWidth="1"/>
    <col min="6" max="6" width="6" style="130" customWidth="1"/>
    <col min="7" max="7" width="13.109375" style="133" customWidth="1"/>
    <col min="8" max="8" width="13.88671875" style="130" bestFit="1" customWidth="1"/>
    <col min="9" max="9" width="13.109375" style="130" customWidth="1"/>
    <col min="10" max="10" width="7.6640625" style="130" customWidth="1"/>
    <col min="11" max="11" width="8" style="130" customWidth="1"/>
    <col min="12" max="12" width="14.44140625" style="118" bestFit="1" customWidth="1"/>
    <col min="13" max="16384" width="9.109375" style="118"/>
  </cols>
  <sheetData>
    <row r="1" spans="1:12" ht="51" customHeight="1">
      <c r="A1" s="276" t="s">
        <v>170</v>
      </c>
      <c r="B1" s="276"/>
      <c r="C1" s="276"/>
      <c r="D1" s="276"/>
      <c r="E1" s="276"/>
      <c r="F1" s="276"/>
      <c r="G1" s="276"/>
      <c r="H1" s="276"/>
      <c r="I1" s="276"/>
      <c r="J1" s="276"/>
      <c r="K1" s="276"/>
    </row>
    <row r="2" spans="1:12" ht="38.25" customHeight="1">
      <c r="A2" s="143" t="s">
        <v>45</v>
      </c>
      <c r="B2" s="143" t="s">
        <v>160</v>
      </c>
      <c r="C2" s="143" t="s">
        <v>161</v>
      </c>
      <c r="D2" s="143" t="s">
        <v>162</v>
      </c>
      <c r="E2" s="143" t="s">
        <v>163</v>
      </c>
      <c r="F2" s="143" t="s">
        <v>164</v>
      </c>
      <c r="G2" s="144" t="s">
        <v>165</v>
      </c>
      <c r="H2" s="143" t="s">
        <v>166</v>
      </c>
      <c r="I2" s="143" t="s">
        <v>167</v>
      </c>
      <c r="J2" s="143" t="s">
        <v>168</v>
      </c>
      <c r="K2" s="143" t="s">
        <v>169</v>
      </c>
    </row>
    <row r="3" spans="1:12" ht="25.5" customHeight="1">
      <c r="A3" s="139" t="s">
        <v>171</v>
      </c>
      <c r="B3" s="140">
        <v>825324</v>
      </c>
      <c r="C3" s="141">
        <v>43419</v>
      </c>
      <c r="D3" s="139" t="s">
        <v>172</v>
      </c>
      <c r="E3" s="139" t="s">
        <v>173</v>
      </c>
      <c r="F3" s="139" t="s">
        <v>181</v>
      </c>
      <c r="G3" s="142">
        <v>105000</v>
      </c>
      <c r="H3" s="139" t="s">
        <v>175</v>
      </c>
      <c r="I3" s="139" t="s">
        <v>372</v>
      </c>
      <c r="J3" s="139" t="s">
        <v>176</v>
      </c>
      <c r="K3" s="139" t="s">
        <v>177</v>
      </c>
    </row>
    <row r="4" spans="1:12" ht="25.5" customHeight="1">
      <c r="A4" s="134" t="s">
        <v>179</v>
      </c>
      <c r="B4" s="136">
        <v>825445</v>
      </c>
      <c r="C4" s="137">
        <v>43433</v>
      </c>
      <c r="D4" s="134" t="s">
        <v>184</v>
      </c>
      <c r="E4" s="134" t="s">
        <v>375</v>
      </c>
      <c r="F4" s="134" t="s">
        <v>185</v>
      </c>
      <c r="G4" s="135">
        <v>18285.5</v>
      </c>
      <c r="H4" s="134" t="s">
        <v>186</v>
      </c>
      <c r="I4" s="134" t="s">
        <v>373</v>
      </c>
      <c r="J4" s="134" t="s">
        <v>178</v>
      </c>
      <c r="K4" s="134" t="s">
        <v>177</v>
      </c>
      <c r="L4" s="124"/>
    </row>
    <row r="5" spans="1:12" ht="25.5" customHeight="1">
      <c r="A5" s="134" t="s">
        <v>179</v>
      </c>
      <c r="B5" s="136">
        <v>825504</v>
      </c>
      <c r="C5" s="137">
        <v>43441</v>
      </c>
      <c r="D5" s="134" t="s">
        <v>183</v>
      </c>
      <c r="E5" s="134" t="s">
        <v>182</v>
      </c>
      <c r="F5" s="134" t="s">
        <v>181</v>
      </c>
      <c r="G5" s="135">
        <v>11550</v>
      </c>
      <c r="H5" s="134" t="s">
        <v>180</v>
      </c>
      <c r="I5" s="134" t="s">
        <v>373</v>
      </c>
      <c r="J5" s="134" t="s">
        <v>178</v>
      </c>
      <c r="K5" s="134" t="s">
        <v>177</v>
      </c>
      <c r="L5" s="124"/>
    </row>
    <row r="6" spans="1:12" ht="25.5" customHeight="1">
      <c r="A6" s="134" t="s">
        <v>171</v>
      </c>
      <c r="B6" s="136">
        <v>825219</v>
      </c>
      <c r="C6" s="137">
        <v>43406</v>
      </c>
      <c r="D6" s="134" t="s">
        <v>269</v>
      </c>
      <c r="E6" s="134" t="s">
        <v>270</v>
      </c>
      <c r="F6" s="134" t="s">
        <v>174</v>
      </c>
      <c r="G6" s="135">
        <v>270000</v>
      </c>
      <c r="H6" s="134" t="s">
        <v>271</v>
      </c>
      <c r="I6" s="139" t="s">
        <v>372</v>
      </c>
      <c r="J6" s="134" t="s">
        <v>176</v>
      </c>
      <c r="K6" s="134" t="s">
        <v>276</v>
      </c>
    </row>
    <row r="7" spans="1:12" ht="25.5" customHeight="1">
      <c r="A7" s="134" t="s">
        <v>179</v>
      </c>
      <c r="B7" s="138">
        <v>824963</v>
      </c>
      <c r="C7" s="137">
        <v>43446</v>
      </c>
      <c r="D7" s="134" t="s">
        <v>255</v>
      </c>
      <c r="E7" s="134" t="s">
        <v>256</v>
      </c>
      <c r="F7" s="134" t="s">
        <v>181</v>
      </c>
      <c r="G7" s="135">
        <v>236958</v>
      </c>
      <c r="H7" s="134" t="s">
        <v>257</v>
      </c>
      <c r="I7" s="134" t="s">
        <v>373</v>
      </c>
      <c r="J7" s="134" t="s">
        <v>178</v>
      </c>
      <c r="K7" s="134" t="s">
        <v>276</v>
      </c>
      <c r="L7" s="124"/>
    </row>
    <row r="8" spans="1:12" ht="25.5" customHeight="1">
      <c r="A8" s="134" t="s">
        <v>171</v>
      </c>
      <c r="B8" s="136">
        <v>825430</v>
      </c>
      <c r="C8" s="137">
        <v>43432</v>
      </c>
      <c r="D8" s="134" t="s">
        <v>266</v>
      </c>
      <c r="E8" s="134" t="s">
        <v>267</v>
      </c>
      <c r="F8" s="134" t="s">
        <v>174</v>
      </c>
      <c r="G8" s="135">
        <v>90000</v>
      </c>
      <c r="H8" s="134" t="s">
        <v>268</v>
      </c>
      <c r="I8" s="139" t="s">
        <v>372</v>
      </c>
      <c r="J8" s="134" t="s">
        <v>178</v>
      </c>
      <c r="K8" s="134" t="s">
        <v>276</v>
      </c>
    </row>
    <row r="9" spans="1:12" ht="25.5" customHeight="1">
      <c r="A9" s="134" t="s">
        <v>179</v>
      </c>
      <c r="B9" s="136">
        <v>825384</v>
      </c>
      <c r="C9" s="137">
        <v>43426</v>
      </c>
      <c r="D9" s="134" t="s">
        <v>254</v>
      </c>
      <c r="E9" s="134" t="s">
        <v>258</v>
      </c>
      <c r="F9" s="134" t="s">
        <v>181</v>
      </c>
      <c r="G9" s="135">
        <v>89088</v>
      </c>
      <c r="H9" s="134" t="s">
        <v>259</v>
      </c>
      <c r="I9" s="134" t="s">
        <v>373</v>
      </c>
      <c r="J9" s="134" t="s">
        <v>178</v>
      </c>
      <c r="K9" s="134" t="s">
        <v>281</v>
      </c>
      <c r="L9" s="124"/>
    </row>
    <row r="10" spans="1:12" ht="25.5" customHeight="1">
      <c r="A10" s="134" t="s">
        <v>277</v>
      </c>
      <c r="B10" s="136" t="s">
        <v>282</v>
      </c>
      <c r="C10" s="137">
        <v>43452</v>
      </c>
      <c r="D10" s="134" t="s">
        <v>283</v>
      </c>
      <c r="E10" s="134" t="s">
        <v>284</v>
      </c>
      <c r="F10" s="134" t="s">
        <v>181</v>
      </c>
      <c r="G10" s="135">
        <v>800</v>
      </c>
      <c r="H10" s="134" t="s">
        <v>285</v>
      </c>
      <c r="I10" s="134" t="s">
        <v>374</v>
      </c>
      <c r="J10" s="134" t="s">
        <v>178</v>
      </c>
      <c r="K10" s="134" t="s">
        <v>281</v>
      </c>
    </row>
    <row r="11" spans="1:12" ht="25.5" customHeight="1">
      <c r="A11" s="134" t="s">
        <v>277</v>
      </c>
      <c r="B11" s="136" t="s">
        <v>286</v>
      </c>
      <c r="C11" s="137">
        <v>43452</v>
      </c>
      <c r="D11" s="134" t="s">
        <v>283</v>
      </c>
      <c r="E11" s="134" t="s">
        <v>284</v>
      </c>
      <c r="F11" s="134" t="s">
        <v>181</v>
      </c>
      <c r="G11" s="135">
        <v>800</v>
      </c>
      <c r="H11" s="134" t="s">
        <v>285</v>
      </c>
      <c r="I11" s="134" t="s">
        <v>374</v>
      </c>
      <c r="J11" s="134" t="s">
        <v>178</v>
      </c>
      <c r="K11" s="134" t="s">
        <v>281</v>
      </c>
    </row>
    <row r="12" spans="1:12" ht="25.5" customHeight="1">
      <c r="A12" s="134" t="s">
        <v>277</v>
      </c>
      <c r="B12" s="136" t="s">
        <v>287</v>
      </c>
      <c r="C12" s="137">
        <v>43452</v>
      </c>
      <c r="D12" s="134" t="s">
        <v>288</v>
      </c>
      <c r="E12" s="134" t="s">
        <v>289</v>
      </c>
      <c r="F12" s="134" t="s">
        <v>181</v>
      </c>
      <c r="G12" s="135">
        <v>360</v>
      </c>
      <c r="H12" s="134" t="s">
        <v>285</v>
      </c>
      <c r="I12" s="134" t="s">
        <v>374</v>
      </c>
      <c r="J12" s="134" t="s">
        <v>178</v>
      </c>
      <c r="K12" s="134" t="s">
        <v>281</v>
      </c>
    </row>
    <row r="13" spans="1:12" ht="25.5" customHeight="1">
      <c r="A13" s="134" t="s">
        <v>277</v>
      </c>
      <c r="B13" s="136" t="s">
        <v>290</v>
      </c>
      <c r="C13" s="137">
        <v>43452</v>
      </c>
      <c r="D13" s="134" t="s">
        <v>288</v>
      </c>
      <c r="E13" s="134" t="s">
        <v>291</v>
      </c>
      <c r="F13" s="134" t="s">
        <v>181</v>
      </c>
      <c r="G13" s="135">
        <v>580</v>
      </c>
      <c r="H13" s="134" t="s">
        <v>285</v>
      </c>
      <c r="I13" s="134" t="s">
        <v>374</v>
      </c>
      <c r="J13" s="134" t="s">
        <v>178</v>
      </c>
      <c r="K13" s="134" t="s">
        <v>281</v>
      </c>
    </row>
    <row r="14" spans="1:12" ht="25.5" customHeight="1">
      <c r="A14" s="134" t="s">
        <v>277</v>
      </c>
      <c r="B14" s="136" t="s">
        <v>292</v>
      </c>
      <c r="C14" s="137">
        <v>43452</v>
      </c>
      <c r="D14" s="134" t="s">
        <v>288</v>
      </c>
      <c r="E14" s="134" t="s">
        <v>293</v>
      </c>
      <c r="F14" s="134" t="s">
        <v>181</v>
      </c>
      <c r="G14" s="135">
        <v>1</v>
      </c>
      <c r="H14" s="134" t="s">
        <v>285</v>
      </c>
      <c r="I14" s="134" t="s">
        <v>374</v>
      </c>
      <c r="J14" s="134" t="s">
        <v>178</v>
      </c>
      <c r="K14" s="134" t="s">
        <v>281</v>
      </c>
    </row>
    <row r="15" spans="1:12" ht="25.5" customHeight="1">
      <c r="A15" s="134" t="s">
        <v>277</v>
      </c>
      <c r="B15" s="136" t="s">
        <v>294</v>
      </c>
      <c r="C15" s="137">
        <v>43452</v>
      </c>
      <c r="D15" s="134" t="s">
        <v>295</v>
      </c>
      <c r="E15" s="134" t="s">
        <v>296</v>
      </c>
      <c r="F15" s="134" t="s">
        <v>297</v>
      </c>
      <c r="G15" s="135">
        <v>3750</v>
      </c>
      <c r="H15" s="134" t="s">
        <v>285</v>
      </c>
      <c r="I15" s="134" t="s">
        <v>374</v>
      </c>
      <c r="J15" s="134" t="s">
        <v>178</v>
      </c>
      <c r="K15" s="134" t="s">
        <v>281</v>
      </c>
    </row>
    <row r="16" spans="1:12" ht="25.5" customHeight="1">
      <c r="A16" s="134" t="s">
        <v>277</v>
      </c>
      <c r="B16" s="136" t="s">
        <v>298</v>
      </c>
      <c r="C16" s="137">
        <v>43452</v>
      </c>
      <c r="D16" s="134" t="s">
        <v>295</v>
      </c>
      <c r="E16" s="134" t="s">
        <v>296</v>
      </c>
      <c r="F16" s="134" t="s">
        <v>297</v>
      </c>
      <c r="G16" s="135">
        <v>4125</v>
      </c>
      <c r="H16" s="134" t="s">
        <v>285</v>
      </c>
      <c r="I16" s="134" t="s">
        <v>374</v>
      </c>
      <c r="J16" s="134" t="s">
        <v>178</v>
      </c>
      <c r="K16" s="134" t="s">
        <v>281</v>
      </c>
    </row>
    <row r="17" spans="1:12" ht="25.5" customHeight="1">
      <c r="A17" s="134" t="s">
        <v>277</v>
      </c>
      <c r="B17" s="136" t="s">
        <v>299</v>
      </c>
      <c r="C17" s="137">
        <v>43452</v>
      </c>
      <c r="D17" s="134" t="s">
        <v>295</v>
      </c>
      <c r="E17" s="134" t="s">
        <v>302</v>
      </c>
      <c r="F17" s="134" t="s">
        <v>174</v>
      </c>
      <c r="G17" s="135">
        <v>1750</v>
      </c>
      <c r="H17" s="134" t="s">
        <v>285</v>
      </c>
      <c r="I17" s="134" t="s">
        <v>374</v>
      </c>
      <c r="J17" s="134" t="s">
        <v>178</v>
      </c>
      <c r="K17" s="134" t="s">
        <v>281</v>
      </c>
    </row>
    <row r="18" spans="1:12" ht="25.5" customHeight="1">
      <c r="A18" s="134" t="s">
        <v>277</v>
      </c>
      <c r="B18" s="136" t="s">
        <v>300</v>
      </c>
      <c r="C18" s="137">
        <v>43452</v>
      </c>
      <c r="D18" s="134" t="s">
        <v>303</v>
      </c>
      <c r="E18" s="134" t="s">
        <v>302</v>
      </c>
      <c r="F18" s="134" t="s">
        <v>174</v>
      </c>
      <c r="G18" s="135">
        <v>1500</v>
      </c>
      <c r="H18" s="134" t="s">
        <v>285</v>
      </c>
      <c r="I18" s="134" t="s">
        <v>374</v>
      </c>
      <c r="J18" s="134" t="s">
        <v>178</v>
      </c>
      <c r="K18" s="134" t="s">
        <v>281</v>
      </c>
    </row>
    <row r="19" spans="1:12" ht="25.5" customHeight="1">
      <c r="A19" s="134" t="s">
        <v>277</v>
      </c>
      <c r="B19" s="136" t="s">
        <v>301</v>
      </c>
      <c r="C19" s="137">
        <v>43452</v>
      </c>
      <c r="D19" s="134" t="s">
        <v>295</v>
      </c>
      <c r="E19" s="134" t="s">
        <v>304</v>
      </c>
      <c r="F19" s="134" t="s">
        <v>174</v>
      </c>
      <c r="G19" s="135">
        <v>2625</v>
      </c>
      <c r="H19" s="134" t="s">
        <v>285</v>
      </c>
      <c r="I19" s="134" t="s">
        <v>374</v>
      </c>
      <c r="J19" s="134" t="s">
        <v>178</v>
      </c>
      <c r="K19" s="134" t="s">
        <v>281</v>
      </c>
    </row>
    <row r="20" spans="1:12" ht="25.5" customHeight="1">
      <c r="A20" s="134" t="s">
        <v>277</v>
      </c>
      <c r="B20" s="136">
        <v>825651</v>
      </c>
      <c r="C20" s="137">
        <v>43472</v>
      </c>
      <c r="D20" s="134" t="s">
        <v>278</v>
      </c>
      <c r="E20" s="134" t="s">
        <v>279</v>
      </c>
      <c r="F20" s="134" t="s">
        <v>181</v>
      </c>
      <c r="G20" s="135">
        <v>500</v>
      </c>
      <c r="H20" s="134" t="s">
        <v>280</v>
      </c>
      <c r="I20" s="134" t="s">
        <v>374</v>
      </c>
      <c r="J20" s="134" t="s">
        <v>178</v>
      </c>
      <c r="K20" s="134" t="s">
        <v>281</v>
      </c>
    </row>
    <row r="21" spans="1:12" ht="25.5" customHeight="1">
      <c r="A21" s="134" t="s">
        <v>179</v>
      </c>
      <c r="B21" s="136">
        <v>825344</v>
      </c>
      <c r="C21" s="137">
        <v>43432</v>
      </c>
      <c r="D21" s="134" t="s">
        <v>260</v>
      </c>
      <c r="E21" s="134" t="s">
        <v>261</v>
      </c>
      <c r="F21" s="134" t="s">
        <v>181</v>
      </c>
      <c r="G21" s="135">
        <v>17802</v>
      </c>
      <c r="H21" s="134" t="s">
        <v>262</v>
      </c>
      <c r="I21" s="134" t="s">
        <v>373</v>
      </c>
      <c r="J21" s="134" t="s">
        <v>178</v>
      </c>
      <c r="K21" s="134" t="s">
        <v>281</v>
      </c>
      <c r="L21" s="124"/>
    </row>
    <row r="22" spans="1:12" ht="25.5" customHeight="1">
      <c r="A22" s="126" t="s">
        <v>179</v>
      </c>
      <c r="B22" s="147">
        <v>824811</v>
      </c>
      <c r="C22" s="148">
        <v>43363</v>
      </c>
      <c r="D22" s="126" t="s">
        <v>260</v>
      </c>
      <c r="E22" s="126" t="s">
        <v>263</v>
      </c>
      <c r="F22" s="126" t="s">
        <v>181</v>
      </c>
      <c r="G22" s="149">
        <v>26172</v>
      </c>
      <c r="H22" s="126" t="s">
        <v>262</v>
      </c>
      <c r="I22" s="134" t="s">
        <v>373</v>
      </c>
      <c r="J22" s="126" t="s">
        <v>178</v>
      </c>
      <c r="K22" s="126" t="s">
        <v>338</v>
      </c>
      <c r="L22" s="124"/>
    </row>
    <row r="23" spans="1:12" ht="25.5" customHeight="1">
      <c r="A23" s="126" t="s">
        <v>179</v>
      </c>
      <c r="B23" s="147">
        <v>825166</v>
      </c>
      <c r="C23" s="148">
        <v>43402</v>
      </c>
      <c r="D23" s="126" t="s">
        <v>264</v>
      </c>
      <c r="E23" s="126" t="s">
        <v>265</v>
      </c>
      <c r="F23" s="126" t="s">
        <v>181</v>
      </c>
      <c r="G23" s="149">
        <v>23418</v>
      </c>
      <c r="H23" s="126" t="s">
        <v>262</v>
      </c>
      <c r="I23" s="134" t="s">
        <v>373</v>
      </c>
      <c r="J23" s="126" t="s">
        <v>178</v>
      </c>
      <c r="K23" s="126" t="s">
        <v>338</v>
      </c>
      <c r="L23" s="124"/>
    </row>
    <row r="24" spans="1:12" ht="25.5" customHeight="1">
      <c r="A24" s="126" t="s">
        <v>186</v>
      </c>
      <c r="B24" s="147">
        <v>825304</v>
      </c>
      <c r="C24" s="148">
        <v>43418</v>
      </c>
      <c r="D24" s="126" t="s">
        <v>272</v>
      </c>
      <c r="E24" s="126" t="s">
        <v>273</v>
      </c>
      <c r="F24" s="126" t="s">
        <v>181</v>
      </c>
      <c r="G24" s="149">
        <v>130000</v>
      </c>
      <c r="H24" s="126" t="s">
        <v>274</v>
      </c>
      <c r="I24" s="139" t="s">
        <v>372</v>
      </c>
      <c r="J24" s="126" t="s">
        <v>178</v>
      </c>
      <c r="K24" s="126" t="s">
        <v>338</v>
      </c>
    </row>
    <row r="25" spans="1:12" ht="25.5" customHeight="1">
      <c r="A25" s="126" t="s">
        <v>171</v>
      </c>
      <c r="B25" s="147">
        <v>825268</v>
      </c>
      <c r="C25" s="148">
        <v>43411</v>
      </c>
      <c r="D25" s="126" t="s">
        <v>172</v>
      </c>
      <c r="E25" s="126" t="s">
        <v>370</v>
      </c>
      <c r="F25" s="126" t="s">
        <v>174</v>
      </c>
      <c r="G25" s="149">
        <v>200000</v>
      </c>
      <c r="H25" s="126" t="s">
        <v>275</v>
      </c>
      <c r="I25" s="139" t="s">
        <v>372</v>
      </c>
      <c r="J25" s="126" t="s">
        <v>176</v>
      </c>
      <c r="K25" s="126" t="s">
        <v>338</v>
      </c>
    </row>
    <row r="26" spans="1:12" ht="25.5" customHeight="1">
      <c r="A26" s="126" t="s">
        <v>179</v>
      </c>
      <c r="B26" s="147">
        <v>825558</v>
      </c>
      <c r="C26" s="148">
        <v>43479</v>
      </c>
      <c r="D26" s="126" t="s">
        <v>324</v>
      </c>
      <c r="E26" s="126" t="s">
        <v>263</v>
      </c>
      <c r="F26" s="126" t="s">
        <v>181</v>
      </c>
      <c r="G26" s="149">
        <v>108500</v>
      </c>
      <c r="H26" s="126" t="s">
        <v>325</v>
      </c>
      <c r="I26" s="134" t="s">
        <v>373</v>
      </c>
      <c r="J26" s="126" t="s">
        <v>178</v>
      </c>
      <c r="K26" s="126" t="s">
        <v>455</v>
      </c>
      <c r="L26" s="124"/>
    </row>
    <row r="27" spans="1:12" ht="25.5" customHeight="1">
      <c r="A27" s="126" t="s">
        <v>179</v>
      </c>
      <c r="B27" s="147">
        <v>825656</v>
      </c>
      <c r="C27" s="148">
        <v>43481</v>
      </c>
      <c r="D27" s="126" t="s">
        <v>332</v>
      </c>
      <c r="E27" s="126" t="s">
        <v>333</v>
      </c>
      <c r="F27" s="126" t="s">
        <v>181</v>
      </c>
      <c r="G27" s="149">
        <v>31252</v>
      </c>
      <c r="H27" s="126" t="s">
        <v>334</v>
      </c>
      <c r="I27" s="134" t="s">
        <v>373</v>
      </c>
      <c r="J27" s="126" t="s">
        <v>178</v>
      </c>
      <c r="K27" s="126" t="s">
        <v>455</v>
      </c>
      <c r="L27" s="124"/>
    </row>
    <row r="28" spans="1:12" ht="25.5" customHeight="1">
      <c r="A28" s="126" t="s">
        <v>171</v>
      </c>
      <c r="B28" s="147">
        <v>825546</v>
      </c>
      <c r="C28" s="148">
        <v>43447</v>
      </c>
      <c r="D28" s="126" t="s">
        <v>381</v>
      </c>
      <c r="E28" s="126" t="s">
        <v>382</v>
      </c>
      <c r="F28" s="126" t="s">
        <v>174</v>
      </c>
      <c r="G28" s="149">
        <v>102900</v>
      </c>
      <c r="H28" s="126" t="s">
        <v>383</v>
      </c>
      <c r="I28" s="126" t="s">
        <v>372</v>
      </c>
      <c r="J28" s="126" t="s">
        <v>176</v>
      </c>
      <c r="K28" s="126" t="s">
        <v>455</v>
      </c>
      <c r="L28" s="124"/>
    </row>
    <row r="29" spans="1:12" ht="25.5" customHeight="1">
      <c r="A29" s="126" t="s">
        <v>384</v>
      </c>
      <c r="B29" s="147" t="s">
        <v>30</v>
      </c>
      <c r="C29" s="148" t="s">
        <v>30</v>
      </c>
      <c r="D29" s="126" t="s">
        <v>385</v>
      </c>
      <c r="E29" s="126" t="s">
        <v>387</v>
      </c>
      <c r="F29" s="126" t="s">
        <v>181</v>
      </c>
      <c r="G29" s="149">
        <v>44218</v>
      </c>
      <c r="H29" s="126" t="s">
        <v>386</v>
      </c>
      <c r="I29" s="126" t="s">
        <v>372</v>
      </c>
      <c r="J29" s="126" t="s">
        <v>178</v>
      </c>
      <c r="K29" s="126" t="s">
        <v>455</v>
      </c>
      <c r="L29" s="124"/>
    </row>
    <row r="30" spans="1:12" ht="25.5" customHeight="1">
      <c r="A30" s="126" t="s">
        <v>186</v>
      </c>
      <c r="B30" s="147" t="s">
        <v>30</v>
      </c>
      <c r="C30" s="148" t="s">
        <v>30</v>
      </c>
      <c r="D30" s="126" t="s">
        <v>456</v>
      </c>
      <c r="E30" s="126" t="s">
        <v>457</v>
      </c>
      <c r="F30" s="126" t="s">
        <v>181</v>
      </c>
      <c r="G30" s="149">
        <v>245634</v>
      </c>
      <c r="H30" s="126" t="s">
        <v>274</v>
      </c>
      <c r="I30" s="126" t="s">
        <v>458</v>
      </c>
      <c r="J30" s="126" t="s">
        <v>178</v>
      </c>
      <c r="K30" s="126" t="s">
        <v>455</v>
      </c>
      <c r="L30" s="124"/>
    </row>
    <row r="31" spans="1:12" ht="25.5" customHeight="1">
      <c r="A31" s="126" t="s">
        <v>384</v>
      </c>
      <c r="B31" s="147" t="s">
        <v>30</v>
      </c>
      <c r="C31" s="148" t="s">
        <v>30</v>
      </c>
      <c r="D31" s="126" t="s">
        <v>459</v>
      </c>
      <c r="E31" s="126" t="s">
        <v>460</v>
      </c>
      <c r="F31" s="126" t="s">
        <v>181</v>
      </c>
      <c r="G31" s="149">
        <v>25500</v>
      </c>
      <c r="H31" s="126" t="s">
        <v>461</v>
      </c>
      <c r="I31" s="126" t="s">
        <v>458</v>
      </c>
      <c r="J31" s="126" t="s">
        <v>178</v>
      </c>
      <c r="K31" s="126" t="s">
        <v>455</v>
      </c>
      <c r="L31" s="124"/>
    </row>
    <row r="32" spans="1:12" ht="25.5" customHeight="1">
      <c r="A32" s="126" t="s">
        <v>384</v>
      </c>
      <c r="B32" s="147" t="s">
        <v>30</v>
      </c>
      <c r="C32" s="148" t="s">
        <v>30</v>
      </c>
      <c r="D32" s="126" t="s">
        <v>459</v>
      </c>
      <c r="E32" s="126" t="s">
        <v>462</v>
      </c>
      <c r="F32" s="126" t="s">
        <v>181</v>
      </c>
      <c r="G32" s="149">
        <v>44250</v>
      </c>
      <c r="H32" s="126" t="s">
        <v>461</v>
      </c>
      <c r="I32" s="126" t="s">
        <v>458</v>
      </c>
      <c r="J32" s="126" t="s">
        <v>178</v>
      </c>
      <c r="K32" s="126" t="s">
        <v>455</v>
      </c>
      <c r="L32" s="124"/>
    </row>
    <row r="33" spans="1:12" ht="25.5" customHeight="1">
      <c r="A33" s="126" t="s">
        <v>384</v>
      </c>
      <c r="B33" s="147" t="s">
        <v>30</v>
      </c>
      <c r="C33" s="148" t="s">
        <v>30</v>
      </c>
      <c r="D33" s="126" t="s">
        <v>456</v>
      </c>
      <c r="E33" s="126" t="s">
        <v>457</v>
      </c>
      <c r="F33" s="126" t="s">
        <v>181</v>
      </c>
      <c r="G33" s="149">
        <v>224069</v>
      </c>
      <c r="H33" s="126" t="s">
        <v>461</v>
      </c>
      <c r="I33" s="126" t="s">
        <v>458</v>
      </c>
      <c r="J33" s="126" t="s">
        <v>178</v>
      </c>
      <c r="K33" s="126" t="s">
        <v>455</v>
      </c>
      <c r="L33" s="124"/>
    </row>
    <row r="34" spans="1:12" ht="25.5" customHeight="1">
      <c r="A34" s="126" t="s">
        <v>442</v>
      </c>
      <c r="B34" s="147">
        <v>825826</v>
      </c>
      <c r="C34" s="148">
        <v>43495</v>
      </c>
      <c r="D34" s="126" t="s">
        <v>443</v>
      </c>
      <c r="E34" s="126" t="s">
        <v>444</v>
      </c>
      <c r="F34" s="126" t="s">
        <v>174</v>
      </c>
      <c r="G34" s="149">
        <v>16250</v>
      </c>
      <c r="H34" s="126" t="s">
        <v>445</v>
      </c>
      <c r="I34" s="126" t="s">
        <v>446</v>
      </c>
      <c r="J34" s="126" t="s">
        <v>178</v>
      </c>
      <c r="K34" s="126" t="s">
        <v>463</v>
      </c>
      <c r="L34" s="124"/>
    </row>
    <row r="35" spans="1:12" ht="25.5" customHeight="1">
      <c r="A35" s="126" t="s">
        <v>384</v>
      </c>
      <c r="B35" s="147">
        <v>824903</v>
      </c>
      <c r="C35" s="148">
        <v>43374</v>
      </c>
      <c r="D35" s="126" t="s">
        <v>418</v>
      </c>
      <c r="E35" s="126" t="s">
        <v>464</v>
      </c>
      <c r="F35" s="126" t="s">
        <v>297</v>
      </c>
      <c r="G35" s="149">
        <v>102000</v>
      </c>
      <c r="H35" s="126" t="s">
        <v>386</v>
      </c>
      <c r="I35" s="126" t="s">
        <v>372</v>
      </c>
      <c r="J35" s="126" t="s">
        <v>178</v>
      </c>
      <c r="K35" s="126" t="s">
        <v>463</v>
      </c>
      <c r="L35" s="124"/>
    </row>
    <row r="36" spans="1:12" ht="25.5" customHeight="1">
      <c r="A36" s="126" t="s">
        <v>179</v>
      </c>
      <c r="B36" s="147">
        <v>825634</v>
      </c>
      <c r="C36" s="148">
        <v>43468</v>
      </c>
      <c r="D36" s="126" t="s">
        <v>497</v>
      </c>
      <c r="E36" s="126" t="s">
        <v>498</v>
      </c>
      <c r="F36" s="126" t="s">
        <v>181</v>
      </c>
      <c r="G36" s="149">
        <v>19744</v>
      </c>
      <c r="H36" s="126" t="s">
        <v>495</v>
      </c>
      <c r="I36" s="126" t="s">
        <v>496</v>
      </c>
      <c r="J36" s="126" t="s">
        <v>178</v>
      </c>
      <c r="K36" s="126" t="s">
        <v>489</v>
      </c>
      <c r="L36" s="124"/>
    </row>
    <row r="37" spans="1:12" ht="25.5" customHeight="1">
      <c r="A37" s="126" t="s">
        <v>179</v>
      </c>
      <c r="B37" s="147">
        <v>825448</v>
      </c>
      <c r="C37" s="148">
        <v>43433</v>
      </c>
      <c r="D37" s="126" t="s">
        <v>499</v>
      </c>
      <c r="E37" s="126" t="s">
        <v>500</v>
      </c>
      <c r="F37" s="126" t="s">
        <v>181</v>
      </c>
      <c r="G37" s="149">
        <v>26412</v>
      </c>
      <c r="H37" s="126" t="s">
        <v>501</v>
      </c>
      <c r="I37" s="126" t="s">
        <v>496</v>
      </c>
      <c r="J37" s="126" t="s">
        <v>178</v>
      </c>
      <c r="K37" s="126" t="s">
        <v>489</v>
      </c>
      <c r="L37" s="124"/>
    </row>
    <row r="38" spans="1:12" ht="25.5" customHeight="1">
      <c r="A38" s="126" t="s">
        <v>179</v>
      </c>
      <c r="B38" s="147">
        <v>825767</v>
      </c>
      <c r="C38" s="148">
        <v>43487</v>
      </c>
      <c r="D38" s="126" t="s">
        <v>502</v>
      </c>
      <c r="E38" s="126" t="s">
        <v>503</v>
      </c>
      <c r="F38" s="126" t="s">
        <v>181</v>
      </c>
      <c r="G38" s="149">
        <v>38600</v>
      </c>
      <c r="H38" s="126" t="s">
        <v>504</v>
      </c>
      <c r="I38" s="126" t="s">
        <v>496</v>
      </c>
      <c r="J38" s="126" t="s">
        <v>178</v>
      </c>
      <c r="K38" s="126" t="s">
        <v>489</v>
      </c>
      <c r="L38" s="124"/>
    </row>
    <row r="39" spans="1:12" ht="25.5" customHeight="1">
      <c r="A39" s="126" t="s">
        <v>179</v>
      </c>
      <c r="B39" s="147">
        <v>825747</v>
      </c>
      <c r="C39" s="148">
        <v>43495</v>
      </c>
      <c r="D39" s="126" t="s">
        <v>516</v>
      </c>
      <c r="E39" s="126" t="s">
        <v>517</v>
      </c>
      <c r="F39" s="126" t="s">
        <v>181</v>
      </c>
      <c r="G39" s="149">
        <v>32400</v>
      </c>
      <c r="H39" s="126" t="s">
        <v>518</v>
      </c>
      <c r="I39" s="126" t="s">
        <v>373</v>
      </c>
      <c r="J39" s="126" t="s">
        <v>178</v>
      </c>
      <c r="K39" s="126" t="s">
        <v>548</v>
      </c>
      <c r="L39" s="124"/>
    </row>
    <row r="40" spans="1:12" ht="25.5" customHeight="1">
      <c r="A40" s="126" t="s">
        <v>171</v>
      </c>
      <c r="B40" s="147">
        <v>825816</v>
      </c>
      <c r="C40" s="148">
        <v>43497</v>
      </c>
      <c r="D40" s="126" t="s">
        <v>519</v>
      </c>
      <c r="E40" s="126" t="s">
        <v>520</v>
      </c>
      <c r="F40" s="126" t="s">
        <v>194</v>
      </c>
      <c r="G40" s="149">
        <v>140000</v>
      </c>
      <c r="H40" s="126" t="s">
        <v>521</v>
      </c>
      <c r="I40" s="126" t="s">
        <v>372</v>
      </c>
      <c r="J40" s="126" t="s">
        <v>178</v>
      </c>
      <c r="K40" s="126" t="s">
        <v>548</v>
      </c>
      <c r="L40" s="124"/>
    </row>
    <row r="41" spans="1:12" ht="25.5" customHeight="1">
      <c r="A41" s="126" t="s">
        <v>171</v>
      </c>
      <c r="B41" s="147">
        <v>825977</v>
      </c>
      <c r="C41" s="148">
        <v>43517</v>
      </c>
      <c r="D41" s="126" t="s">
        <v>542</v>
      </c>
      <c r="E41" s="126" t="s">
        <v>543</v>
      </c>
      <c r="F41" s="126" t="s">
        <v>174</v>
      </c>
      <c r="G41" s="149">
        <v>285000</v>
      </c>
      <c r="H41" s="126" t="s">
        <v>544</v>
      </c>
      <c r="I41" s="126" t="s">
        <v>372</v>
      </c>
      <c r="J41" s="126" t="s">
        <v>176</v>
      </c>
      <c r="K41" s="126" t="s">
        <v>552</v>
      </c>
    </row>
    <row r="42" spans="1:12" ht="25.5" customHeight="1">
      <c r="A42" s="126" t="s">
        <v>171</v>
      </c>
      <c r="B42" s="147">
        <v>825796</v>
      </c>
      <c r="C42" s="148">
        <v>43490</v>
      </c>
      <c r="D42" s="126" t="s">
        <v>545</v>
      </c>
      <c r="E42" s="126" t="s">
        <v>546</v>
      </c>
      <c r="F42" s="126" t="s">
        <v>297</v>
      </c>
      <c r="G42" s="149">
        <v>50000</v>
      </c>
      <c r="H42" s="126" t="s">
        <v>280</v>
      </c>
      <c r="I42" s="126" t="s">
        <v>372</v>
      </c>
      <c r="J42" s="126" t="s">
        <v>176</v>
      </c>
      <c r="K42" s="126" t="s">
        <v>552</v>
      </c>
    </row>
    <row r="43" spans="1:12" ht="25.5" customHeight="1">
      <c r="A43" s="134" t="s">
        <v>549</v>
      </c>
      <c r="B43" s="136" t="s">
        <v>30</v>
      </c>
      <c r="C43" s="137">
        <v>43523</v>
      </c>
      <c r="D43" s="134" t="s">
        <v>459</v>
      </c>
      <c r="E43" s="134" t="s">
        <v>550</v>
      </c>
      <c r="F43" s="134" t="s">
        <v>174</v>
      </c>
      <c r="G43" s="135">
        <v>39757.5</v>
      </c>
      <c r="H43" s="134" t="s">
        <v>384</v>
      </c>
      <c r="I43" s="134" t="s">
        <v>551</v>
      </c>
      <c r="J43" s="134" t="s">
        <v>178</v>
      </c>
      <c r="K43" s="134" t="s">
        <v>552</v>
      </c>
    </row>
    <row r="44" spans="1:12" ht="25.5" customHeight="1">
      <c r="A44" s="134" t="s">
        <v>277</v>
      </c>
      <c r="B44" s="136">
        <v>825754</v>
      </c>
      <c r="C44" s="137">
        <v>43485</v>
      </c>
      <c r="D44" s="134" t="s">
        <v>578</v>
      </c>
      <c r="E44" s="134" t="s">
        <v>577</v>
      </c>
      <c r="F44" s="134"/>
      <c r="G44" s="135">
        <v>500</v>
      </c>
      <c r="H44" s="134" t="s">
        <v>581</v>
      </c>
      <c r="I44" s="134" t="s">
        <v>374</v>
      </c>
      <c r="J44" s="134" t="s">
        <v>178</v>
      </c>
      <c r="K44" s="134" t="s">
        <v>571</v>
      </c>
    </row>
    <row r="45" spans="1:12" ht="25.5" customHeight="1">
      <c r="A45" s="134" t="s">
        <v>277</v>
      </c>
      <c r="B45" s="136">
        <v>825613</v>
      </c>
      <c r="C45" s="137" t="s">
        <v>580</v>
      </c>
      <c r="D45" s="134" t="s">
        <v>582</v>
      </c>
      <c r="E45" s="134" t="s">
        <v>579</v>
      </c>
      <c r="F45" s="134"/>
      <c r="G45" s="135">
        <v>121257</v>
      </c>
      <c r="H45" s="134" t="s">
        <v>384</v>
      </c>
      <c r="I45" s="134" t="s">
        <v>374</v>
      </c>
      <c r="J45" s="134" t="s">
        <v>178</v>
      </c>
      <c r="K45" s="134" t="s">
        <v>571</v>
      </c>
    </row>
    <row r="46" spans="1:12" ht="25.5" customHeight="1">
      <c r="A46" s="127"/>
      <c r="B46" s="129"/>
      <c r="C46" s="128"/>
      <c r="D46" s="128"/>
      <c r="E46" s="128"/>
      <c r="F46" s="128"/>
      <c r="G46" s="128"/>
      <c r="H46" s="127"/>
      <c r="I46" s="127"/>
      <c r="J46" s="127"/>
      <c r="K46" s="134"/>
    </row>
    <row r="47" spans="1:12" ht="25.5" customHeight="1">
      <c r="A47" s="143"/>
      <c r="B47" s="160"/>
      <c r="C47" s="128"/>
      <c r="D47" s="128"/>
      <c r="E47" s="128"/>
      <c r="F47" s="128"/>
      <c r="G47" s="128"/>
      <c r="H47" s="143"/>
      <c r="I47" s="143"/>
      <c r="J47" s="143"/>
      <c r="K47" s="134"/>
    </row>
    <row r="48" spans="1:12" ht="25.5" customHeight="1">
      <c r="A48" s="127"/>
      <c r="B48" s="129"/>
      <c r="C48" s="128"/>
      <c r="D48" s="128"/>
      <c r="E48" s="128"/>
      <c r="F48" s="128"/>
      <c r="G48" s="128"/>
      <c r="H48" s="127"/>
      <c r="I48" s="127"/>
      <c r="J48" s="127"/>
      <c r="K48" s="126"/>
    </row>
    <row r="49" spans="5:7" ht="25.5" customHeight="1">
      <c r="E49" s="132" t="s">
        <v>187</v>
      </c>
      <c r="F49" s="277">
        <f>SUM(G3:G48)</f>
        <v>2933308</v>
      </c>
      <c r="G49" s="277"/>
    </row>
    <row r="50" spans="5:7" ht="25.5" customHeight="1"/>
    <row r="51" spans="5:7" ht="25.5" customHeight="1"/>
    <row r="52" spans="5:7" ht="25.5" customHeight="1"/>
    <row r="53" spans="5:7" ht="25.5" customHeight="1"/>
    <row r="54" spans="5:7" ht="25.5" customHeight="1"/>
    <row r="55" spans="5:7" ht="25.5" customHeight="1"/>
    <row r="56" spans="5:7" ht="25.5" customHeight="1"/>
    <row r="57" spans="5:7" ht="25.5" customHeight="1"/>
    <row r="58" spans="5:7" ht="25.5" customHeight="1"/>
    <row r="59" spans="5:7" ht="25.5" customHeight="1"/>
    <row r="60" spans="5:7" ht="25.5" customHeight="1"/>
    <row r="61" spans="5:7" ht="25.5" customHeight="1"/>
    <row r="62" spans="5:7" ht="25.5" customHeight="1"/>
    <row r="63" spans="5:7" ht="25.5" customHeight="1"/>
    <row r="64" spans="5:7"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row r="614" ht="25.5" customHeight="1"/>
    <row r="615" ht="25.5" customHeight="1"/>
    <row r="616" ht="25.5" customHeight="1"/>
    <row r="617" ht="25.5" customHeight="1"/>
    <row r="618" ht="25.5" customHeight="1"/>
    <row r="619" ht="25.5" customHeight="1"/>
    <row r="620" ht="25.5" customHeight="1"/>
    <row r="621" ht="25.5" customHeight="1"/>
    <row r="622" ht="25.5" customHeight="1"/>
    <row r="623" ht="25.5" customHeight="1"/>
    <row r="624" ht="25.5" customHeight="1"/>
    <row r="625" ht="25.5" customHeight="1"/>
    <row r="626" ht="25.5" customHeight="1"/>
    <row r="627" ht="25.5" customHeight="1"/>
    <row r="628" ht="25.5" customHeight="1"/>
    <row r="629" ht="25.5" customHeight="1"/>
    <row r="630" ht="25.5" customHeight="1"/>
    <row r="631" ht="25.5" customHeight="1"/>
    <row r="632" ht="25.5" customHeight="1"/>
    <row r="633" ht="25.5" customHeight="1"/>
    <row r="634" ht="25.5" customHeight="1"/>
    <row r="635" ht="25.5" customHeight="1"/>
    <row r="636" ht="25.5" customHeight="1"/>
    <row r="637" ht="25.5" customHeight="1"/>
    <row r="638" ht="25.5" customHeight="1"/>
    <row r="639" ht="25.5" customHeight="1"/>
    <row r="640" ht="25.5" customHeight="1"/>
    <row r="641" ht="25.5" customHeight="1"/>
    <row r="642" ht="25.5" customHeight="1"/>
    <row r="643" ht="25.5" customHeight="1"/>
    <row r="644" ht="25.5" customHeight="1"/>
    <row r="645" ht="25.5" customHeight="1"/>
    <row r="646" ht="25.5" customHeight="1"/>
    <row r="647" ht="25.5" customHeight="1"/>
    <row r="648" ht="25.5" customHeight="1"/>
    <row r="649" ht="25.5" customHeight="1"/>
    <row r="650" ht="25.5" customHeight="1"/>
    <row r="651" ht="25.5" customHeight="1"/>
    <row r="652" ht="25.5" customHeight="1"/>
    <row r="653" ht="25.5" customHeight="1"/>
    <row r="654" ht="25.5" customHeight="1"/>
    <row r="655" ht="25.5" customHeight="1"/>
    <row r="656" ht="25.5" customHeight="1"/>
    <row r="657" ht="25.5" customHeight="1"/>
    <row r="658" ht="25.5" customHeight="1"/>
    <row r="659" ht="25.5" customHeight="1"/>
    <row r="660" ht="25.5" customHeight="1"/>
    <row r="661" ht="25.5" customHeight="1"/>
    <row r="662" ht="25.5" customHeight="1"/>
    <row r="663" ht="25.5" customHeight="1"/>
    <row r="664" ht="25.5" customHeight="1"/>
    <row r="665" ht="25.5" customHeight="1"/>
    <row r="666" ht="25.5" customHeight="1"/>
    <row r="667" ht="25.5" customHeight="1"/>
    <row r="668" ht="25.5" customHeight="1"/>
    <row r="669" ht="25.5" customHeight="1"/>
    <row r="670" ht="25.5" customHeight="1"/>
    <row r="671" ht="25.5" customHeight="1"/>
    <row r="672" ht="25.5" customHeight="1"/>
    <row r="673" ht="25.5" customHeight="1"/>
    <row r="674" ht="25.5" customHeight="1"/>
    <row r="675" ht="25.5" customHeight="1"/>
    <row r="676" ht="25.5" customHeight="1"/>
    <row r="677" ht="25.5" customHeight="1"/>
    <row r="678" ht="25.5" customHeight="1"/>
    <row r="679" ht="25.5" customHeight="1"/>
    <row r="680" ht="25.5" customHeight="1"/>
    <row r="681" ht="25.5" customHeight="1"/>
    <row r="682" ht="25.5" customHeight="1"/>
    <row r="683" ht="25.5" customHeight="1"/>
    <row r="684" ht="25.5" customHeight="1"/>
    <row r="685" ht="25.5" customHeight="1"/>
    <row r="686" ht="25.5" customHeight="1"/>
    <row r="687" ht="25.5" customHeight="1"/>
    <row r="688" ht="25.5" customHeight="1"/>
    <row r="689" ht="25.5" customHeight="1"/>
    <row r="690" ht="25.5" customHeight="1"/>
    <row r="691" ht="25.5" customHeight="1"/>
    <row r="692" ht="25.5" customHeight="1"/>
    <row r="693" ht="25.5" customHeight="1"/>
    <row r="694" ht="25.5" customHeight="1"/>
    <row r="695" ht="25.5" customHeight="1"/>
    <row r="696" ht="25.5" customHeight="1"/>
    <row r="697" ht="25.5" customHeight="1"/>
    <row r="698" ht="25.5" customHeight="1"/>
    <row r="699" ht="25.5" customHeight="1"/>
    <row r="700" ht="25.5" customHeight="1"/>
    <row r="701" ht="25.5" customHeight="1"/>
    <row r="702" ht="25.5" customHeight="1"/>
    <row r="703" ht="25.5" customHeight="1"/>
    <row r="704" ht="25.5" customHeight="1"/>
    <row r="705" ht="25.5" customHeight="1"/>
    <row r="706" ht="25.5" customHeight="1"/>
    <row r="707" ht="25.5" customHeight="1"/>
    <row r="708" ht="25.5" customHeight="1"/>
    <row r="709" ht="25.5" customHeight="1"/>
    <row r="710" ht="25.5" customHeight="1"/>
    <row r="711" ht="25.5" customHeight="1"/>
    <row r="712" ht="25.5" customHeight="1"/>
    <row r="713" ht="25.5" customHeight="1"/>
    <row r="714" ht="25.5" customHeight="1"/>
    <row r="715" ht="25.5" customHeight="1"/>
    <row r="716" ht="25.5" customHeight="1"/>
    <row r="717" ht="25.5" customHeight="1"/>
    <row r="718" ht="25.5" customHeight="1"/>
    <row r="719" ht="25.5" customHeight="1"/>
    <row r="720" ht="25.5" customHeight="1"/>
    <row r="721" ht="25.5" customHeight="1"/>
    <row r="722" ht="25.5" customHeight="1"/>
    <row r="723" ht="25.5" customHeight="1"/>
    <row r="724" ht="25.5" customHeight="1"/>
    <row r="725" ht="25.5" customHeight="1"/>
    <row r="726" ht="25.5" customHeight="1"/>
    <row r="727" ht="25.5" customHeight="1"/>
    <row r="728" ht="25.5" customHeight="1"/>
    <row r="729" ht="25.5" customHeight="1"/>
    <row r="730" ht="25.5" customHeight="1"/>
    <row r="731" ht="25.5" customHeight="1"/>
    <row r="732" ht="25.5" customHeight="1"/>
    <row r="733" ht="25.5" customHeight="1"/>
    <row r="734" ht="25.5" customHeight="1"/>
    <row r="735" ht="25.5" customHeight="1"/>
    <row r="736" ht="25.5" customHeight="1"/>
    <row r="737" ht="25.5" customHeight="1"/>
    <row r="738" ht="25.5" customHeight="1"/>
    <row r="739" ht="25.5" customHeight="1"/>
    <row r="740" ht="25.5" customHeight="1"/>
  </sheetData>
  <sheetProtection insertRows="0" selectLockedCells="1"/>
  <autoFilter ref="A2:K35"/>
  <customSheetViews>
    <customSheetView guid="{CE32BFE7-CEBE-4209-8D4A-40B3BAE34A14}">
      <selection activeCell="F17" sqref="F17"/>
      <pageMargins left="0.35" right="0.35" top="0.75" bottom="0.75" header="0.3" footer="0.3"/>
      <pageSetup orientation="landscape" r:id="rId1"/>
    </customSheetView>
    <customSheetView guid="{E94D5A27-E155-473A-B8CD-068446C7DFB2}">
      <selection activeCell="F17" sqref="F17"/>
      <pageMargins left="0.35" right="0.35" top="0.75" bottom="0.75" header="0.3" footer="0.3"/>
      <pageSetup orientation="landscape" r:id="rId2"/>
    </customSheetView>
  </customSheetViews>
  <mergeCells count="2">
    <mergeCell ref="A1:K1"/>
    <mergeCell ref="F49:G49"/>
  </mergeCells>
  <printOptions horizontalCentered="1"/>
  <pageMargins left="0.25" right="0.1" top="0.5" bottom="0.5" header="0.3" footer="0.3"/>
  <pageSetup orientation="landscape" r:id="rId3"/>
  <headerFooter>
    <oddFooter>Page &amp;P of &amp;N</oddFooter>
  </headerFooter>
  <ignoredErrors>
    <ignoredError sqref="F49" unlockedFormula="1"/>
  </ignoredError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066"/>
  <sheetViews>
    <sheetView tabSelected="1" zoomScale="90" zoomScaleNormal="90" workbookViewId="0">
      <pane ySplit="4" topLeftCell="A102" activePane="bottomLeft" state="frozen"/>
      <selection pane="bottomLeft" activeCell="C120" sqref="C120"/>
    </sheetView>
  </sheetViews>
  <sheetFormatPr defaultColWidth="9.109375" defaultRowHeight="14.4"/>
  <cols>
    <col min="1" max="1" width="12.33203125" style="120" bestFit="1" customWidth="1"/>
    <col min="2" max="2" width="40" style="121" customWidth="1"/>
    <col min="3" max="3" width="20.6640625" style="120" customWidth="1"/>
    <col min="4" max="4" width="28.109375" style="120" customWidth="1"/>
    <col min="5" max="5" width="6.109375" style="123" bestFit="1" customWidth="1"/>
    <col min="6" max="6" width="18.6640625" style="124" bestFit="1" customWidth="1"/>
    <col min="7" max="7" width="10.6640625" style="122" bestFit="1" customWidth="1"/>
    <col min="8" max="16384" width="9.109375" style="118"/>
  </cols>
  <sheetData>
    <row r="1" spans="1:7" ht="51" customHeight="1">
      <c r="A1" s="278" t="s">
        <v>188</v>
      </c>
      <c r="B1" s="278"/>
      <c r="C1" s="278"/>
      <c r="D1" s="278"/>
      <c r="E1" s="278"/>
      <c r="F1" s="278"/>
      <c r="G1" s="278"/>
    </row>
    <row r="2" spans="1:7" ht="12.75" customHeight="1">
      <c r="A2" s="282"/>
      <c r="B2" s="283"/>
      <c r="C2" s="283"/>
      <c r="D2" s="283"/>
      <c r="E2" s="283"/>
      <c r="F2" s="284"/>
      <c r="G2" s="119"/>
    </row>
    <row r="3" spans="1:7">
      <c r="A3" s="285" t="s">
        <v>189</v>
      </c>
      <c r="B3" s="280" t="s">
        <v>163</v>
      </c>
      <c r="C3" s="280" t="s">
        <v>190</v>
      </c>
      <c r="D3" s="280"/>
      <c r="E3" s="280" t="s">
        <v>164</v>
      </c>
      <c r="F3" s="279" t="s">
        <v>193</v>
      </c>
      <c r="G3" s="279" t="s">
        <v>169</v>
      </c>
    </row>
    <row r="4" spans="1:7">
      <c r="A4" s="285"/>
      <c r="B4" s="280"/>
      <c r="C4" s="125" t="s">
        <v>191</v>
      </c>
      <c r="D4" s="125" t="s">
        <v>192</v>
      </c>
      <c r="E4" s="280"/>
      <c r="F4" s="279"/>
      <c r="G4" s="280"/>
    </row>
    <row r="5" spans="1:7">
      <c r="A5" s="219" t="s">
        <v>30</v>
      </c>
      <c r="B5" s="220" t="s">
        <v>196</v>
      </c>
      <c r="C5" s="219" t="s">
        <v>197</v>
      </c>
      <c r="D5" s="219" t="s">
        <v>197</v>
      </c>
      <c r="E5" s="219" t="s">
        <v>194</v>
      </c>
      <c r="F5" s="221">
        <v>1022178.85</v>
      </c>
      <c r="G5" s="222" t="s">
        <v>177</v>
      </c>
    </row>
    <row r="6" spans="1:7">
      <c r="A6" s="219">
        <v>1901031417</v>
      </c>
      <c r="B6" s="220" t="s">
        <v>198</v>
      </c>
      <c r="C6" s="219" t="s">
        <v>201</v>
      </c>
      <c r="D6" s="219" t="s">
        <v>202</v>
      </c>
      <c r="E6" s="223" t="s">
        <v>194</v>
      </c>
      <c r="F6" s="221">
        <v>22500</v>
      </c>
      <c r="G6" s="222" t="s">
        <v>177</v>
      </c>
    </row>
    <row r="7" spans="1:7">
      <c r="A7" s="219">
        <v>1901031351</v>
      </c>
      <c r="B7" s="220" t="s">
        <v>199</v>
      </c>
      <c r="C7" s="219" t="s">
        <v>200</v>
      </c>
      <c r="D7" s="219" t="s">
        <v>203</v>
      </c>
      <c r="E7" s="223" t="s">
        <v>194</v>
      </c>
      <c r="F7" s="221">
        <v>22500</v>
      </c>
      <c r="G7" s="222" t="s">
        <v>177</v>
      </c>
    </row>
    <row r="8" spans="1:7">
      <c r="A8" s="219" t="s">
        <v>30</v>
      </c>
      <c r="B8" s="220" t="s">
        <v>196</v>
      </c>
      <c r="C8" s="219" t="s">
        <v>197</v>
      </c>
      <c r="D8" s="219" t="s">
        <v>197</v>
      </c>
      <c r="E8" s="223" t="s">
        <v>194</v>
      </c>
      <c r="F8" s="221">
        <v>241850.58</v>
      </c>
      <c r="G8" s="222" t="s">
        <v>276</v>
      </c>
    </row>
    <row r="9" spans="1:7">
      <c r="A9" s="219" t="s">
        <v>30</v>
      </c>
      <c r="B9" s="220" t="s">
        <v>305</v>
      </c>
      <c r="C9" s="219" t="s">
        <v>197</v>
      </c>
      <c r="D9" s="219" t="s">
        <v>197</v>
      </c>
      <c r="E9" s="223" t="s">
        <v>194</v>
      </c>
      <c r="F9" s="221">
        <v>146182</v>
      </c>
      <c r="G9" s="222" t="s">
        <v>276</v>
      </c>
    </row>
    <row r="10" spans="1:7">
      <c r="A10" s="219" t="s">
        <v>30</v>
      </c>
      <c r="B10" s="220" t="s">
        <v>306</v>
      </c>
      <c r="C10" s="219" t="s">
        <v>197</v>
      </c>
      <c r="D10" s="219" t="s">
        <v>197</v>
      </c>
      <c r="E10" s="223" t="s">
        <v>194</v>
      </c>
      <c r="F10" s="221">
        <v>128313</v>
      </c>
      <c r="G10" s="222" t="s">
        <v>276</v>
      </c>
    </row>
    <row r="11" spans="1:7">
      <c r="A11" s="219" t="s">
        <v>30</v>
      </c>
      <c r="B11" s="220" t="s">
        <v>307</v>
      </c>
      <c r="C11" s="219" t="s">
        <v>197</v>
      </c>
      <c r="D11" s="219" t="s">
        <v>197</v>
      </c>
      <c r="E11" s="223" t="s">
        <v>194</v>
      </c>
      <c r="F11" s="221">
        <v>110466.95</v>
      </c>
      <c r="G11" s="222" t="s">
        <v>276</v>
      </c>
    </row>
    <row r="12" spans="1:7" s="151" customFormat="1">
      <c r="A12" s="219">
        <v>1812181802</v>
      </c>
      <c r="B12" s="220" t="s">
        <v>308</v>
      </c>
      <c r="C12" s="219" t="s">
        <v>320</v>
      </c>
      <c r="D12" s="219" t="s">
        <v>317</v>
      </c>
      <c r="E12" s="223" t="s">
        <v>194</v>
      </c>
      <c r="F12" s="221">
        <v>29500</v>
      </c>
      <c r="G12" s="222" t="s">
        <v>276</v>
      </c>
    </row>
    <row r="13" spans="1:7" s="151" customFormat="1">
      <c r="A13" s="219">
        <v>1812101341</v>
      </c>
      <c r="B13" s="220" t="s">
        <v>308</v>
      </c>
      <c r="C13" s="219" t="s">
        <v>321</v>
      </c>
      <c r="D13" s="219" t="s">
        <v>318</v>
      </c>
      <c r="E13" s="223" t="s">
        <v>194</v>
      </c>
      <c r="F13" s="221">
        <v>29500</v>
      </c>
      <c r="G13" s="222" t="s">
        <v>276</v>
      </c>
    </row>
    <row r="14" spans="1:7" s="151" customFormat="1">
      <c r="A14" s="219">
        <v>1812101339</v>
      </c>
      <c r="B14" s="220" t="s">
        <v>308</v>
      </c>
      <c r="C14" s="219" t="s">
        <v>322</v>
      </c>
      <c r="D14" s="219" t="s">
        <v>319</v>
      </c>
      <c r="E14" s="223" t="s">
        <v>194</v>
      </c>
      <c r="F14" s="221">
        <v>29500</v>
      </c>
      <c r="G14" s="222" t="s">
        <v>276</v>
      </c>
    </row>
    <row r="15" spans="1:7" s="151" customFormat="1">
      <c r="A15" s="219" t="s">
        <v>30</v>
      </c>
      <c r="B15" s="220" t="s">
        <v>309</v>
      </c>
      <c r="C15" s="219" t="s">
        <v>197</v>
      </c>
      <c r="D15" s="219" t="s">
        <v>197</v>
      </c>
      <c r="E15" s="223" t="s">
        <v>194</v>
      </c>
      <c r="F15" s="221">
        <v>61500</v>
      </c>
      <c r="G15" s="222" t="s">
        <v>276</v>
      </c>
    </row>
    <row r="16" spans="1:7" s="151" customFormat="1">
      <c r="A16" s="219">
        <v>1901041402</v>
      </c>
      <c r="B16" s="220" t="s">
        <v>310</v>
      </c>
      <c r="C16" s="219" t="s">
        <v>315</v>
      </c>
      <c r="D16" s="219" t="s">
        <v>316</v>
      </c>
      <c r="E16" s="223" t="s">
        <v>194</v>
      </c>
      <c r="F16" s="221">
        <v>50000</v>
      </c>
      <c r="G16" s="222" t="s">
        <v>276</v>
      </c>
    </row>
    <row r="17" spans="1:7" s="151" customFormat="1">
      <c r="A17" s="219" t="s">
        <v>30</v>
      </c>
      <c r="B17" s="220" t="s">
        <v>311</v>
      </c>
      <c r="C17" s="219" t="s">
        <v>197</v>
      </c>
      <c r="D17" s="219" t="s">
        <v>197</v>
      </c>
      <c r="E17" s="223" t="s">
        <v>194</v>
      </c>
      <c r="F17" s="221">
        <v>33413.279999999999</v>
      </c>
      <c r="G17" s="222" t="s">
        <v>276</v>
      </c>
    </row>
    <row r="18" spans="1:7" s="151" customFormat="1">
      <c r="A18" s="219">
        <v>1901151536</v>
      </c>
      <c r="B18" s="220" t="s">
        <v>312</v>
      </c>
      <c r="C18" s="219" t="s">
        <v>313</v>
      </c>
      <c r="D18" s="219" t="s">
        <v>314</v>
      </c>
      <c r="E18" s="223" t="s">
        <v>194</v>
      </c>
      <c r="F18" s="221">
        <v>2500000</v>
      </c>
      <c r="G18" s="222" t="s">
        <v>281</v>
      </c>
    </row>
    <row r="19" spans="1:7" s="151" customFormat="1">
      <c r="A19" s="219" t="s">
        <v>30</v>
      </c>
      <c r="B19" s="220" t="s">
        <v>196</v>
      </c>
      <c r="C19" s="219" t="s">
        <v>197</v>
      </c>
      <c r="D19" s="219" t="s">
        <v>197</v>
      </c>
      <c r="E19" s="223" t="s">
        <v>194</v>
      </c>
      <c r="F19" s="224">
        <v>77823.710000000006</v>
      </c>
      <c r="G19" s="222" t="s">
        <v>281</v>
      </c>
    </row>
    <row r="20" spans="1:7" s="151" customFormat="1">
      <c r="A20" s="225" t="s">
        <v>30</v>
      </c>
      <c r="B20" s="226" t="s">
        <v>335</v>
      </c>
      <c r="C20" s="225" t="s">
        <v>336</v>
      </c>
      <c r="D20" s="225" t="s">
        <v>337</v>
      </c>
      <c r="E20" s="227" t="s">
        <v>185</v>
      </c>
      <c r="F20" s="228">
        <v>87906.77</v>
      </c>
      <c r="G20" s="229" t="s">
        <v>338</v>
      </c>
    </row>
    <row r="21" spans="1:7" s="151" customFormat="1">
      <c r="A21" s="225">
        <v>1901071131</v>
      </c>
      <c r="B21" s="226" t="s">
        <v>339</v>
      </c>
      <c r="C21" s="225" t="s">
        <v>340</v>
      </c>
      <c r="D21" s="225" t="s">
        <v>352</v>
      </c>
      <c r="E21" s="227" t="s">
        <v>194</v>
      </c>
      <c r="F21" s="228">
        <v>59000</v>
      </c>
      <c r="G21" s="229" t="s">
        <v>371</v>
      </c>
    </row>
    <row r="22" spans="1:7" s="151" customFormat="1">
      <c r="A22" s="225">
        <v>1901071133</v>
      </c>
      <c r="B22" s="226" t="s">
        <v>341</v>
      </c>
      <c r="C22" s="225" t="s">
        <v>342</v>
      </c>
      <c r="D22" s="225" t="s">
        <v>352</v>
      </c>
      <c r="E22" s="227" t="s">
        <v>194</v>
      </c>
      <c r="F22" s="228">
        <v>29500</v>
      </c>
      <c r="G22" s="229" t="s">
        <v>338</v>
      </c>
    </row>
    <row r="23" spans="1:7" s="151" customFormat="1">
      <c r="A23" s="225">
        <v>1901110800</v>
      </c>
      <c r="B23" s="226" t="s">
        <v>341</v>
      </c>
      <c r="C23" s="225" t="s">
        <v>343</v>
      </c>
      <c r="D23" s="225" t="s">
        <v>353</v>
      </c>
      <c r="E23" s="227" t="s">
        <v>194</v>
      </c>
      <c r="F23" s="228">
        <v>29500</v>
      </c>
      <c r="G23" s="229" t="s">
        <v>338</v>
      </c>
    </row>
    <row r="24" spans="1:7" s="151" customFormat="1">
      <c r="A24" s="225">
        <v>1901151119</v>
      </c>
      <c r="B24" s="226" t="s">
        <v>344</v>
      </c>
      <c r="C24" s="225" t="s">
        <v>345</v>
      </c>
      <c r="D24" s="225" t="s">
        <v>354</v>
      </c>
      <c r="E24" s="227" t="s">
        <v>194</v>
      </c>
      <c r="F24" s="228">
        <v>15000</v>
      </c>
      <c r="G24" s="229" t="s">
        <v>338</v>
      </c>
    </row>
    <row r="25" spans="1:7" s="151" customFormat="1">
      <c r="A25" s="225">
        <v>1810231157</v>
      </c>
      <c r="B25" s="226" t="s">
        <v>346</v>
      </c>
      <c r="C25" s="225" t="s">
        <v>347</v>
      </c>
      <c r="D25" s="225" t="s">
        <v>355</v>
      </c>
      <c r="E25" s="227" t="s">
        <v>194</v>
      </c>
      <c r="F25" s="228">
        <v>21000</v>
      </c>
      <c r="G25" s="229" t="s">
        <v>338</v>
      </c>
    </row>
    <row r="26" spans="1:7" s="151" customFormat="1">
      <c r="A26" s="225">
        <v>1901101132</v>
      </c>
      <c r="B26" s="226" t="s">
        <v>341</v>
      </c>
      <c r="C26" s="225" t="s">
        <v>348</v>
      </c>
      <c r="D26" s="225" t="s">
        <v>356</v>
      </c>
      <c r="E26" s="227" t="s">
        <v>194</v>
      </c>
      <c r="F26" s="228">
        <v>29500</v>
      </c>
      <c r="G26" s="229" t="s">
        <v>338</v>
      </c>
    </row>
    <row r="27" spans="1:7" s="151" customFormat="1">
      <c r="A27" s="225">
        <v>1901101124</v>
      </c>
      <c r="B27" s="226" t="s">
        <v>346</v>
      </c>
      <c r="C27" s="225" t="s">
        <v>349</v>
      </c>
      <c r="D27" s="225" t="s">
        <v>357</v>
      </c>
      <c r="E27" s="227" t="s">
        <v>194</v>
      </c>
      <c r="F27" s="228">
        <v>24000</v>
      </c>
      <c r="G27" s="229" t="s">
        <v>338</v>
      </c>
    </row>
    <row r="28" spans="1:7" s="151" customFormat="1">
      <c r="A28" s="225">
        <v>1901170858</v>
      </c>
      <c r="B28" s="226" t="s">
        <v>350</v>
      </c>
      <c r="C28" s="225" t="s">
        <v>351</v>
      </c>
      <c r="D28" s="225" t="s">
        <v>358</v>
      </c>
      <c r="E28" s="227" t="s">
        <v>194</v>
      </c>
      <c r="F28" s="228">
        <v>16000</v>
      </c>
      <c r="G28" s="229" t="s">
        <v>338</v>
      </c>
    </row>
    <row r="29" spans="1:7" s="151" customFormat="1">
      <c r="A29" s="225">
        <v>1901170900</v>
      </c>
      <c r="B29" s="226" t="s">
        <v>350</v>
      </c>
      <c r="C29" s="225" t="s">
        <v>351</v>
      </c>
      <c r="D29" s="225" t="s">
        <v>358</v>
      </c>
      <c r="E29" s="227" t="s">
        <v>194</v>
      </c>
      <c r="F29" s="228">
        <v>16000</v>
      </c>
      <c r="G29" s="229" t="s">
        <v>338</v>
      </c>
    </row>
    <row r="30" spans="1:7" s="151" customFormat="1">
      <c r="A30" s="225">
        <v>1901170901</v>
      </c>
      <c r="B30" s="226" t="s">
        <v>350</v>
      </c>
      <c r="C30" s="225" t="s">
        <v>351</v>
      </c>
      <c r="D30" s="225" t="s">
        <v>358</v>
      </c>
      <c r="E30" s="227" t="s">
        <v>194</v>
      </c>
      <c r="F30" s="228">
        <v>16000</v>
      </c>
      <c r="G30" s="229" t="s">
        <v>338</v>
      </c>
    </row>
    <row r="31" spans="1:7" s="151" customFormat="1">
      <c r="A31" s="225">
        <v>1901150952</v>
      </c>
      <c r="B31" s="226" t="s">
        <v>359</v>
      </c>
      <c r="C31" s="225" t="s">
        <v>360</v>
      </c>
      <c r="D31" s="225" t="s">
        <v>361</v>
      </c>
      <c r="E31" s="227" t="s">
        <v>185</v>
      </c>
      <c r="F31" s="228">
        <v>403</v>
      </c>
      <c r="G31" s="229" t="s">
        <v>338</v>
      </c>
    </row>
    <row r="32" spans="1:7" s="151" customFormat="1">
      <c r="A32" s="225">
        <v>1901150946</v>
      </c>
      <c r="B32" s="226" t="s">
        <v>359</v>
      </c>
      <c r="C32" s="225" t="s">
        <v>360</v>
      </c>
      <c r="D32" s="225" t="s">
        <v>362</v>
      </c>
      <c r="E32" s="227" t="s">
        <v>185</v>
      </c>
      <c r="F32" s="228">
        <v>403</v>
      </c>
      <c r="G32" s="229" t="s">
        <v>338</v>
      </c>
    </row>
    <row r="33" spans="1:7" s="151" customFormat="1">
      <c r="A33" s="225">
        <v>1901150943</v>
      </c>
      <c r="B33" s="226" t="s">
        <v>359</v>
      </c>
      <c r="C33" s="225" t="s">
        <v>360</v>
      </c>
      <c r="D33" s="225" t="s">
        <v>362</v>
      </c>
      <c r="E33" s="227" t="s">
        <v>185</v>
      </c>
      <c r="F33" s="228">
        <v>403</v>
      </c>
      <c r="G33" s="229" t="s">
        <v>338</v>
      </c>
    </row>
    <row r="34" spans="1:7" s="151" customFormat="1">
      <c r="A34" s="225">
        <v>1901150940</v>
      </c>
      <c r="B34" s="226" t="s">
        <v>359</v>
      </c>
      <c r="C34" s="225" t="s">
        <v>360</v>
      </c>
      <c r="D34" s="225" t="s">
        <v>363</v>
      </c>
      <c r="E34" s="227" t="s">
        <v>185</v>
      </c>
      <c r="F34" s="228">
        <v>403</v>
      </c>
      <c r="G34" s="229" t="s">
        <v>338</v>
      </c>
    </row>
    <row r="35" spans="1:7" s="151" customFormat="1">
      <c r="A35" s="225">
        <v>1901150938</v>
      </c>
      <c r="B35" s="226" t="s">
        <v>359</v>
      </c>
      <c r="C35" s="225" t="s">
        <v>360</v>
      </c>
      <c r="D35" s="225" t="s">
        <v>364</v>
      </c>
      <c r="E35" s="227" t="s">
        <v>185</v>
      </c>
      <c r="F35" s="228">
        <v>403</v>
      </c>
      <c r="G35" s="229" t="s">
        <v>338</v>
      </c>
    </row>
    <row r="36" spans="1:7" s="151" customFormat="1">
      <c r="A36" s="225">
        <v>1901150935</v>
      </c>
      <c r="B36" s="226" t="s">
        <v>359</v>
      </c>
      <c r="C36" s="225" t="s">
        <v>360</v>
      </c>
      <c r="D36" s="225" t="s">
        <v>365</v>
      </c>
      <c r="E36" s="227" t="s">
        <v>185</v>
      </c>
      <c r="F36" s="228">
        <v>1015.14</v>
      </c>
      <c r="G36" s="229" t="s">
        <v>338</v>
      </c>
    </row>
    <row r="37" spans="1:7" s="151" customFormat="1">
      <c r="A37" s="225">
        <v>1901150931</v>
      </c>
      <c r="B37" s="226" t="s">
        <v>359</v>
      </c>
      <c r="C37" s="225" t="s">
        <v>360</v>
      </c>
      <c r="D37" s="225" t="s">
        <v>366</v>
      </c>
      <c r="E37" s="227" t="s">
        <v>185</v>
      </c>
      <c r="F37" s="228">
        <v>403</v>
      </c>
      <c r="G37" s="229" t="s">
        <v>338</v>
      </c>
    </row>
    <row r="38" spans="1:7" s="151" customFormat="1">
      <c r="A38" s="225">
        <v>1901150921</v>
      </c>
      <c r="B38" s="226" t="s">
        <v>359</v>
      </c>
      <c r="C38" s="225" t="s">
        <v>360</v>
      </c>
      <c r="D38" s="225" t="s">
        <v>367</v>
      </c>
      <c r="E38" s="227" t="s">
        <v>185</v>
      </c>
      <c r="F38" s="228">
        <v>403</v>
      </c>
      <c r="G38" s="229" t="s">
        <v>338</v>
      </c>
    </row>
    <row r="39" spans="1:7" s="151" customFormat="1">
      <c r="A39" s="225">
        <v>1901161139</v>
      </c>
      <c r="B39" s="226" t="s">
        <v>359</v>
      </c>
      <c r="C39" s="225" t="s">
        <v>360</v>
      </c>
      <c r="D39" s="225" t="s">
        <v>368</v>
      </c>
      <c r="E39" s="227" t="s">
        <v>185</v>
      </c>
      <c r="F39" s="228">
        <v>314.86</v>
      </c>
      <c r="G39" s="229" t="s">
        <v>338</v>
      </c>
    </row>
    <row r="40" spans="1:7" s="151" customFormat="1">
      <c r="A40" s="225">
        <v>1901161136</v>
      </c>
      <c r="B40" s="226" t="s">
        <v>359</v>
      </c>
      <c r="C40" s="225" t="s">
        <v>360</v>
      </c>
      <c r="D40" s="225" t="s">
        <v>368</v>
      </c>
      <c r="E40" s="227" t="s">
        <v>185</v>
      </c>
      <c r="F40" s="228">
        <v>403</v>
      </c>
      <c r="G40" s="229" t="s">
        <v>338</v>
      </c>
    </row>
    <row r="41" spans="1:7" s="151" customFormat="1">
      <c r="A41" s="225">
        <v>1901161143</v>
      </c>
      <c r="B41" s="226" t="s">
        <v>359</v>
      </c>
      <c r="C41" s="225" t="s">
        <v>360</v>
      </c>
      <c r="D41" s="225" t="s">
        <v>369</v>
      </c>
      <c r="E41" s="227" t="s">
        <v>185</v>
      </c>
      <c r="F41" s="228">
        <v>255</v>
      </c>
      <c r="G41" s="229" t="s">
        <v>338</v>
      </c>
    </row>
    <row r="42" spans="1:7" s="151" customFormat="1">
      <c r="A42" s="219" t="s">
        <v>30</v>
      </c>
      <c r="B42" s="220" t="s">
        <v>196</v>
      </c>
      <c r="C42" s="219" t="s">
        <v>197</v>
      </c>
      <c r="D42" s="219" t="s">
        <v>197</v>
      </c>
      <c r="E42" s="223" t="s">
        <v>194</v>
      </c>
      <c r="F42" s="224">
        <v>191734.53</v>
      </c>
      <c r="G42" s="222" t="s">
        <v>338</v>
      </c>
    </row>
    <row r="43" spans="1:7" s="151" customFormat="1">
      <c r="A43" s="219">
        <v>1809261656</v>
      </c>
      <c r="B43" s="220" t="s">
        <v>389</v>
      </c>
      <c r="C43" s="219" t="s">
        <v>394</v>
      </c>
      <c r="D43" s="219" t="s">
        <v>400</v>
      </c>
      <c r="E43" s="223" t="s">
        <v>194</v>
      </c>
      <c r="F43" s="224">
        <v>67500</v>
      </c>
      <c r="G43" s="222" t="s">
        <v>455</v>
      </c>
    </row>
    <row r="44" spans="1:7" s="151" customFormat="1">
      <c r="A44" s="219">
        <v>1901170923</v>
      </c>
      <c r="B44" s="220" t="s">
        <v>359</v>
      </c>
      <c r="C44" s="219" t="s">
        <v>360</v>
      </c>
      <c r="D44" s="219" t="s">
        <v>401</v>
      </c>
      <c r="E44" s="223" t="s">
        <v>185</v>
      </c>
      <c r="F44" s="224">
        <v>1305</v>
      </c>
      <c r="G44" s="222" t="s">
        <v>455</v>
      </c>
    </row>
    <row r="45" spans="1:7" s="151" customFormat="1">
      <c r="A45" s="219">
        <v>1901170927</v>
      </c>
      <c r="B45" s="220" t="s">
        <v>359</v>
      </c>
      <c r="C45" s="219" t="s">
        <v>360</v>
      </c>
      <c r="D45" s="219" t="s">
        <v>402</v>
      </c>
      <c r="E45" s="223" t="s">
        <v>185</v>
      </c>
      <c r="F45" s="224">
        <v>1560</v>
      </c>
      <c r="G45" s="222" t="s">
        <v>455</v>
      </c>
    </row>
    <row r="46" spans="1:7" s="151" customFormat="1">
      <c r="A46" s="219">
        <v>1901170931</v>
      </c>
      <c r="B46" s="220" t="s">
        <v>359</v>
      </c>
      <c r="C46" s="219" t="s">
        <v>360</v>
      </c>
      <c r="D46" s="219" t="s">
        <v>403</v>
      </c>
      <c r="E46" s="223" t="s">
        <v>185</v>
      </c>
      <c r="F46" s="224">
        <v>1560</v>
      </c>
      <c r="G46" s="222" t="s">
        <v>455</v>
      </c>
    </row>
    <row r="47" spans="1:7" s="151" customFormat="1">
      <c r="A47" s="219">
        <v>1901170935</v>
      </c>
      <c r="B47" s="220" t="s">
        <v>359</v>
      </c>
      <c r="C47" s="219" t="s">
        <v>360</v>
      </c>
      <c r="D47" s="219" t="s">
        <v>404</v>
      </c>
      <c r="E47" s="223" t="s">
        <v>185</v>
      </c>
      <c r="F47" s="224">
        <v>600</v>
      </c>
      <c r="G47" s="222" t="s">
        <v>455</v>
      </c>
    </row>
    <row r="48" spans="1:7" s="151" customFormat="1">
      <c r="A48" s="219">
        <v>1901170942</v>
      </c>
      <c r="B48" s="220" t="s">
        <v>359</v>
      </c>
      <c r="C48" s="219" t="s">
        <v>360</v>
      </c>
      <c r="D48" s="219" t="s">
        <v>405</v>
      </c>
      <c r="E48" s="223" t="s">
        <v>185</v>
      </c>
      <c r="F48" s="224">
        <v>2189</v>
      </c>
      <c r="G48" s="222" t="s">
        <v>455</v>
      </c>
    </row>
    <row r="49" spans="1:7" s="151" customFormat="1">
      <c r="A49" s="219">
        <v>1901170954</v>
      </c>
      <c r="B49" s="220" t="s">
        <v>359</v>
      </c>
      <c r="C49" s="219" t="s">
        <v>360</v>
      </c>
      <c r="D49" s="219" t="s">
        <v>406</v>
      </c>
      <c r="E49" s="223" t="s">
        <v>185</v>
      </c>
      <c r="F49" s="224">
        <v>1874.86</v>
      </c>
      <c r="G49" s="222" t="s">
        <v>455</v>
      </c>
    </row>
    <row r="50" spans="1:7" s="151" customFormat="1">
      <c r="A50" s="219">
        <v>1901171103</v>
      </c>
      <c r="B50" s="220" t="s">
        <v>359</v>
      </c>
      <c r="C50" s="219" t="s">
        <v>360</v>
      </c>
      <c r="D50" s="219" t="s">
        <v>407</v>
      </c>
      <c r="E50" s="223" t="s">
        <v>185</v>
      </c>
      <c r="F50" s="224">
        <v>1800</v>
      </c>
      <c r="G50" s="222" t="s">
        <v>455</v>
      </c>
    </row>
    <row r="51" spans="1:7" s="151" customFormat="1">
      <c r="A51" s="219">
        <v>1901171358</v>
      </c>
      <c r="B51" s="220" t="s">
        <v>359</v>
      </c>
      <c r="C51" s="219" t="s">
        <v>360</v>
      </c>
      <c r="D51" s="219" t="s">
        <v>408</v>
      </c>
      <c r="E51" s="223" t="s">
        <v>185</v>
      </c>
      <c r="F51" s="224">
        <v>2176.69</v>
      </c>
      <c r="G51" s="222" t="s">
        <v>455</v>
      </c>
    </row>
    <row r="52" spans="1:7" s="151" customFormat="1">
      <c r="A52" s="219">
        <v>1901171402</v>
      </c>
      <c r="B52" s="220" t="s">
        <v>359</v>
      </c>
      <c r="C52" s="219" t="s">
        <v>360</v>
      </c>
      <c r="D52" s="219" t="s">
        <v>409</v>
      </c>
      <c r="E52" s="223" t="s">
        <v>185</v>
      </c>
      <c r="F52" s="224">
        <v>3615.02</v>
      </c>
      <c r="G52" s="222" t="s">
        <v>455</v>
      </c>
    </row>
    <row r="53" spans="1:7" s="151" customFormat="1">
      <c r="A53" s="219">
        <v>1901171407</v>
      </c>
      <c r="B53" s="220" t="s">
        <v>359</v>
      </c>
      <c r="C53" s="219" t="s">
        <v>360</v>
      </c>
      <c r="D53" s="219" t="s">
        <v>410</v>
      </c>
      <c r="E53" s="223" t="s">
        <v>185</v>
      </c>
      <c r="F53" s="224">
        <v>2685.04</v>
      </c>
      <c r="G53" s="222" t="s">
        <v>455</v>
      </c>
    </row>
    <row r="54" spans="1:7" s="151" customFormat="1">
      <c r="A54" s="219">
        <v>1901171410</v>
      </c>
      <c r="B54" s="220" t="s">
        <v>359</v>
      </c>
      <c r="C54" s="219" t="s">
        <v>360</v>
      </c>
      <c r="D54" s="219" t="s">
        <v>411</v>
      </c>
      <c r="E54" s="223" t="s">
        <v>185</v>
      </c>
      <c r="F54" s="224">
        <v>2685.04</v>
      </c>
      <c r="G54" s="222" t="s">
        <v>455</v>
      </c>
    </row>
    <row r="55" spans="1:7" s="151" customFormat="1">
      <c r="A55" s="219">
        <v>1901171416</v>
      </c>
      <c r="B55" s="220" t="s">
        <v>359</v>
      </c>
      <c r="C55" s="219" t="s">
        <v>360</v>
      </c>
      <c r="D55" s="219" t="s">
        <v>412</v>
      </c>
      <c r="E55" s="223" t="s">
        <v>185</v>
      </c>
      <c r="F55" s="224">
        <v>2685.04</v>
      </c>
      <c r="G55" s="222" t="s">
        <v>455</v>
      </c>
    </row>
    <row r="56" spans="1:7" s="151" customFormat="1">
      <c r="A56" s="219">
        <v>1901171418</v>
      </c>
      <c r="B56" s="220" t="s">
        <v>359</v>
      </c>
      <c r="C56" s="219" t="s">
        <v>360</v>
      </c>
      <c r="D56" s="219" t="s">
        <v>413</v>
      </c>
      <c r="E56" s="223" t="s">
        <v>185</v>
      </c>
      <c r="F56" s="224">
        <v>1860</v>
      </c>
      <c r="G56" s="222" t="s">
        <v>455</v>
      </c>
    </row>
    <row r="57" spans="1:7" s="151" customFormat="1">
      <c r="A57" s="219">
        <v>1901171421</v>
      </c>
      <c r="B57" s="220" t="s">
        <v>359</v>
      </c>
      <c r="C57" s="219" t="s">
        <v>360</v>
      </c>
      <c r="D57" s="219" t="s">
        <v>414</v>
      </c>
      <c r="E57" s="223" t="s">
        <v>185</v>
      </c>
      <c r="F57" s="224">
        <v>2685.04</v>
      </c>
      <c r="G57" s="222" t="s">
        <v>455</v>
      </c>
    </row>
    <row r="58" spans="1:7" s="151" customFormat="1">
      <c r="A58" s="219">
        <v>1901171347</v>
      </c>
      <c r="B58" s="220" t="s">
        <v>390</v>
      </c>
      <c r="C58" s="219" t="s">
        <v>395</v>
      </c>
      <c r="D58" s="219" t="s">
        <v>409</v>
      </c>
      <c r="E58" s="223" t="s">
        <v>194</v>
      </c>
      <c r="F58" s="224">
        <v>22500</v>
      </c>
      <c r="G58" s="222" t="s">
        <v>455</v>
      </c>
    </row>
    <row r="59" spans="1:7" s="151" customFormat="1">
      <c r="A59" s="219">
        <v>1901171114</v>
      </c>
      <c r="B59" s="220" t="s">
        <v>391</v>
      </c>
      <c r="C59" s="219" t="s">
        <v>396</v>
      </c>
      <c r="D59" s="219" t="s">
        <v>415</v>
      </c>
      <c r="E59" s="223" t="s">
        <v>194</v>
      </c>
      <c r="F59" s="224">
        <v>18750</v>
      </c>
      <c r="G59" s="222" t="s">
        <v>455</v>
      </c>
    </row>
    <row r="60" spans="1:7" s="151" customFormat="1">
      <c r="A60" s="219">
        <v>1901171105</v>
      </c>
      <c r="B60" s="220" t="s">
        <v>341</v>
      </c>
      <c r="C60" s="219" t="s">
        <v>397</v>
      </c>
      <c r="D60" s="219" t="s">
        <v>415</v>
      </c>
      <c r="E60" s="223" t="s">
        <v>194</v>
      </c>
      <c r="F60" s="224">
        <v>29500</v>
      </c>
      <c r="G60" s="222" t="s">
        <v>455</v>
      </c>
    </row>
    <row r="61" spans="1:7" s="151" customFormat="1">
      <c r="A61" s="219">
        <v>1901171041</v>
      </c>
      <c r="B61" s="220" t="s">
        <v>392</v>
      </c>
      <c r="C61" s="219" t="s">
        <v>398</v>
      </c>
      <c r="D61" s="219" t="s">
        <v>416</v>
      </c>
      <c r="E61" s="223" t="s">
        <v>194</v>
      </c>
      <c r="F61" s="224">
        <v>7500</v>
      </c>
      <c r="G61" s="222" t="s">
        <v>455</v>
      </c>
    </row>
    <row r="62" spans="1:7" s="151" customFormat="1">
      <c r="A62" s="219" t="s">
        <v>30</v>
      </c>
      <c r="B62" s="220" t="s">
        <v>485</v>
      </c>
      <c r="C62" s="219" t="s">
        <v>487</v>
      </c>
      <c r="D62" s="219" t="s">
        <v>488</v>
      </c>
      <c r="E62" s="223" t="s">
        <v>194</v>
      </c>
      <c r="F62" s="224">
        <v>22107.85</v>
      </c>
      <c r="G62" s="222" t="s">
        <v>455</v>
      </c>
    </row>
    <row r="63" spans="1:7" s="151" customFormat="1">
      <c r="A63" s="219" t="s">
        <v>30</v>
      </c>
      <c r="B63" s="220" t="s">
        <v>486</v>
      </c>
      <c r="C63" s="219" t="s">
        <v>487</v>
      </c>
      <c r="D63" s="219" t="s">
        <v>488</v>
      </c>
      <c r="E63" s="223" t="s">
        <v>194</v>
      </c>
      <c r="F63" s="224">
        <v>4048</v>
      </c>
      <c r="G63" s="222" t="s">
        <v>455</v>
      </c>
    </row>
    <row r="64" spans="1:7" s="151" customFormat="1">
      <c r="A64" s="219">
        <v>1901181335</v>
      </c>
      <c r="B64" s="220" t="s">
        <v>393</v>
      </c>
      <c r="C64" s="219" t="s">
        <v>399</v>
      </c>
      <c r="D64" s="219" t="s">
        <v>417</v>
      </c>
      <c r="E64" s="223" t="s">
        <v>194</v>
      </c>
      <c r="F64" s="224">
        <v>505360.5</v>
      </c>
      <c r="G64" s="222" t="s">
        <v>455</v>
      </c>
    </row>
    <row r="65" spans="1:7" s="151" customFormat="1">
      <c r="A65" s="219" t="s">
        <v>30</v>
      </c>
      <c r="B65" s="220" t="s">
        <v>196</v>
      </c>
      <c r="C65" s="219" t="s">
        <v>197</v>
      </c>
      <c r="D65" s="219" t="s">
        <v>197</v>
      </c>
      <c r="E65" s="223" t="s">
        <v>194</v>
      </c>
      <c r="F65" s="224">
        <v>625602.79</v>
      </c>
      <c r="G65" s="222" t="s">
        <v>455</v>
      </c>
    </row>
    <row r="66" spans="1:7" s="151" customFormat="1">
      <c r="A66" s="219" t="s">
        <v>30</v>
      </c>
      <c r="B66" s="220" t="s">
        <v>335</v>
      </c>
      <c r="C66" s="219" t="s">
        <v>336</v>
      </c>
      <c r="D66" s="219" t="s">
        <v>419</v>
      </c>
      <c r="E66" s="223" t="s">
        <v>185</v>
      </c>
      <c r="F66" s="224">
        <v>39706</v>
      </c>
      <c r="G66" s="150" t="s">
        <v>463</v>
      </c>
    </row>
    <row r="67" spans="1:7" s="151" customFormat="1">
      <c r="A67" s="219" t="s">
        <v>30</v>
      </c>
      <c r="B67" s="220" t="s">
        <v>335</v>
      </c>
      <c r="C67" s="219" t="s">
        <v>336</v>
      </c>
      <c r="D67" s="219" t="s">
        <v>420</v>
      </c>
      <c r="E67" s="223" t="s">
        <v>185</v>
      </c>
      <c r="F67" s="224">
        <v>29803</v>
      </c>
      <c r="G67" s="150" t="s">
        <v>463</v>
      </c>
    </row>
    <row r="68" spans="1:7" s="151" customFormat="1">
      <c r="A68" s="219" t="s">
        <v>30</v>
      </c>
      <c r="B68" s="220" t="s">
        <v>335</v>
      </c>
      <c r="C68" s="219" t="s">
        <v>336</v>
      </c>
      <c r="D68" s="219" t="s">
        <v>421</v>
      </c>
      <c r="E68" s="223" t="s">
        <v>185</v>
      </c>
      <c r="F68" s="224">
        <v>15709</v>
      </c>
      <c r="G68" s="150" t="s">
        <v>463</v>
      </c>
    </row>
    <row r="69" spans="1:7" s="151" customFormat="1">
      <c r="A69" s="219" t="s">
        <v>30</v>
      </c>
      <c r="B69" s="220" t="s">
        <v>335</v>
      </c>
      <c r="C69" s="219" t="s">
        <v>336</v>
      </c>
      <c r="D69" s="219" t="s">
        <v>422</v>
      </c>
      <c r="E69" s="223" t="s">
        <v>185</v>
      </c>
      <c r="F69" s="224">
        <v>19802</v>
      </c>
      <c r="G69" s="150" t="s">
        <v>463</v>
      </c>
    </row>
    <row r="70" spans="1:7" s="151" customFormat="1">
      <c r="A70" s="219" t="s">
        <v>30</v>
      </c>
      <c r="B70" s="220" t="s">
        <v>335</v>
      </c>
      <c r="C70" s="219" t="s">
        <v>336</v>
      </c>
      <c r="D70" s="219" t="s">
        <v>423</v>
      </c>
      <c r="E70" s="223" t="s">
        <v>185</v>
      </c>
      <c r="F70" s="224">
        <v>10596</v>
      </c>
      <c r="G70" s="150" t="s">
        <v>463</v>
      </c>
    </row>
    <row r="71" spans="1:7" s="151" customFormat="1">
      <c r="A71" s="219" t="s">
        <v>30</v>
      </c>
      <c r="B71" s="220" t="s">
        <v>335</v>
      </c>
      <c r="C71" s="219" t="s">
        <v>336</v>
      </c>
      <c r="D71" s="219" t="s">
        <v>424</v>
      </c>
      <c r="E71" s="223" t="s">
        <v>185</v>
      </c>
      <c r="F71" s="224">
        <v>10908</v>
      </c>
      <c r="G71" s="150" t="s">
        <v>463</v>
      </c>
    </row>
    <row r="72" spans="1:7" s="151" customFormat="1">
      <c r="A72" s="219" t="s">
        <v>30</v>
      </c>
      <c r="B72" s="220" t="s">
        <v>335</v>
      </c>
      <c r="C72" s="219" t="s">
        <v>336</v>
      </c>
      <c r="D72" s="219" t="s">
        <v>425</v>
      </c>
      <c r="E72" s="223" t="s">
        <v>185</v>
      </c>
      <c r="F72" s="224">
        <v>9697</v>
      </c>
      <c r="G72" s="150" t="s">
        <v>463</v>
      </c>
    </row>
    <row r="73" spans="1:7" s="151" customFormat="1">
      <c r="A73" s="219">
        <v>1902081012</v>
      </c>
      <c r="B73" s="220" t="s">
        <v>426</v>
      </c>
      <c r="C73" s="219" t="s">
        <v>430</v>
      </c>
      <c r="D73" s="219" t="s">
        <v>431</v>
      </c>
      <c r="E73" s="223" t="s">
        <v>194</v>
      </c>
      <c r="F73" s="224">
        <v>60000</v>
      </c>
      <c r="G73" s="150" t="s">
        <v>463</v>
      </c>
    </row>
    <row r="74" spans="1:7" s="151" customFormat="1">
      <c r="A74" s="219">
        <v>1901221636</v>
      </c>
      <c r="B74" s="220" t="s">
        <v>427</v>
      </c>
      <c r="C74" s="219" t="s">
        <v>432</v>
      </c>
      <c r="D74" s="219" t="s">
        <v>433</v>
      </c>
      <c r="E74" s="223" t="s">
        <v>194</v>
      </c>
      <c r="F74" s="224">
        <v>45000</v>
      </c>
      <c r="G74" s="150" t="s">
        <v>463</v>
      </c>
    </row>
    <row r="75" spans="1:7" s="151" customFormat="1">
      <c r="A75" s="219">
        <v>1901240915</v>
      </c>
      <c r="B75" s="220" t="s">
        <v>428</v>
      </c>
      <c r="C75" s="219" t="s">
        <v>434</v>
      </c>
      <c r="D75" s="219" t="s">
        <v>435</v>
      </c>
      <c r="E75" s="223" t="s">
        <v>194</v>
      </c>
      <c r="F75" s="224">
        <v>36750</v>
      </c>
      <c r="G75" s="150" t="s">
        <v>463</v>
      </c>
    </row>
    <row r="76" spans="1:7" s="151" customFormat="1">
      <c r="A76" s="219">
        <v>1901311227</v>
      </c>
      <c r="B76" s="220" t="s">
        <v>341</v>
      </c>
      <c r="C76" s="219" t="s">
        <v>436</v>
      </c>
      <c r="D76" s="219" t="s">
        <v>437</v>
      </c>
      <c r="E76" s="223" t="s">
        <v>194</v>
      </c>
      <c r="F76" s="224">
        <v>29500</v>
      </c>
      <c r="G76" s="150" t="s">
        <v>463</v>
      </c>
    </row>
    <row r="77" spans="1:7" s="151" customFormat="1">
      <c r="A77" s="219">
        <v>1902010912</v>
      </c>
      <c r="B77" s="220" t="s">
        <v>341</v>
      </c>
      <c r="C77" s="219" t="s">
        <v>438</v>
      </c>
      <c r="D77" s="219" t="s">
        <v>439</v>
      </c>
      <c r="E77" s="223" t="s">
        <v>194</v>
      </c>
      <c r="F77" s="224">
        <v>29500</v>
      </c>
      <c r="G77" s="150" t="s">
        <v>463</v>
      </c>
    </row>
    <row r="78" spans="1:7" s="151" customFormat="1">
      <c r="A78" s="219">
        <v>1902080930</v>
      </c>
      <c r="B78" s="220" t="s">
        <v>429</v>
      </c>
      <c r="C78" s="219" t="s">
        <v>440</v>
      </c>
      <c r="D78" s="219" t="s">
        <v>441</v>
      </c>
      <c r="E78" s="223" t="s">
        <v>194</v>
      </c>
      <c r="F78" s="224">
        <v>5000</v>
      </c>
      <c r="G78" s="150" t="s">
        <v>463</v>
      </c>
    </row>
    <row r="79" spans="1:7" s="151" customFormat="1">
      <c r="A79" s="219" t="s">
        <v>30</v>
      </c>
      <c r="B79" s="220" t="s">
        <v>494</v>
      </c>
      <c r="C79" s="219" t="s">
        <v>197</v>
      </c>
      <c r="D79" s="219" t="s">
        <v>197</v>
      </c>
      <c r="E79" s="223" t="s">
        <v>194</v>
      </c>
      <c r="F79" s="224">
        <v>163932</v>
      </c>
      <c r="G79" s="150" t="s">
        <v>463</v>
      </c>
    </row>
    <row r="80" spans="1:7" s="151" customFormat="1">
      <c r="A80" s="219" t="s">
        <v>30</v>
      </c>
      <c r="B80" s="220" t="s">
        <v>196</v>
      </c>
      <c r="C80" s="219" t="s">
        <v>197</v>
      </c>
      <c r="D80" s="219" t="s">
        <v>197</v>
      </c>
      <c r="E80" s="223" t="s">
        <v>194</v>
      </c>
      <c r="F80" s="224">
        <v>615400.43000000005</v>
      </c>
      <c r="G80" s="150" t="s">
        <v>463</v>
      </c>
    </row>
    <row r="81" spans="1:7" s="151" customFormat="1">
      <c r="A81" s="219" t="s">
        <v>30</v>
      </c>
      <c r="B81" s="220" t="s">
        <v>196</v>
      </c>
      <c r="C81" s="219" t="s">
        <v>197</v>
      </c>
      <c r="D81" s="219" t="s">
        <v>197</v>
      </c>
      <c r="E81" s="223" t="s">
        <v>194</v>
      </c>
      <c r="F81" s="224">
        <v>173987.35</v>
      </c>
      <c r="G81" s="150" t="s">
        <v>489</v>
      </c>
    </row>
    <row r="82" spans="1:7" s="151" customFormat="1">
      <c r="A82" s="219" t="s">
        <v>30</v>
      </c>
      <c r="B82" s="220" t="s">
        <v>490</v>
      </c>
      <c r="C82" s="219" t="s">
        <v>197</v>
      </c>
      <c r="D82" s="219" t="s">
        <v>197</v>
      </c>
      <c r="E82" s="223" t="s">
        <v>194</v>
      </c>
      <c r="F82" s="224">
        <v>489754.02</v>
      </c>
      <c r="G82" s="150" t="s">
        <v>489</v>
      </c>
    </row>
    <row r="83" spans="1:7" s="151" customFormat="1">
      <c r="A83" s="219" t="s">
        <v>30</v>
      </c>
      <c r="B83" s="220" t="s">
        <v>491</v>
      </c>
      <c r="C83" s="219" t="s">
        <v>197</v>
      </c>
      <c r="D83" s="219" t="s">
        <v>197</v>
      </c>
      <c r="E83" s="223" t="s">
        <v>194</v>
      </c>
      <c r="F83" s="224">
        <v>195118.4</v>
      </c>
      <c r="G83" s="150" t="s">
        <v>489</v>
      </c>
    </row>
    <row r="84" spans="1:7" s="151" customFormat="1">
      <c r="A84" s="219" t="s">
        <v>30</v>
      </c>
      <c r="B84" s="220" t="s">
        <v>492</v>
      </c>
      <c r="C84" s="219" t="s">
        <v>197</v>
      </c>
      <c r="D84" s="219" t="s">
        <v>197</v>
      </c>
      <c r="E84" s="223" t="s">
        <v>194</v>
      </c>
      <c r="F84" s="224">
        <v>181783</v>
      </c>
      <c r="G84" s="150" t="s">
        <v>489</v>
      </c>
    </row>
    <row r="85" spans="1:7" s="151" customFormat="1">
      <c r="A85" s="219" t="s">
        <v>30</v>
      </c>
      <c r="B85" s="220" t="s">
        <v>493</v>
      </c>
      <c r="C85" s="219" t="s">
        <v>197</v>
      </c>
      <c r="D85" s="219" t="s">
        <v>197</v>
      </c>
      <c r="E85" s="223" t="s">
        <v>194</v>
      </c>
      <c r="F85" s="224">
        <v>145875</v>
      </c>
      <c r="G85" s="150" t="s">
        <v>489</v>
      </c>
    </row>
    <row r="86" spans="1:7" s="151" customFormat="1">
      <c r="A86" s="219" t="s">
        <v>30</v>
      </c>
      <c r="B86" s="220" t="s">
        <v>335</v>
      </c>
      <c r="C86" s="219" t="s">
        <v>336</v>
      </c>
      <c r="D86" s="219" t="s">
        <v>471</v>
      </c>
      <c r="E86" s="223" t="s">
        <v>185</v>
      </c>
      <c r="F86" s="224">
        <v>3598</v>
      </c>
      <c r="G86" s="150" t="s">
        <v>489</v>
      </c>
    </row>
    <row r="87" spans="1:7" s="151" customFormat="1">
      <c r="A87" s="219" t="s">
        <v>30</v>
      </c>
      <c r="B87" s="220" t="s">
        <v>335</v>
      </c>
      <c r="C87" s="219" t="s">
        <v>336</v>
      </c>
      <c r="D87" s="219" t="s">
        <v>472</v>
      </c>
      <c r="E87" s="223" t="s">
        <v>185</v>
      </c>
      <c r="F87" s="224">
        <v>10278</v>
      </c>
      <c r="G87" s="150" t="s">
        <v>489</v>
      </c>
    </row>
    <row r="88" spans="1:7" s="151" customFormat="1">
      <c r="A88" s="243">
        <v>1902130907</v>
      </c>
      <c r="B88" s="220" t="s">
        <v>482</v>
      </c>
      <c r="C88" s="219" t="s">
        <v>483</v>
      </c>
      <c r="D88" s="219" t="s">
        <v>484</v>
      </c>
      <c r="E88" s="223" t="s">
        <v>185</v>
      </c>
      <c r="F88" s="224">
        <v>54972</v>
      </c>
      <c r="G88" s="150" t="s">
        <v>489</v>
      </c>
    </row>
    <row r="89" spans="1:7" s="151" customFormat="1">
      <c r="A89" s="243">
        <v>1902051952</v>
      </c>
      <c r="B89" s="220" t="s">
        <v>341</v>
      </c>
      <c r="C89" s="219" t="s">
        <v>524</v>
      </c>
      <c r="D89" s="219" t="s">
        <v>525</v>
      </c>
      <c r="E89" s="223" t="s">
        <v>194</v>
      </c>
      <c r="F89" s="224">
        <v>29500</v>
      </c>
      <c r="G89" s="150" t="s">
        <v>548</v>
      </c>
    </row>
    <row r="90" spans="1:7" s="151" customFormat="1">
      <c r="A90" s="243">
        <v>1902051949</v>
      </c>
      <c r="B90" s="220" t="s">
        <v>341</v>
      </c>
      <c r="C90" s="219" t="s">
        <v>526</v>
      </c>
      <c r="D90" s="219" t="s">
        <v>525</v>
      </c>
      <c r="E90" s="223" t="s">
        <v>194</v>
      </c>
      <c r="F90" s="224">
        <v>29500</v>
      </c>
      <c r="G90" s="150" t="s">
        <v>548</v>
      </c>
    </row>
    <row r="91" spans="1:7" s="151" customFormat="1">
      <c r="A91" s="243" t="s">
        <v>30</v>
      </c>
      <c r="B91" s="220" t="s">
        <v>196</v>
      </c>
      <c r="C91" s="219" t="s">
        <v>197</v>
      </c>
      <c r="D91" s="219" t="s">
        <v>197</v>
      </c>
      <c r="E91" s="223" t="s">
        <v>194</v>
      </c>
      <c r="F91" s="224">
        <v>281322.84000000003</v>
      </c>
      <c r="G91" s="150" t="s">
        <v>548</v>
      </c>
    </row>
    <row r="92" spans="1:7" s="151" customFormat="1">
      <c r="A92" s="243" t="s">
        <v>30</v>
      </c>
      <c r="B92" s="220" t="s">
        <v>573</v>
      </c>
      <c r="C92" s="219" t="s">
        <v>487</v>
      </c>
      <c r="D92" s="219" t="s">
        <v>576</v>
      </c>
      <c r="E92" s="223" t="s">
        <v>185</v>
      </c>
      <c r="F92" s="224">
        <v>17000</v>
      </c>
      <c r="G92" s="150" t="s">
        <v>548</v>
      </c>
    </row>
    <row r="93" spans="1:7" s="151" customFormat="1">
      <c r="A93" s="243" t="s">
        <v>30</v>
      </c>
      <c r="B93" s="220" t="s">
        <v>486</v>
      </c>
      <c r="C93" s="219" t="s">
        <v>487</v>
      </c>
      <c r="D93" s="219" t="s">
        <v>576</v>
      </c>
      <c r="E93" s="223" t="s">
        <v>185</v>
      </c>
      <c r="F93" s="224">
        <v>15000</v>
      </c>
      <c r="G93" s="150" t="s">
        <v>548</v>
      </c>
    </row>
    <row r="94" spans="1:7" s="151" customFormat="1">
      <c r="A94" s="243" t="s">
        <v>30</v>
      </c>
      <c r="B94" s="220" t="s">
        <v>574</v>
      </c>
      <c r="C94" s="219" t="s">
        <v>487</v>
      </c>
      <c r="D94" s="219" t="s">
        <v>575</v>
      </c>
      <c r="E94" s="223" t="s">
        <v>185</v>
      </c>
      <c r="F94" s="224">
        <v>4500</v>
      </c>
      <c r="G94" s="150" t="s">
        <v>548</v>
      </c>
    </row>
    <row r="95" spans="1:7" s="151" customFormat="1">
      <c r="A95" s="243" t="s">
        <v>30</v>
      </c>
      <c r="B95" s="220" t="s">
        <v>196</v>
      </c>
      <c r="C95" s="219" t="s">
        <v>197</v>
      </c>
      <c r="D95" s="219" t="s">
        <v>197</v>
      </c>
      <c r="E95" s="223" t="s">
        <v>194</v>
      </c>
      <c r="F95" s="224">
        <v>147628.60999999999</v>
      </c>
      <c r="G95" s="150" t="s">
        <v>552</v>
      </c>
    </row>
    <row r="96" spans="1:7" s="151" customFormat="1">
      <c r="A96" s="243">
        <v>1901311227</v>
      </c>
      <c r="B96" s="220" t="s">
        <v>341</v>
      </c>
      <c r="C96" s="219" t="s">
        <v>536</v>
      </c>
      <c r="D96" s="219" t="s">
        <v>437</v>
      </c>
      <c r="E96" s="223" t="s">
        <v>194</v>
      </c>
      <c r="F96" s="224">
        <v>29500</v>
      </c>
      <c r="G96" s="150" t="s">
        <v>552</v>
      </c>
    </row>
    <row r="97" spans="1:7" s="151" customFormat="1">
      <c r="A97" s="243">
        <v>1902151859</v>
      </c>
      <c r="B97" s="220" t="s">
        <v>346</v>
      </c>
      <c r="C97" s="219" t="s">
        <v>537</v>
      </c>
      <c r="D97" s="219" t="s">
        <v>538</v>
      </c>
      <c r="E97" s="223" t="s">
        <v>194</v>
      </c>
      <c r="F97" s="224">
        <v>29250</v>
      </c>
      <c r="G97" s="150" t="s">
        <v>552</v>
      </c>
    </row>
    <row r="98" spans="1:7" s="151" customFormat="1">
      <c r="A98" s="243">
        <v>1902270623</v>
      </c>
      <c r="B98" s="220" t="s">
        <v>539</v>
      </c>
      <c r="C98" s="219" t="s">
        <v>540</v>
      </c>
      <c r="D98" s="219" t="s">
        <v>541</v>
      </c>
      <c r="E98" s="223" t="s">
        <v>194</v>
      </c>
      <c r="F98" s="224">
        <v>60000</v>
      </c>
      <c r="G98" s="150" t="s">
        <v>552</v>
      </c>
    </row>
    <row r="99" spans="1:7" s="151" customFormat="1">
      <c r="A99" s="243" t="s">
        <v>30</v>
      </c>
      <c r="B99" s="220" t="s">
        <v>335</v>
      </c>
      <c r="C99" s="219" t="s">
        <v>336</v>
      </c>
      <c r="D99" s="219" t="s">
        <v>559</v>
      </c>
      <c r="E99" s="223" t="s">
        <v>185</v>
      </c>
      <c r="F99" s="224">
        <v>20572</v>
      </c>
      <c r="G99" s="150" t="s">
        <v>571</v>
      </c>
    </row>
    <row r="100" spans="1:7" s="151" customFormat="1">
      <c r="A100" s="243" t="s">
        <v>30</v>
      </c>
      <c r="B100" s="220" t="s">
        <v>335</v>
      </c>
      <c r="C100" s="219" t="s">
        <v>336</v>
      </c>
      <c r="D100" s="219" t="s">
        <v>560</v>
      </c>
      <c r="E100" s="223" t="s">
        <v>185</v>
      </c>
      <c r="F100" s="224">
        <v>59215</v>
      </c>
      <c r="G100" s="150" t="s">
        <v>571</v>
      </c>
    </row>
    <row r="101" spans="1:7" s="151" customFormat="1">
      <c r="A101" s="243" t="s">
        <v>30</v>
      </c>
      <c r="B101" s="220" t="s">
        <v>335</v>
      </c>
      <c r="C101" s="219" t="s">
        <v>336</v>
      </c>
      <c r="D101" s="219" t="s">
        <v>561</v>
      </c>
      <c r="E101" s="223" t="s">
        <v>185</v>
      </c>
      <c r="F101" s="224">
        <v>4910</v>
      </c>
      <c r="G101" s="150" t="s">
        <v>571</v>
      </c>
    </row>
    <row r="102" spans="1:7" s="151" customFormat="1">
      <c r="A102" s="243" t="s">
        <v>30</v>
      </c>
      <c r="B102" s="220" t="s">
        <v>335</v>
      </c>
      <c r="C102" s="219" t="s">
        <v>336</v>
      </c>
      <c r="D102" s="219" t="s">
        <v>562</v>
      </c>
      <c r="E102" s="223" t="s">
        <v>185</v>
      </c>
      <c r="F102" s="224">
        <v>44757</v>
      </c>
      <c r="G102" s="150" t="s">
        <v>571</v>
      </c>
    </row>
    <row r="103" spans="1:7" s="151" customFormat="1">
      <c r="A103" s="243">
        <v>1902281135</v>
      </c>
      <c r="B103" s="220" t="s">
        <v>341</v>
      </c>
      <c r="C103" s="219" t="s">
        <v>563</v>
      </c>
      <c r="D103" s="219" t="s">
        <v>564</v>
      </c>
      <c r="E103" s="223" t="s">
        <v>194</v>
      </c>
      <c r="F103" s="224">
        <v>29250</v>
      </c>
      <c r="G103" s="150" t="s">
        <v>571</v>
      </c>
    </row>
    <row r="104" spans="1:7" s="151" customFormat="1">
      <c r="A104" s="243">
        <v>435403</v>
      </c>
      <c r="B104" s="220" t="s">
        <v>565</v>
      </c>
      <c r="C104" s="219" t="s">
        <v>566</v>
      </c>
      <c r="D104" s="219" t="s">
        <v>567</v>
      </c>
      <c r="E104" s="223" t="s">
        <v>194</v>
      </c>
      <c r="F104" s="224">
        <v>21500</v>
      </c>
      <c r="G104" s="150" t="s">
        <v>571</v>
      </c>
    </row>
    <row r="105" spans="1:7" s="151" customFormat="1">
      <c r="A105" s="243">
        <v>435404</v>
      </c>
      <c r="B105" s="220" t="s">
        <v>568</v>
      </c>
      <c r="C105" s="219" t="s">
        <v>569</v>
      </c>
      <c r="D105" s="219" t="s">
        <v>570</v>
      </c>
      <c r="E105" s="223" t="s">
        <v>194</v>
      </c>
      <c r="F105" s="224">
        <v>36750</v>
      </c>
      <c r="G105" s="150" t="s">
        <v>571</v>
      </c>
    </row>
    <row r="106" spans="1:7" s="151" customFormat="1">
      <c r="A106" s="243" t="s">
        <v>30</v>
      </c>
      <c r="B106" s="220" t="s">
        <v>196</v>
      </c>
      <c r="C106" s="219" t="s">
        <v>197</v>
      </c>
      <c r="D106" s="219" t="s">
        <v>197</v>
      </c>
      <c r="E106" s="223" t="s">
        <v>194</v>
      </c>
      <c r="F106" s="224">
        <v>673736.94</v>
      </c>
      <c r="G106" s="150" t="s">
        <v>571</v>
      </c>
    </row>
    <row r="107" spans="1:7" s="151" customFormat="1">
      <c r="A107" s="243" t="s">
        <v>30</v>
      </c>
      <c r="B107" s="220" t="s">
        <v>572</v>
      </c>
      <c r="C107" s="219" t="s">
        <v>197</v>
      </c>
      <c r="D107" s="219" t="s">
        <v>197</v>
      </c>
      <c r="E107" s="223" t="s">
        <v>194</v>
      </c>
      <c r="F107" s="224">
        <v>122990</v>
      </c>
      <c r="G107" s="150" t="s">
        <v>571</v>
      </c>
    </row>
    <row r="108" spans="1:7" s="151" customFormat="1">
      <c r="A108" s="265" t="s">
        <v>30</v>
      </c>
      <c r="B108" s="266" t="s">
        <v>583</v>
      </c>
      <c r="C108" s="265" t="s">
        <v>197</v>
      </c>
      <c r="D108" s="265" t="s">
        <v>197</v>
      </c>
      <c r="E108" s="267" t="s">
        <v>194</v>
      </c>
      <c r="F108" s="268">
        <v>102458</v>
      </c>
      <c r="G108" s="263"/>
    </row>
    <row r="109" spans="1:7" s="151" customFormat="1" ht="13.8">
      <c r="A109" s="160"/>
      <c r="B109" s="161"/>
      <c r="C109" s="160"/>
      <c r="D109" s="160"/>
      <c r="E109" s="162"/>
      <c r="F109" s="163"/>
      <c r="G109" s="263"/>
    </row>
    <row r="110" spans="1:7" s="151" customFormat="1" ht="13.8">
      <c r="A110" s="129"/>
      <c r="B110" s="152"/>
      <c r="C110" s="129"/>
      <c r="D110" s="129"/>
      <c r="E110" s="153"/>
      <c r="F110" s="154"/>
      <c r="G110" s="264"/>
    </row>
    <row r="111" spans="1:7" s="151" customFormat="1" ht="25.5" customHeight="1">
      <c r="A111" s="131"/>
      <c r="B111" s="155"/>
      <c r="C111" s="281" t="s">
        <v>195</v>
      </c>
      <c r="D111" s="281"/>
      <c r="E111" s="281"/>
      <c r="F111" s="156">
        <f>SUM(F5:F110)</f>
        <v>10513338.129999999</v>
      </c>
      <c r="G111" s="157"/>
    </row>
    <row r="112" spans="1:7" s="151" customFormat="1" ht="13.8">
      <c r="A112" s="131"/>
      <c r="B112" s="155"/>
      <c r="C112" s="131"/>
      <c r="D112" s="131"/>
      <c r="E112" s="158"/>
      <c r="F112" s="159"/>
      <c r="G112" s="157"/>
    </row>
    <row r="113" spans="1:7" s="151" customFormat="1" ht="13.8">
      <c r="A113" s="131"/>
      <c r="B113" s="155"/>
      <c r="C113" s="131"/>
      <c r="D113" s="131"/>
      <c r="E113" s="158"/>
      <c r="F113" s="159"/>
      <c r="G113" s="157"/>
    </row>
    <row r="114" spans="1:7" s="151" customFormat="1" ht="13.8">
      <c r="A114" s="131"/>
      <c r="B114" s="155"/>
      <c r="C114" s="131"/>
      <c r="D114" s="131"/>
      <c r="E114" s="158"/>
      <c r="F114" s="159"/>
      <c r="G114" s="157"/>
    </row>
    <row r="115" spans="1:7" s="151" customFormat="1" ht="13.8">
      <c r="A115" s="131"/>
      <c r="B115" s="155"/>
      <c r="C115" s="131"/>
      <c r="D115" s="131"/>
      <c r="E115" s="158"/>
      <c r="F115" s="159"/>
      <c r="G115" s="157"/>
    </row>
    <row r="116" spans="1:7" s="151" customFormat="1" ht="13.8">
      <c r="A116" s="131"/>
      <c r="B116" s="155"/>
      <c r="C116" s="131"/>
      <c r="D116" s="131"/>
      <c r="E116" s="158"/>
      <c r="F116" s="159"/>
      <c r="G116" s="157"/>
    </row>
    <row r="117" spans="1:7" s="151" customFormat="1" ht="13.8">
      <c r="A117" s="131"/>
      <c r="B117" s="155"/>
      <c r="C117" s="131"/>
      <c r="D117" s="131"/>
      <c r="E117" s="158"/>
      <c r="F117" s="159"/>
      <c r="G117" s="157"/>
    </row>
    <row r="118" spans="1:7" s="151" customFormat="1" ht="13.8">
      <c r="A118" s="131"/>
      <c r="B118" s="155"/>
      <c r="C118" s="131"/>
      <c r="D118" s="131"/>
      <c r="E118" s="158"/>
      <c r="F118" s="159"/>
      <c r="G118" s="157"/>
    </row>
    <row r="119" spans="1:7" s="151" customFormat="1" ht="13.8">
      <c r="A119" s="131"/>
      <c r="B119" s="155"/>
      <c r="C119" s="131"/>
      <c r="D119" s="131"/>
      <c r="E119" s="158"/>
      <c r="F119" s="159"/>
      <c r="G119" s="157"/>
    </row>
    <row r="120" spans="1:7" s="151" customFormat="1" ht="13.8">
      <c r="A120" s="131"/>
      <c r="B120" s="155"/>
      <c r="C120" s="131"/>
      <c r="D120" s="131"/>
      <c r="E120" s="158"/>
      <c r="F120" s="159"/>
      <c r="G120" s="157"/>
    </row>
    <row r="121" spans="1:7" s="151" customFormat="1" ht="13.8">
      <c r="A121" s="131"/>
      <c r="B121" s="155"/>
      <c r="C121" s="131"/>
      <c r="D121" s="131"/>
      <c r="E121" s="158"/>
      <c r="F121" s="159"/>
      <c r="G121" s="157"/>
    </row>
    <row r="122" spans="1:7" s="151" customFormat="1" ht="13.8">
      <c r="A122" s="131"/>
      <c r="B122" s="155"/>
      <c r="C122" s="131"/>
      <c r="D122" s="131"/>
      <c r="E122" s="158"/>
      <c r="F122" s="159"/>
      <c r="G122" s="157"/>
    </row>
    <row r="123" spans="1:7" s="151" customFormat="1" ht="13.8">
      <c r="A123" s="131"/>
      <c r="B123" s="155"/>
      <c r="C123" s="131"/>
      <c r="D123" s="131"/>
      <c r="E123" s="158"/>
      <c r="F123" s="159"/>
      <c r="G123" s="157"/>
    </row>
    <row r="124" spans="1:7" s="151" customFormat="1" ht="13.8">
      <c r="A124" s="131"/>
      <c r="B124" s="155"/>
      <c r="C124" s="131"/>
      <c r="D124" s="131"/>
      <c r="E124" s="158"/>
      <c r="F124" s="159"/>
      <c r="G124" s="157"/>
    </row>
    <row r="125" spans="1:7" s="151" customFormat="1" ht="13.8">
      <c r="A125" s="131"/>
      <c r="B125" s="155"/>
      <c r="C125" s="131"/>
      <c r="D125" s="131"/>
      <c r="E125" s="158"/>
      <c r="F125" s="159"/>
      <c r="G125" s="157"/>
    </row>
    <row r="126" spans="1:7" s="151" customFormat="1" ht="13.8">
      <c r="A126" s="131"/>
      <c r="B126" s="155"/>
      <c r="C126" s="131"/>
      <c r="D126" s="131"/>
      <c r="E126" s="158"/>
      <c r="F126" s="159"/>
      <c r="G126" s="157"/>
    </row>
    <row r="127" spans="1:7" s="151" customFormat="1" ht="13.8">
      <c r="A127" s="131"/>
      <c r="B127" s="155"/>
      <c r="C127" s="131"/>
      <c r="D127" s="131"/>
      <c r="E127" s="158"/>
      <c r="F127" s="159"/>
      <c r="G127" s="157"/>
    </row>
    <row r="128" spans="1:7" s="151" customFormat="1" ht="13.8">
      <c r="A128" s="131"/>
      <c r="B128" s="155"/>
      <c r="C128" s="131"/>
      <c r="D128" s="131"/>
      <c r="E128" s="158"/>
      <c r="F128" s="159"/>
      <c r="G128" s="157"/>
    </row>
    <row r="129" spans="1:7" s="151" customFormat="1" ht="13.8">
      <c r="A129" s="131"/>
      <c r="B129" s="155"/>
      <c r="C129" s="131"/>
      <c r="D129" s="131"/>
      <c r="E129" s="158"/>
      <c r="F129" s="159"/>
      <c r="G129" s="157"/>
    </row>
    <row r="130" spans="1:7" s="151" customFormat="1" ht="13.8">
      <c r="A130" s="131"/>
      <c r="B130" s="155"/>
      <c r="C130" s="131"/>
      <c r="D130" s="131"/>
      <c r="E130" s="158"/>
      <c r="F130" s="159"/>
      <c r="G130" s="157"/>
    </row>
    <row r="131" spans="1:7" s="151" customFormat="1" ht="13.8">
      <c r="A131" s="131"/>
      <c r="B131" s="155"/>
      <c r="C131" s="131"/>
      <c r="D131" s="131"/>
      <c r="E131" s="158"/>
      <c r="F131" s="159"/>
      <c r="G131" s="157"/>
    </row>
    <row r="132" spans="1:7" s="151" customFormat="1" ht="13.8">
      <c r="A132" s="131"/>
      <c r="B132" s="155"/>
      <c r="C132" s="131"/>
      <c r="D132" s="131"/>
      <c r="E132" s="158"/>
      <c r="F132" s="159"/>
      <c r="G132" s="157"/>
    </row>
    <row r="133" spans="1:7" s="151" customFormat="1" ht="13.8">
      <c r="A133" s="131"/>
      <c r="B133" s="155"/>
      <c r="C133" s="131"/>
      <c r="D133" s="131"/>
      <c r="E133" s="158"/>
      <c r="F133" s="159"/>
      <c r="G133" s="157"/>
    </row>
    <row r="134" spans="1:7" s="151" customFormat="1" ht="13.8">
      <c r="A134" s="131"/>
      <c r="B134" s="155"/>
      <c r="C134" s="131"/>
      <c r="D134" s="131"/>
      <c r="E134" s="158"/>
      <c r="F134" s="159"/>
      <c r="G134" s="157"/>
    </row>
    <row r="135" spans="1:7" s="151" customFormat="1" ht="13.8">
      <c r="A135" s="131"/>
      <c r="B135" s="155"/>
      <c r="C135" s="131"/>
      <c r="D135" s="131"/>
      <c r="E135" s="158"/>
      <c r="F135" s="159"/>
      <c r="G135" s="157"/>
    </row>
    <row r="136" spans="1:7" s="151" customFormat="1" ht="13.8">
      <c r="A136" s="131"/>
      <c r="B136" s="155"/>
      <c r="C136" s="131"/>
      <c r="D136" s="131"/>
      <c r="E136" s="158"/>
      <c r="F136" s="159"/>
      <c r="G136" s="157"/>
    </row>
    <row r="137" spans="1:7" s="151" customFormat="1" ht="13.8">
      <c r="A137" s="131"/>
      <c r="B137" s="155"/>
      <c r="C137" s="131"/>
      <c r="D137" s="131"/>
      <c r="E137" s="158"/>
      <c r="F137" s="159"/>
      <c r="G137" s="157"/>
    </row>
    <row r="138" spans="1:7" s="151" customFormat="1" ht="13.8">
      <c r="A138" s="131"/>
      <c r="B138" s="155"/>
      <c r="C138" s="131"/>
      <c r="D138" s="131"/>
      <c r="E138" s="158"/>
      <c r="F138" s="159"/>
      <c r="G138" s="157"/>
    </row>
    <row r="139" spans="1:7" s="151" customFormat="1" ht="13.8">
      <c r="A139" s="131"/>
      <c r="B139" s="155"/>
      <c r="C139" s="131"/>
      <c r="D139" s="131"/>
      <c r="E139" s="158"/>
      <c r="F139" s="159"/>
      <c r="G139" s="157"/>
    </row>
    <row r="140" spans="1:7" s="151" customFormat="1" ht="13.8">
      <c r="A140" s="131"/>
      <c r="B140" s="155"/>
      <c r="C140" s="131"/>
      <c r="D140" s="131"/>
      <c r="E140" s="158"/>
      <c r="F140" s="159"/>
      <c r="G140" s="157"/>
    </row>
    <row r="141" spans="1:7" s="151" customFormat="1" ht="13.8">
      <c r="A141" s="131"/>
      <c r="B141" s="155"/>
      <c r="C141" s="131"/>
      <c r="D141" s="131"/>
      <c r="E141" s="158"/>
      <c r="F141" s="159"/>
      <c r="G141" s="157"/>
    </row>
    <row r="142" spans="1:7" s="151" customFormat="1" ht="13.8">
      <c r="A142" s="131"/>
      <c r="B142" s="155"/>
      <c r="C142" s="131"/>
      <c r="D142" s="131"/>
      <c r="E142" s="158"/>
      <c r="F142" s="159"/>
      <c r="G142" s="157"/>
    </row>
    <row r="143" spans="1:7" s="151" customFormat="1" ht="13.8">
      <c r="A143" s="131"/>
      <c r="B143" s="155"/>
      <c r="C143" s="131"/>
      <c r="D143" s="131"/>
      <c r="E143" s="158"/>
      <c r="F143" s="159"/>
      <c r="G143" s="157"/>
    </row>
    <row r="144" spans="1:7" s="151" customFormat="1" ht="13.8">
      <c r="A144" s="131"/>
      <c r="B144" s="155"/>
      <c r="C144" s="131"/>
      <c r="D144" s="131"/>
      <c r="E144" s="158"/>
      <c r="F144" s="159"/>
      <c r="G144" s="157"/>
    </row>
    <row r="145" spans="1:7" s="151" customFormat="1" ht="13.8">
      <c r="A145" s="131"/>
      <c r="B145" s="155"/>
      <c r="C145" s="131"/>
      <c r="D145" s="131"/>
      <c r="E145" s="158"/>
      <c r="F145" s="159"/>
      <c r="G145" s="157"/>
    </row>
    <row r="146" spans="1:7" s="151" customFormat="1" ht="13.8">
      <c r="A146" s="131"/>
      <c r="B146" s="155"/>
      <c r="C146" s="131"/>
      <c r="D146" s="131"/>
      <c r="E146" s="158"/>
      <c r="F146" s="159"/>
      <c r="G146" s="157"/>
    </row>
    <row r="147" spans="1:7" s="151" customFormat="1" ht="13.8">
      <c r="A147" s="131"/>
      <c r="B147" s="155"/>
      <c r="C147" s="131"/>
      <c r="D147" s="131"/>
      <c r="E147" s="158"/>
      <c r="F147" s="159"/>
      <c r="G147" s="157"/>
    </row>
    <row r="148" spans="1:7" s="151" customFormat="1" ht="13.8">
      <c r="A148" s="131"/>
      <c r="B148" s="155"/>
      <c r="C148" s="131"/>
      <c r="D148" s="131"/>
      <c r="E148" s="158"/>
      <c r="F148" s="159"/>
      <c r="G148" s="157"/>
    </row>
    <row r="149" spans="1:7" s="151" customFormat="1" ht="13.8">
      <c r="A149" s="131"/>
      <c r="B149" s="155"/>
      <c r="C149" s="131"/>
      <c r="D149" s="131"/>
      <c r="E149" s="158"/>
      <c r="F149" s="159"/>
      <c r="G149" s="157"/>
    </row>
    <row r="150" spans="1:7" s="151" customFormat="1" ht="13.8">
      <c r="A150" s="131"/>
      <c r="B150" s="155"/>
      <c r="C150" s="131"/>
      <c r="D150" s="131"/>
      <c r="E150" s="158"/>
      <c r="F150" s="159"/>
      <c r="G150" s="157"/>
    </row>
    <row r="151" spans="1:7" s="151" customFormat="1" ht="13.8">
      <c r="A151" s="131"/>
      <c r="B151" s="155"/>
      <c r="C151" s="131"/>
      <c r="D151" s="131"/>
      <c r="E151" s="158"/>
      <c r="F151" s="159"/>
      <c r="G151" s="157"/>
    </row>
    <row r="152" spans="1:7" s="151" customFormat="1" ht="13.8">
      <c r="A152" s="131"/>
      <c r="B152" s="155"/>
      <c r="C152" s="131"/>
      <c r="D152" s="131"/>
      <c r="E152" s="158"/>
      <c r="F152" s="159"/>
      <c r="G152" s="157"/>
    </row>
    <row r="153" spans="1:7" s="151" customFormat="1" ht="13.8">
      <c r="A153" s="131"/>
      <c r="B153" s="155"/>
      <c r="C153" s="131"/>
      <c r="D153" s="131"/>
      <c r="E153" s="158"/>
      <c r="F153" s="159"/>
      <c r="G153" s="157"/>
    </row>
    <row r="154" spans="1:7" s="151" customFormat="1" ht="13.8">
      <c r="A154" s="131"/>
      <c r="B154" s="155"/>
      <c r="C154" s="131"/>
      <c r="D154" s="131"/>
      <c r="E154" s="158"/>
      <c r="F154" s="159"/>
      <c r="G154" s="157"/>
    </row>
    <row r="155" spans="1:7" s="151" customFormat="1" ht="13.8">
      <c r="A155" s="131"/>
      <c r="B155" s="155"/>
      <c r="C155" s="131"/>
      <c r="D155" s="131"/>
      <c r="E155" s="158"/>
      <c r="F155" s="159"/>
      <c r="G155" s="157"/>
    </row>
    <row r="156" spans="1:7" s="151" customFormat="1" ht="13.8">
      <c r="A156" s="131"/>
      <c r="B156" s="155"/>
      <c r="C156" s="131"/>
      <c r="D156" s="131"/>
      <c r="E156" s="158"/>
      <c r="F156" s="159"/>
      <c r="G156" s="157"/>
    </row>
    <row r="157" spans="1:7" s="151" customFormat="1" ht="13.8">
      <c r="A157" s="131"/>
      <c r="B157" s="155"/>
      <c r="C157" s="131"/>
      <c r="D157" s="131"/>
      <c r="E157" s="158"/>
      <c r="F157" s="159"/>
      <c r="G157" s="157"/>
    </row>
    <row r="158" spans="1:7" s="151" customFormat="1" ht="13.8">
      <c r="A158" s="131"/>
      <c r="B158" s="155"/>
      <c r="C158" s="131"/>
      <c r="D158" s="131"/>
      <c r="E158" s="158"/>
      <c r="F158" s="159"/>
      <c r="G158" s="157"/>
    </row>
    <row r="159" spans="1:7" s="151" customFormat="1" ht="13.8">
      <c r="A159" s="131"/>
      <c r="B159" s="155"/>
      <c r="C159" s="131"/>
      <c r="D159" s="131"/>
      <c r="E159" s="158"/>
      <c r="F159" s="159"/>
      <c r="G159" s="157"/>
    </row>
    <row r="160" spans="1:7" s="151" customFormat="1" ht="13.8">
      <c r="A160" s="131"/>
      <c r="B160" s="155"/>
      <c r="C160" s="131"/>
      <c r="D160" s="131"/>
      <c r="E160" s="158"/>
      <c r="F160" s="159"/>
      <c r="G160" s="157"/>
    </row>
    <row r="161" spans="1:7" s="151" customFormat="1" ht="13.8">
      <c r="A161" s="131"/>
      <c r="B161" s="155"/>
      <c r="C161" s="131"/>
      <c r="D161" s="131"/>
      <c r="E161" s="158"/>
      <c r="F161" s="159"/>
      <c r="G161" s="157"/>
    </row>
    <row r="162" spans="1:7" s="151" customFormat="1" ht="13.8">
      <c r="A162" s="131"/>
      <c r="B162" s="155"/>
      <c r="C162" s="131"/>
      <c r="D162" s="131"/>
      <c r="E162" s="158"/>
      <c r="F162" s="159"/>
      <c r="G162" s="157"/>
    </row>
    <row r="163" spans="1:7" s="151" customFormat="1" ht="13.8">
      <c r="A163" s="131"/>
      <c r="B163" s="155"/>
      <c r="C163" s="131"/>
      <c r="D163" s="131"/>
      <c r="E163" s="158"/>
      <c r="F163" s="159"/>
      <c r="G163" s="157"/>
    </row>
    <row r="164" spans="1:7" s="151" customFormat="1" ht="13.8">
      <c r="A164" s="131"/>
      <c r="B164" s="155"/>
      <c r="C164" s="131"/>
      <c r="D164" s="131"/>
      <c r="E164" s="158"/>
      <c r="F164" s="159"/>
      <c r="G164" s="157"/>
    </row>
    <row r="165" spans="1:7" s="151" customFormat="1" ht="13.8">
      <c r="A165" s="131"/>
      <c r="B165" s="155"/>
      <c r="C165" s="131"/>
      <c r="D165" s="131"/>
      <c r="E165" s="158"/>
      <c r="F165" s="159"/>
      <c r="G165" s="157"/>
    </row>
    <row r="166" spans="1:7" s="151" customFormat="1" ht="13.8">
      <c r="A166" s="131"/>
      <c r="B166" s="155"/>
      <c r="C166" s="131"/>
      <c r="D166" s="131"/>
      <c r="E166" s="158"/>
      <c r="F166" s="159"/>
      <c r="G166" s="157"/>
    </row>
    <row r="167" spans="1:7" s="151" customFormat="1" ht="13.8">
      <c r="A167" s="131"/>
      <c r="B167" s="155"/>
      <c r="C167" s="131"/>
      <c r="D167" s="131"/>
      <c r="E167" s="158"/>
      <c r="F167" s="159"/>
      <c r="G167" s="157"/>
    </row>
    <row r="168" spans="1:7" s="151" customFormat="1" ht="13.8">
      <c r="A168" s="131"/>
      <c r="B168" s="155"/>
      <c r="C168" s="131"/>
      <c r="D168" s="131"/>
      <c r="E168" s="158"/>
      <c r="F168" s="159"/>
      <c r="G168" s="157"/>
    </row>
    <row r="169" spans="1:7" s="151" customFormat="1" ht="13.8">
      <c r="A169" s="131"/>
      <c r="B169" s="155"/>
      <c r="C169" s="131"/>
      <c r="D169" s="131"/>
      <c r="E169" s="158"/>
      <c r="F169" s="159"/>
      <c r="G169" s="157"/>
    </row>
    <row r="170" spans="1:7" s="151" customFormat="1" ht="13.8">
      <c r="A170" s="131"/>
      <c r="B170" s="155"/>
      <c r="C170" s="131"/>
      <c r="D170" s="131"/>
      <c r="E170" s="158"/>
      <c r="F170" s="159"/>
      <c r="G170" s="157"/>
    </row>
    <row r="171" spans="1:7" s="151" customFormat="1" ht="13.8">
      <c r="A171" s="131"/>
      <c r="B171" s="155"/>
      <c r="C171" s="131"/>
      <c r="D171" s="131"/>
      <c r="E171" s="158"/>
      <c r="F171" s="159"/>
      <c r="G171" s="157"/>
    </row>
    <row r="172" spans="1:7" s="151" customFormat="1" ht="13.8">
      <c r="A172" s="131"/>
      <c r="B172" s="155"/>
      <c r="C172" s="131"/>
      <c r="D172" s="131"/>
      <c r="E172" s="158"/>
      <c r="F172" s="159"/>
      <c r="G172" s="157"/>
    </row>
    <row r="173" spans="1:7" s="151" customFormat="1" ht="13.8">
      <c r="A173" s="131"/>
      <c r="B173" s="155"/>
      <c r="C173" s="131"/>
      <c r="D173" s="131"/>
      <c r="E173" s="158"/>
      <c r="F173" s="159"/>
      <c r="G173" s="157"/>
    </row>
    <row r="174" spans="1:7" s="151" customFormat="1" ht="13.8">
      <c r="A174" s="131"/>
      <c r="B174" s="155"/>
      <c r="C174" s="131"/>
      <c r="D174" s="131"/>
      <c r="E174" s="158"/>
      <c r="F174" s="159"/>
      <c r="G174" s="157"/>
    </row>
    <row r="175" spans="1:7" s="151" customFormat="1" ht="13.8">
      <c r="A175" s="131"/>
      <c r="B175" s="155"/>
      <c r="C175" s="131"/>
      <c r="D175" s="131"/>
      <c r="E175" s="158"/>
      <c r="F175" s="159"/>
      <c r="G175" s="157"/>
    </row>
    <row r="176" spans="1:7" s="151" customFormat="1" ht="13.8">
      <c r="A176" s="131"/>
      <c r="B176" s="155"/>
      <c r="C176" s="131"/>
      <c r="D176" s="131"/>
      <c r="E176" s="158"/>
      <c r="F176" s="159"/>
      <c r="G176" s="157"/>
    </row>
    <row r="177" spans="1:7" s="151" customFormat="1" ht="13.8">
      <c r="A177" s="131"/>
      <c r="B177" s="155"/>
      <c r="C177" s="131"/>
      <c r="D177" s="131"/>
      <c r="E177" s="158"/>
      <c r="F177" s="159"/>
      <c r="G177" s="157"/>
    </row>
    <row r="178" spans="1:7" s="151" customFormat="1" ht="13.8">
      <c r="A178" s="131"/>
      <c r="B178" s="155"/>
      <c r="C178" s="131"/>
      <c r="D178" s="131"/>
      <c r="E178" s="158"/>
      <c r="F178" s="159"/>
      <c r="G178" s="157"/>
    </row>
    <row r="179" spans="1:7" s="151" customFormat="1" ht="13.8">
      <c r="A179" s="131"/>
      <c r="B179" s="155"/>
      <c r="C179" s="131"/>
      <c r="D179" s="131"/>
      <c r="E179" s="158"/>
      <c r="F179" s="159"/>
      <c r="G179" s="157"/>
    </row>
    <row r="180" spans="1:7" s="151" customFormat="1" ht="13.8">
      <c r="A180" s="131"/>
      <c r="B180" s="155"/>
      <c r="C180" s="131"/>
      <c r="D180" s="131"/>
      <c r="E180" s="158"/>
      <c r="F180" s="159"/>
      <c r="G180" s="157"/>
    </row>
    <row r="181" spans="1:7" s="151" customFormat="1" ht="13.8">
      <c r="A181" s="131"/>
      <c r="B181" s="155"/>
      <c r="C181" s="131"/>
      <c r="D181" s="131"/>
      <c r="E181" s="158"/>
      <c r="F181" s="159"/>
      <c r="G181" s="157"/>
    </row>
    <row r="182" spans="1:7" s="151" customFormat="1" ht="13.8">
      <c r="A182" s="131"/>
      <c r="B182" s="155"/>
      <c r="C182" s="131"/>
      <c r="D182" s="131"/>
      <c r="E182" s="158"/>
      <c r="F182" s="159"/>
      <c r="G182" s="157"/>
    </row>
    <row r="183" spans="1:7" s="151" customFormat="1" ht="13.8">
      <c r="A183" s="131"/>
      <c r="B183" s="155"/>
      <c r="C183" s="131"/>
      <c r="D183" s="131"/>
      <c r="E183" s="158"/>
      <c r="F183" s="159"/>
      <c r="G183" s="157"/>
    </row>
    <row r="184" spans="1:7" s="151" customFormat="1" ht="13.8">
      <c r="A184" s="131"/>
      <c r="B184" s="155"/>
      <c r="C184" s="131"/>
      <c r="D184" s="131"/>
      <c r="E184" s="158"/>
      <c r="F184" s="159"/>
      <c r="G184" s="157"/>
    </row>
    <row r="185" spans="1:7" s="151" customFormat="1" ht="13.8">
      <c r="A185" s="131"/>
      <c r="B185" s="155"/>
      <c r="C185" s="131"/>
      <c r="D185" s="131"/>
      <c r="E185" s="158"/>
      <c r="F185" s="159"/>
      <c r="G185" s="157"/>
    </row>
    <row r="186" spans="1:7" s="151" customFormat="1" ht="13.8">
      <c r="A186" s="131"/>
      <c r="B186" s="155"/>
      <c r="C186" s="131"/>
      <c r="D186" s="131"/>
      <c r="E186" s="158"/>
      <c r="F186" s="159"/>
      <c r="G186" s="157"/>
    </row>
    <row r="187" spans="1:7" s="151" customFormat="1" ht="13.8">
      <c r="A187" s="131"/>
      <c r="B187" s="155"/>
      <c r="C187" s="131"/>
      <c r="D187" s="131"/>
      <c r="E187" s="158"/>
      <c r="F187" s="159"/>
      <c r="G187" s="157"/>
    </row>
    <row r="188" spans="1:7" s="151" customFormat="1" ht="13.8">
      <c r="A188" s="131"/>
      <c r="B188" s="155"/>
      <c r="C188" s="131"/>
      <c r="D188" s="131"/>
      <c r="E188" s="158"/>
      <c r="F188" s="159"/>
      <c r="G188" s="157"/>
    </row>
    <row r="189" spans="1:7" s="151" customFormat="1" ht="13.8">
      <c r="A189" s="131"/>
      <c r="B189" s="155"/>
      <c r="C189" s="131"/>
      <c r="D189" s="131"/>
      <c r="E189" s="158"/>
      <c r="F189" s="159"/>
      <c r="G189" s="157"/>
    </row>
    <row r="190" spans="1:7" s="151" customFormat="1" ht="13.8">
      <c r="A190" s="131"/>
      <c r="B190" s="155"/>
      <c r="C190" s="131"/>
      <c r="D190" s="131"/>
      <c r="E190" s="158"/>
      <c r="F190" s="159"/>
      <c r="G190" s="157"/>
    </row>
    <row r="191" spans="1:7" s="151" customFormat="1" ht="13.8">
      <c r="A191" s="131"/>
      <c r="B191" s="155"/>
      <c r="C191" s="131"/>
      <c r="D191" s="131"/>
      <c r="E191" s="158"/>
      <c r="F191" s="159"/>
      <c r="G191" s="157"/>
    </row>
    <row r="192" spans="1:7" s="151" customFormat="1" ht="13.8">
      <c r="A192" s="131"/>
      <c r="B192" s="155"/>
      <c r="C192" s="131"/>
      <c r="D192" s="131"/>
      <c r="E192" s="158"/>
      <c r="F192" s="159"/>
      <c r="G192" s="157"/>
    </row>
    <row r="193" spans="1:7" s="151" customFormat="1" ht="13.8">
      <c r="A193" s="131"/>
      <c r="B193" s="155"/>
      <c r="C193" s="131"/>
      <c r="D193" s="131"/>
      <c r="E193" s="158"/>
      <c r="F193" s="159"/>
      <c r="G193" s="157"/>
    </row>
    <row r="194" spans="1:7" s="151" customFormat="1" ht="13.8">
      <c r="A194" s="131"/>
      <c r="B194" s="155"/>
      <c r="C194" s="131"/>
      <c r="D194" s="131"/>
      <c r="E194" s="158"/>
      <c r="F194" s="159"/>
      <c r="G194" s="157"/>
    </row>
    <row r="195" spans="1:7" s="151" customFormat="1" ht="13.8">
      <c r="A195" s="131"/>
      <c r="B195" s="155"/>
      <c r="C195" s="131"/>
      <c r="D195" s="131"/>
      <c r="E195" s="158"/>
      <c r="F195" s="159"/>
      <c r="G195" s="157"/>
    </row>
    <row r="196" spans="1:7" s="151" customFormat="1" ht="13.8">
      <c r="A196" s="131"/>
      <c r="B196" s="155"/>
      <c r="C196" s="131"/>
      <c r="D196" s="131"/>
      <c r="E196" s="158"/>
      <c r="F196" s="159"/>
      <c r="G196" s="157"/>
    </row>
    <row r="197" spans="1:7" s="151" customFormat="1" ht="13.8">
      <c r="A197" s="131"/>
      <c r="B197" s="155"/>
      <c r="C197" s="131"/>
      <c r="D197" s="131"/>
      <c r="E197" s="158"/>
      <c r="F197" s="159"/>
      <c r="G197" s="157"/>
    </row>
    <row r="198" spans="1:7" s="151" customFormat="1" ht="13.8">
      <c r="A198" s="131"/>
      <c r="B198" s="155"/>
      <c r="C198" s="131"/>
      <c r="D198" s="131"/>
      <c r="E198" s="158"/>
      <c r="F198" s="159"/>
      <c r="G198" s="157"/>
    </row>
    <row r="199" spans="1:7" s="151" customFormat="1" ht="13.8">
      <c r="A199" s="131"/>
      <c r="B199" s="155"/>
      <c r="C199" s="131"/>
      <c r="D199" s="131"/>
      <c r="E199" s="158"/>
      <c r="F199" s="159"/>
      <c r="G199" s="157"/>
    </row>
    <row r="200" spans="1:7" s="151" customFormat="1" ht="13.8">
      <c r="A200" s="131"/>
      <c r="B200" s="155"/>
      <c r="C200" s="131"/>
      <c r="D200" s="131"/>
      <c r="E200" s="158"/>
      <c r="F200" s="159"/>
      <c r="G200" s="157"/>
    </row>
    <row r="201" spans="1:7" s="151" customFormat="1" ht="13.8">
      <c r="A201" s="131"/>
      <c r="B201" s="155"/>
      <c r="C201" s="131"/>
      <c r="D201" s="131"/>
      <c r="E201" s="158"/>
      <c r="F201" s="159"/>
      <c r="G201" s="157"/>
    </row>
    <row r="202" spans="1:7" s="151" customFormat="1" ht="13.8">
      <c r="A202" s="131"/>
      <c r="B202" s="155"/>
      <c r="C202" s="131"/>
      <c r="D202" s="131"/>
      <c r="E202" s="158"/>
      <c r="F202" s="159"/>
      <c r="G202" s="157"/>
    </row>
    <row r="203" spans="1:7" s="151" customFormat="1" ht="13.8">
      <c r="A203" s="131"/>
      <c r="B203" s="155"/>
      <c r="C203" s="131"/>
      <c r="D203" s="131"/>
      <c r="E203" s="158"/>
      <c r="F203" s="159"/>
      <c r="G203" s="157"/>
    </row>
    <row r="204" spans="1:7" s="151" customFormat="1" ht="13.8">
      <c r="A204" s="131"/>
      <c r="B204" s="155"/>
      <c r="C204" s="131"/>
      <c r="D204" s="131"/>
      <c r="E204" s="158"/>
      <c r="F204" s="159"/>
      <c r="G204" s="157"/>
    </row>
    <row r="205" spans="1:7" s="151" customFormat="1" ht="13.8">
      <c r="A205" s="131"/>
      <c r="B205" s="155"/>
      <c r="C205" s="131"/>
      <c r="D205" s="131"/>
      <c r="E205" s="158"/>
      <c r="F205" s="159"/>
      <c r="G205" s="157"/>
    </row>
    <row r="206" spans="1:7" s="151" customFormat="1" ht="13.8">
      <c r="A206" s="131"/>
      <c r="B206" s="155"/>
      <c r="C206" s="131"/>
      <c r="D206" s="131"/>
      <c r="E206" s="158"/>
      <c r="F206" s="159"/>
      <c r="G206" s="157"/>
    </row>
    <row r="207" spans="1:7" s="151" customFormat="1" ht="13.8">
      <c r="A207" s="131"/>
      <c r="B207" s="155"/>
      <c r="C207" s="131"/>
      <c r="D207" s="131"/>
      <c r="E207" s="158"/>
      <c r="F207" s="159"/>
      <c r="G207" s="157"/>
    </row>
    <row r="208" spans="1:7" s="151" customFormat="1" ht="13.8">
      <c r="A208" s="131"/>
      <c r="B208" s="155"/>
      <c r="C208" s="131"/>
      <c r="D208" s="131"/>
      <c r="E208" s="158"/>
      <c r="F208" s="159"/>
      <c r="G208" s="157"/>
    </row>
    <row r="209" spans="1:7" s="151" customFormat="1" ht="13.8">
      <c r="A209" s="131"/>
      <c r="B209" s="155"/>
      <c r="C209" s="131"/>
      <c r="D209" s="131"/>
      <c r="E209" s="158"/>
      <c r="F209" s="159"/>
      <c r="G209" s="157"/>
    </row>
    <row r="210" spans="1:7" s="151" customFormat="1" ht="13.8">
      <c r="A210" s="131"/>
      <c r="B210" s="155"/>
      <c r="C210" s="131"/>
      <c r="D210" s="131"/>
      <c r="E210" s="158"/>
      <c r="F210" s="159"/>
      <c r="G210" s="157"/>
    </row>
    <row r="211" spans="1:7" s="151" customFormat="1" ht="13.8">
      <c r="A211" s="131"/>
      <c r="B211" s="155"/>
      <c r="C211" s="131"/>
      <c r="D211" s="131"/>
      <c r="E211" s="158"/>
      <c r="F211" s="159"/>
      <c r="G211" s="157"/>
    </row>
    <row r="212" spans="1:7" s="151" customFormat="1" ht="13.8">
      <c r="A212" s="131"/>
      <c r="B212" s="155"/>
      <c r="C212" s="131"/>
      <c r="D212" s="131"/>
      <c r="E212" s="158"/>
      <c r="F212" s="159"/>
      <c r="G212" s="157"/>
    </row>
    <row r="213" spans="1:7" s="151" customFormat="1" ht="13.8">
      <c r="A213" s="131"/>
      <c r="B213" s="155"/>
      <c r="C213" s="131"/>
      <c r="D213" s="131"/>
      <c r="E213" s="158"/>
      <c r="F213" s="159"/>
      <c r="G213" s="157"/>
    </row>
    <row r="214" spans="1:7" s="151" customFormat="1" ht="13.8">
      <c r="A214" s="131"/>
      <c r="B214" s="155"/>
      <c r="C214" s="131"/>
      <c r="D214" s="131"/>
      <c r="E214" s="158"/>
      <c r="F214" s="159"/>
      <c r="G214" s="157"/>
    </row>
    <row r="215" spans="1:7" s="151" customFormat="1" ht="13.8">
      <c r="A215" s="131"/>
      <c r="B215" s="155"/>
      <c r="C215" s="131"/>
      <c r="D215" s="131"/>
      <c r="E215" s="158"/>
      <c r="F215" s="159"/>
      <c r="G215" s="157"/>
    </row>
    <row r="216" spans="1:7" s="151" customFormat="1" ht="13.8">
      <c r="A216" s="131"/>
      <c r="B216" s="155"/>
      <c r="C216" s="131"/>
      <c r="D216" s="131"/>
      <c r="E216" s="158"/>
      <c r="F216" s="159"/>
      <c r="G216" s="157"/>
    </row>
    <row r="217" spans="1:7" s="151" customFormat="1" ht="13.8">
      <c r="A217" s="131"/>
      <c r="B217" s="155"/>
      <c r="C217" s="131"/>
      <c r="D217" s="131"/>
      <c r="E217" s="158"/>
      <c r="F217" s="159"/>
      <c r="G217" s="157"/>
    </row>
    <row r="218" spans="1:7" s="151" customFormat="1" ht="13.8">
      <c r="A218" s="131"/>
      <c r="B218" s="155"/>
      <c r="C218" s="131"/>
      <c r="D218" s="131"/>
      <c r="E218" s="158"/>
      <c r="F218" s="159"/>
      <c r="G218" s="157"/>
    </row>
    <row r="219" spans="1:7" s="151" customFormat="1" ht="13.8">
      <c r="A219" s="131"/>
      <c r="B219" s="155"/>
      <c r="C219" s="131"/>
      <c r="D219" s="131"/>
      <c r="E219" s="158"/>
      <c r="F219" s="159"/>
      <c r="G219" s="157"/>
    </row>
    <row r="220" spans="1:7" s="151" customFormat="1" ht="13.8">
      <c r="A220" s="131"/>
      <c r="B220" s="155"/>
      <c r="C220" s="131"/>
      <c r="D220" s="131"/>
      <c r="E220" s="158"/>
      <c r="F220" s="159"/>
      <c r="G220" s="157"/>
    </row>
    <row r="221" spans="1:7" s="151" customFormat="1" ht="13.8">
      <c r="A221" s="131"/>
      <c r="B221" s="155"/>
      <c r="C221" s="131"/>
      <c r="D221" s="131"/>
      <c r="E221" s="158"/>
      <c r="F221" s="159"/>
      <c r="G221" s="157"/>
    </row>
    <row r="222" spans="1:7" s="151" customFormat="1" ht="13.8">
      <c r="A222" s="131"/>
      <c r="B222" s="155"/>
      <c r="C222" s="131"/>
      <c r="D222" s="131"/>
      <c r="E222" s="158"/>
      <c r="F222" s="159"/>
      <c r="G222" s="157"/>
    </row>
    <row r="223" spans="1:7" s="151" customFormat="1" ht="13.8">
      <c r="A223" s="131"/>
      <c r="B223" s="155"/>
      <c r="C223" s="131"/>
      <c r="D223" s="131"/>
      <c r="E223" s="158"/>
      <c r="F223" s="159"/>
      <c r="G223" s="157"/>
    </row>
    <row r="224" spans="1:7" s="151" customFormat="1" ht="13.8">
      <c r="A224" s="131"/>
      <c r="B224" s="155"/>
      <c r="C224" s="131"/>
      <c r="D224" s="131"/>
      <c r="E224" s="158"/>
      <c r="F224" s="159"/>
      <c r="G224" s="157"/>
    </row>
    <row r="225" spans="1:7" s="151" customFormat="1" ht="13.8">
      <c r="A225" s="131"/>
      <c r="B225" s="155"/>
      <c r="C225" s="131"/>
      <c r="D225" s="131"/>
      <c r="E225" s="158"/>
      <c r="F225" s="159"/>
      <c r="G225" s="157"/>
    </row>
    <row r="226" spans="1:7" s="151" customFormat="1" ht="13.8">
      <c r="A226" s="131"/>
      <c r="B226" s="155"/>
      <c r="C226" s="131"/>
      <c r="D226" s="131"/>
      <c r="E226" s="158"/>
      <c r="F226" s="159"/>
      <c r="G226" s="157"/>
    </row>
    <row r="227" spans="1:7" s="151" customFormat="1" ht="13.8">
      <c r="A227" s="131"/>
      <c r="B227" s="155"/>
      <c r="C227" s="131"/>
      <c r="D227" s="131"/>
      <c r="E227" s="158"/>
      <c r="F227" s="159"/>
      <c r="G227" s="157"/>
    </row>
    <row r="228" spans="1:7" s="151" customFormat="1" ht="13.8">
      <c r="A228" s="131"/>
      <c r="B228" s="155"/>
      <c r="C228" s="131"/>
      <c r="D228" s="131"/>
      <c r="E228" s="158"/>
      <c r="F228" s="159"/>
      <c r="G228" s="157"/>
    </row>
    <row r="229" spans="1:7" s="151" customFormat="1" ht="13.8">
      <c r="A229" s="131"/>
      <c r="B229" s="155"/>
      <c r="C229" s="131"/>
      <c r="D229" s="131"/>
      <c r="E229" s="158"/>
      <c r="F229" s="159"/>
      <c r="G229" s="157"/>
    </row>
    <row r="230" spans="1:7" s="151" customFormat="1" ht="13.8">
      <c r="A230" s="131"/>
      <c r="B230" s="155"/>
      <c r="C230" s="131"/>
      <c r="D230" s="131"/>
      <c r="E230" s="158"/>
      <c r="F230" s="159"/>
      <c r="G230" s="157"/>
    </row>
    <row r="231" spans="1:7" s="151" customFormat="1" ht="13.8">
      <c r="A231" s="131"/>
      <c r="B231" s="155"/>
      <c r="C231" s="131"/>
      <c r="D231" s="131"/>
      <c r="E231" s="158"/>
      <c r="F231" s="159"/>
      <c r="G231" s="157"/>
    </row>
    <row r="232" spans="1:7" s="151" customFormat="1" ht="13.8">
      <c r="A232" s="131"/>
      <c r="B232" s="155"/>
      <c r="C232" s="131"/>
      <c r="D232" s="131"/>
      <c r="E232" s="158"/>
      <c r="F232" s="159"/>
      <c r="G232" s="157"/>
    </row>
    <row r="233" spans="1:7" s="151" customFormat="1" ht="13.8">
      <c r="A233" s="131"/>
      <c r="B233" s="155"/>
      <c r="C233" s="131"/>
      <c r="D233" s="131"/>
      <c r="E233" s="158"/>
      <c r="F233" s="159"/>
      <c r="G233" s="157"/>
    </row>
    <row r="234" spans="1:7" s="151" customFormat="1" ht="13.8">
      <c r="A234" s="131"/>
      <c r="B234" s="155"/>
      <c r="C234" s="131"/>
      <c r="D234" s="131"/>
      <c r="E234" s="158"/>
      <c r="F234" s="159"/>
      <c r="G234" s="157"/>
    </row>
    <row r="235" spans="1:7" s="151" customFormat="1" ht="13.8">
      <c r="A235" s="131"/>
      <c r="B235" s="155"/>
      <c r="C235" s="131"/>
      <c r="D235" s="131"/>
      <c r="E235" s="158"/>
      <c r="F235" s="159"/>
      <c r="G235" s="157"/>
    </row>
    <row r="236" spans="1:7" s="151" customFormat="1" ht="13.8">
      <c r="A236" s="131"/>
      <c r="B236" s="155"/>
      <c r="C236" s="131"/>
      <c r="D236" s="131"/>
      <c r="E236" s="158"/>
      <c r="F236" s="159"/>
      <c r="G236" s="157"/>
    </row>
    <row r="237" spans="1:7" s="151" customFormat="1" ht="13.8">
      <c r="A237" s="131"/>
      <c r="B237" s="155"/>
      <c r="C237" s="131"/>
      <c r="D237" s="131"/>
      <c r="E237" s="158"/>
      <c r="F237" s="159"/>
      <c r="G237" s="157"/>
    </row>
    <row r="238" spans="1:7" s="151" customFormat="1" ht="13.8">
      <c r="A238" s="131"/>
      <c r="B238" s="155"/>
      <c r="C238" s="131"/>
      <c r="D238" s="131"/>
      <c r="E238" s="158"/>
      <c r="F238" s="159"/>
      <c r="G238" s="157"/>
    </row>
    <row r="239" spans="1:7" s="151" customFormat="1" ht="13.8">
      <c r="A239" s="131"/>
      <c r="B239" s="155"/>
      <c r="C239" s="131"/>
      <c r="D239" s="131"/>
      <c r="E239" s="158"/>
      <c r="F239" s="159"/>
      <c r="G239" s="157"/>
    </row>
    <row r="240" spans="1:7" s="151" customFormat="1" ht="13.8">
      <c r="A240" s="131"/>
      <c r="B240" s="155"/>
      <c r="C240" s="131"/>
      <c r="D240" s="131"/>
      <c r="E240" s="158"/>
      <c r="F240" s="159"/>
      <c r="G240" s="157"/>
    </row>
    <row r="241" spans="1:7" s="151" customFormat="1" ht="13.8">
      <c r="A241" s="131"/>
      <c r="B241" s="155"/>
      <c r="C241" s="131"/>
      <c r="D241" s="131"/>
      <c r="E241" s="158"/>
      <c r="F241" s="159"/>
      <c r="G241" s="157"/>
    </row>
    <row r="242" spans="1:7" s="151" customFormat="1" ht="13.8">
      <c r="A242" s="131"/>
      <c r="B242" s="155"/>
      <c r="C242" s="131"/>
      <c r="D242" s="131"/>
      <c r="E242" s="158"/>
      <c r="F242" s="159"/>
      <c r="G242" s="157"/>
    </row>
    <row r="243" spans="1:7" s="151" customFormat="1" ht="13.8">
      <c r="A243" s="131"/>
      <c r="B243" s="155"/>
      <c r="C243" s="131"/>
      <c r="D243" s="131"/>
      <c r="E243" s="158"/>
      <c r="F243" s="159"/>
      <c r="G243" s="157"/>
    </row>
    <row r="244" spans="1:7" s="151" customFormat="1" ht="13.8">
      <c r="A244" s="131"/>
      <c r="B244" s="155"/>
      <c r="C244" s="131"/>
      <c r="D244" s="131"/>
      <c r="E244" s="158"/>
      <c r="F244" s="159"/>
      <c r="G244" s="157"/>
    </row>
    <row r="245" spans="1:7" s="151" customFormat="1" ht="13.8">
      <c r="A245" s="131"/>
      <c r="B245" s="155"/>
      <c r="C245" s="131"/>
      <c r="D245" s="131"/>
      <c r="E245" s="158"/>
      <c r="F245" s="159"/>
      <c r="G245" s="157"/>
    </row>
    <row r="246" spans="1:7" s="151" customFormat="1" ht="13.8">
      <c r="A246" s="131"/>
      <c r="B246" s="155"/>
      <c r="C246" s="131"/>
      <c r="D246" s="131"/>
      <c r="E246" s="158"/>
      <c r="F246" s="159"/>
      <c r="G246" s="157"/>
    </row>
    <row r="247" spans="1:7" s="151" customFormat="1" ht="13.8">
      <c r="A247" s="131"/>
      <c r="B247" s="155"/>
      <c r="C247" s="131"/>
      <c r="D247" s="131"/>
      <c r="E247" s="158"/>
      <c r="F247" s="159"/>
      <c r="G247" s="157"/>
    </row>
    <row r="248" spans="1:7" s="151" customFormat="1" ht="13.8">
      <c r="A248" s="131"/>
      <c r="B248" s="155"/>
      <c r="C248" s="131"/>
      <c r="D248" s="131"/>
      <c r="E248" s="158"/>
      <c r="F248" s="159"/>
      <c r="G248" s="157"/>
    </row>
    <row r="249" spans="1:7" s="151" customFormat="1" ht="13.8">
      <c r="A249" s="131"/>
      <c r="B249" s="155"/>
      <c r="C249" s="131"/>
      <c r="D249" s="131"/>
      <c r="E249" s="158"/>
      <c r="F249" s="159"/>
      <c r="G249" s="157"/>
    </row>
    <row r="250" spans="1:7" s="151" customFormat="1" ht="13.8">
      <c r="A250" s="131"/>
      <c r="B250" s="155"/>
      <c r="C250" s="131"/>
      <c r="D250" s="131"/>
      <c r="E250" s="158"/>
      <c r="F250" s="159"/>
      <c r="G250" s="157"/>
    </row>
    <row r="251" spans="1:7" s="151" customFormat="1" ht="13.8">
      <c r="A251" s="131"/>
      <c r="B251" s="155"/>
      <c r="C251" s="131"/>
      <c r="D251" s="131"/>
      <c r="E251" s="158"/>
      <c r="F251" s="159"/>
      <c r="G251" s="157"/>
    </row>
    <row r="252" spans="1:7" s="151" customFormat="1" ht="13.8">
      <c r="A252" s="131"/>
      <c r="B252" s="155"/>
      <c r="C252" s="131"/>
      <c r="D252" s="131"/>
      <c r="E252" s="158"/>
      <c r="F252" s="159"/>
      <c r="G252" s="157"/>
    </row>
    <row r="253" spans="1:7" s="151" customFormat="1" ht="13.8">
      <c r="A253" s="131"/>
      <c r="B253" s="155"/>
      <c r="C253" s="131"/>
      <c r="D253" s="131"/>
      <c r="E253" s="158"/>
      <c r="F253" s="159"/>
      <c r="G253" s="157"/>
    </row>
    <row r="254" spans="1:7" s="151" customFormat="1" ht="13.8">
      <c r="A254" s="131"/>
      <c r="B254" s="155"/>
      <c r="C254" s="131"/>
      <c r="D254" s="131"/>
      <c r="E254" s="158"/>
      <c r="F254" s="159"/>
      <c r="G254" s="157"/>
    </row>
    <row r="255" spans="1:7" s="151" customFormat="1" ht="13.8">
      <c r="A255" s="131"/>
      <c r="B255" s="155"/>
      <c r="C255" s="131"/>
      <c r="D255" s="131"/>
      <c r="E255" s="158"/>
      <c r="F255" s="159"/>
      <c r="G255" s="157"/>
    </row>
    <row r="256" spans="1:7" s="151" customFormat="1" ht="13.8">
      <c r="A256" s="131"/>
      <c r="B256" s="155"/>
      <c r="C256" s="131"/>
      <c r="D256" s="131"/>
      <c r="E256" s="158"/>
      <c r="F256" s="159"/>
      <c r="G256" s="157"/>
    </row>
    <row r="257" spans="1:7" s="151" customFormat="1" ht="13.8">
      <c r="A257" s="131"/>
      <c r="B257" s="155"/>
      <c r="C257" s="131"/>
      <c r="D257" s="131"/>
      <c r="E257" s="158"/>
      <c r="F257" s="159"/>
      <c r="G257" s="157"/>
    </row>
    <row r="258" spans="1:7" s="151" customFormat="1" ht="13.8">
      <c r="A258" s="131"/>
      <c r="B258" s="155"/>
      <c r="C258" s="131"/>
      <c r="D258" s="131"/>
      <c r="E258" s="158"/>
      <c r="F258" s="159"/>
      <c r="G258" s="157"/>
    </row>
    <row r="259" spans="1:7" s="151" customFormat="1" ht="13.8">
      <c r="A259" s="131"/>
      <c r="B259" s="155"/>
      <c r="C259" s="131"/>
      <c r="D259" s="131"/>
      <c r="E259" s="158"/>
      <c r="F259" s="159"/>
      <c r="G259" s="157"/>
    </row>
    <row r="260" spans="1:7" s="151" customFormat="1" ht="13.8">
      <c r="A260" s="131"/>
      <c r="B260" s="155"/>
      <c r="C260" s="131"/>
      <c r="D260" s="131"/>
      <c r="E260" s="158"/>
      <c r="F260" s="159"/>
      <c r="G260" s="157"/>
    </row>
    <row r="261" spans="1:7" s="151" customFormat="1" ht="13.8">
      <c r="A261" s="131"/>
      <c r="B261" s="155"/>
      <c r="C261" s="131"/>
      <c r="D261" s="131"/>
      <c r="E261" s="158"/>
      <c r="F261" s="159"/>
      <c r="G261" s="157"/>
    </row>
    <row r="262" spans="1:7" s="151" customFormat="1" ht="13.8">
      <c r="A262" s="131"/>
      <c r="B262" s="155"/>
      <c r="C262" s="131"/>
      <c r="D262" s="131"/>
      <c r="E262" s="158"/>
      <c r="F262" s="159"/>
      <c r="G262" s="157"/>
    </row>
    <row r="263" spans="1:7" s="151" customFormat="1" ht="13.8">
      <c r="A263" s="131"/>
      <c r="B263" s="155"/>
      <c r="C263" s="131"/>
      <c r="D263" s="131"/>
      <c r="E263" s="158"/>
      <c r="F263" s="159"/>
      <c r="G263" s="157"/>
    </row>
    <row r="264" spans="1:7" s="151" customFormat="1" ht="13.8">
      <c r="A264" s="131"/>
      <c r="B264" s="155"/>
      <c r="C264" s="131"/>
      <c r="D264" s="131"/>
      <c r="E264" s="158"/>
      <c r="F264" s="159"/>
      <c r="G264" s="157"/>
    </row>
    <row r="265" spans="1:7" s="151" customFormat="1" ht="13.8">
      <c r="A265" s="131"/>
      <c r="B265" s="155"/>
      <c r="C265" s="131"/>
      <c r="D265" s="131"/>
      <c r="E265" s="158"/>
      <c r="F265" s="159"/>
      <c r="G265" s="157"/>
    </row>
    <row r="266" spans="1:7" s="151" customFormat="1" ht="13.8">
      <c r="A266" s="131"/>
      <c r="B266" s="155"/>
      <c r="C266" s="131"/>
      <c r="D266" s="131"/>
      <c r="E266" s="158"/>
      <c r="F266" s="159"/>
      <c r="G266" s="157"/>
    </row>
    <row r="267" spans="1:7" s="151" customFormat="1" ht="13.8">
      <c r="A267" s="131"/>
      <c r="B267" s="155"/>
      <c r="C267" s="131"/>
      <c r="D267" s="131"/>
      <c r="E267" s="158"/>
      <c r="F267" s="159"/>
      <c r="G267" s="157"/>
    </row>
    <row r="268" spans="1:7" s="151" customFormat="1" ht="13.8">
      <c r="A268" s="131"/>
      <c r="B268" s="155"/>
      <c r="C268" s="131"/>
      <c r="D268" s="131"/>
      <c r="E268" s="158"/>
      <c r="F268" s="159"/>
      <c r="G268" s="157"/>
    </row>
    <row r="269" spans="1:7" s="151" customFormat="1" ht="13.8">
      <c r="A269" s="131"/>
      <c r="B269" s="155"/>
      <c r="C269" s="131"/>
      <c r="D269" s="131"/>
      <c r="E269" s="158"/>
      <c r="F269" s="159"/>
      <c r="G269" s="157"/>
    </row>
    <row r="270" spans="1:7" s="151" customFormat="1" ht="13.8">
      <c r="A270" s="131"/>
      <c r="B270" s="155"/>
      <c r="C270" s="131"/>
      <c r="D270" s="131"/>
      <c r="E270" s="158"/>
      <c r="F270" s="159"/>
      <c r="G270" s="157"/>
    </row>
    <row r="271" spans="1:7" s="151" customFormat="1" ht="13.8">
      <c r="A271" s="131"/>
      <c r="B271" s="155"/>
      <c r="C271" s="131"/>
      <c r="D271" s="131"/>
      <c r="E271" s="158"/>
      <c r="F271" s="159"/>
      <c r="G271" s="157"/>
    </row>
    <row r="272" spans="1:7" s="151" customFormat="1" ht="13.8">
      <c r="A272" s="131"/>
      <c r="B272" s="155"/>
      <c r="C272" s="131"/>
      <c r="D272" s="131"/>
      <c r="E272" s="158"/>
      <c r="F272" s="159"/>
      <c r="G272" s="157"/>
    </row>
    <row r="273" spans="1:7" s="151" customFormat="1" ht="13.8">
      <c r="A273" s="131"/>
      <c r="B273" s="155"/>
      <c r="C273" s="131"/>
      <c r="D273" s="131"/>
      <c r="E273" s="158"/>
      <c r="F273" s="159"/>
      <c r="G273" s="157"/>
    </row>
    <row r="274" spans="1:7" s="151" customFormat="1" ht="13.8">
      <c r="A274" s="131"/>
      <c r="B274" s="155"/>
      <c r="C274" s="131"/>
      <c r="D274" s="131"/>
      <c r="E274" s="158"/>
      <c r="F274" s="159"/>
      <c r="G274" s="157"/>
    </row>
    <row r="275" spans="1:7" s="151" customFormat="1" ht="13.8">
      <c r="A275" s="131"/>
      <c r="B275" s="155"/>
      <c r="C275" s="131"/>
      <c r="D275" s="131"/>
      <c r="E275" s="158"/>
      <c r="F275" s="159"/>
      <c r="G275" s="157"/>
    </row>
    <row r="276" spans="1:7" s="151" customFormat="1" ht="13.8">
      <c r="A276" s="131"/>
      <c r="B276" s="155"/>
      <c r="C276" s="131"/>
      <c r="D276" s="131"/>
      <c r="E276" s="158"/>
      <c r="F276" s="159"/>
      <c r="G276" s="157"/>
    </row>
    <row r="277" spans="1:7" s="151" customFormat="1" ht="13.8">
      <c r="A277" s="131"/>
      <c r="B277" s="155"/>
      <c r="C277" s="131"/>
      <c r="D277" s="131"/>
      <c r="E277" s="158"/>
      <c r="F277" s="159"/>
      <c r="G277" s="157"/>
    </row>
    <row r="278" spans="1:7" s="151" customFormat="1" ht="13.8">
      <c r="A278" s="131"/>
      <c r="B278" s="155"/>
      <c r="C278" s="131"/>
      <c r="D278" s="131"/>
      <c r="E278" s="158"/>
      <c r="F278" s="159"/>
      <c r="G278" s="157"/>
    </row>
    <row r="279" spans="1:7" s="151" customFormat="1" ht="13.8">
      <c r="A279" s="131"/>
      <c r="B279" s="155"/>
      <c r="C279" s="131"/>
      <c r="D279" s="131"/>
      <c r="E279" s="158"/>
      <c r="F279" s="159"/>
      <c r="G279" s="157"/>
    </row>
    <row r="280" spans="1:7" s="151" customFormat="1" ht="13.8">
      <c r="A280" s="131"/>
      <c r="B280" s="155"/>
      <c r="C280" s="131"/>
      <c r="D280" s="131"/>
      <c r="E280" s="158"/>
      <c r="F280" s="159"/>
      <c r="G280" s="157"/>
    </row>
    <row r="281" spans="1:7" s="151" customFormat="1" ht="13.8">
      <c r="A281" s="131"/>
      <c r="B281" s="155"/>
      <c r="C281" s="131"/>
      <c r="D281" s="131"/>
      <c r="E281" s="158"/>
      <c r="F281" s="159"/>
      <c r="G281" s="157"/>
    </row>
    <row r="282" spans="1:7" s="151" customFormat="1" ht="13.8">
      <c r="A282" s="131"/>
      <c r="B282" s="155"/>
      <c r="C282" s="131"/>
      <c r="D282" s="131"/>
      <c r="E282" s="158"/>
      <c r="F282" s="159"/>
      <c r="G282" s="157"/>
    </row>
    <row r="283" spans="1:7" s="151" customFormat="1" ht="13.8">
      <c r="A283" s="131"/>
      <c r="B283" s="155"/>
      <c r="C283" s="131"/>
      <c r="D283" s="131"/>
      <c r="E283" s="158"/>
      <c r="F283" s="159"/>
      <c r="G283" s="157"/>
    </row>
    <row r="284" spans="1:7" s="151" customFormat="1" ht="13.8">
      <c r="A284" s="131"/>
      <c r="B284" s="155"/>
      <c r="C284" s="131"/>
      <c r="D284" s="131"/>
      <c r="E284" s="158"/>
      <c r="F284" s="159"/>
      <c r="G284" s="157"/>
    </row>
    <row r="285" spans="1:7" s="151" customFormat="1" ht="13.8">
      <c r="A285" s="131"/>
      <c r="B285" s="155"/>
      <c r="C285" s="131"/>
      <c r="D285" s="131"/>
      <c r="E285" s="158"/>
      <c r="F285" s="159"/>
      <c r="G285" s="157"/>
    </row>
    <row r="286" spans="1:7" s="151" customFormat="1" ht="13.8">
      <c r="A286" s="131"/>
      <c r="B286" s="155"/>
      <c r="C286" s="131"/>
      <c r="D286" s="131"/>
      <c r="E286" s="158"/>
      <c r="F286" s="159"/>
      <c r="G286" s="157"/>
    </row>
    <row r="287" spans="1:7" s="151" customFormat="1" ht="13.8">
      <c r="A287" s="131"/>
      <c r="B287" s="155"/>
      <c r="C287" s="131"/>
      <c r="D287" s="131"/>
      <c r="E287" s="158"/>
      <c r="F287" s="159"/>
      <c r="G287" s="157"/>
    </row>
    <row r="288" spans="1:7" s="151" customFormat="1" ht="13.8">
      <c r="A288" s="131"/>
      <c r="B288" s="155"/>
      <c r="C288" s="131"/>
      <c r="D288" s="131"/>
      <c r="E288" s="158"/>
      <c r="F288" s="159"/>
      <c r="G288" s="157"/>
    </row>
    <row r="289" spans="1:7" s="151" customFormat="1" ht="13.8">
      <c r="A289" s="131"/>
      <c r="B289" s="155"/>
      <c r="C289" s="131"/>
      <c r="D289" s="131"/>
      <c r="E289" s="158"/>
      <c r="F289" s="159"/>
      <c r="G289" s="157"/>
    </row>
    <row r="290" spans="1:7" s="151" customFormat="1" ht="13.8">
      <c r="A290" s="131"/>
      <c r="B290" s="155"/>
      <c r="C290" s="131"/>
      <c r="D290" s="131"/>
      <c r="E290" s="158"/>
      <c r="F290" s="159"/>
      <c r="G290" s="157"/>
    </row>
    <row r="291" spans="1:7" s="151" customFormat="1" ht="13.8">
      <c r="A291" s="131"/>
      <c r="B291" s="155"/>
      <c r="C291" s="131"/>
      <c r="D291" s="131"/>
      <c r="E291" s="158"/>
      <c r="F291" s="159"/>
      <c r="G291" s="157"/>
    </row>
    <row r="292" spans="1:7" s="151" customFormat="1" ht="13.8">
      <c r="A292" s="131"/>
      <c r="B292" s="155"/>
      <c r="C292" s="131"/>
      <c r="D292" s="131"/>
      <c r="E292" s="158"/>
      <c r="F292" s="159"/>
      <c r="G292" s="157"/>
    </row>
    <row r="293" spans="1:7" s="151" customFormat="1" ht="13.8">
      <c r="A293" s="131"/>
      <c r="B293" s="155"/>
      <c r="C293" s="131"/>
      <c r="D293" s="131"/>
      <c r="E293" s="158"/>
      <c r="F293" s="159"/>
      <c r="G293" s="157"/>
    </row>
    <row r="294" spans="1:7" s="151" customFormat="1" ht="13.8">
      <c r="A294" s="131"/>
      <c r="B294" s="155"/>
      <c r="C294" s="131"/>
      <c r="D294" s="131"/>
      <c r="E294" s="158"/>
      <c r="F294" s="159"/>
      <c r="G294" s="157"/>
    </row>
    <row r="295" spans="1:7" s="151" customFormat="1" ht="13.8">
      <c r="A295" s="131"/>
      <c r="B295" s="155"/>
      <c r="C295" s="131"/>
      <c r="D295" s="131"/>
      <c r="E295" s="158"/>
      <c r="F295" s="159"/>
      <c r="G295" s="157"/>
    </row>
    <row r="296" spans="1:7" s="151" customFormat="1" ht="13.8">
      <c r="A296" s="131"/>
      <c r="B296" s="155"/>
      <c r="C296" s="131"/>
      <c r="D296" s="131"/>
      <c r="E296" s="158"/>
      <c r="F296" s="159"/>
      <c r="G296" s="157"/>
    </row>
    <row r="297" spans="1:7" s="151" customFormat="1" ht="13.8">
      <c r="A297" s="131"/>
      <c r="B297" s="155"/>
      <c r="C297" s="131"/>
      <c r="D297" s="131"/>
      <c r="E297" s="158"/>
      <c r="F297" s="159"/>
      <c r="G297" s="157"/>
    </row>
    <row r="298" spans="1:7" s="151" customFormat="1" ht="13.8">
      <c r="A298" s="131"/>
      <c r="B298" s="155"/>
      <c r="C298" s="131"/>
      <c r="D298" s="131"/>
      <c r="E298" s="158"/>
      <c r="F298" s="159"/>
      <c r="G298" s="157"/>
    </row>
    <row r="299" spans="1:7" s="151" customFormat="1" ht="13.8">
      <c r="A299" s="131"/>
      <c r="B299" s="155"/>
      <c r="C299" s="131"/>
      <c r="D299" s="131"/>
      <c r="E299" s="158"/>
      <c r="F299" s="159"/>
      <c r="G299" s="157"/>
    </row>
    <row r="300" spans="1:7" s="151" customFormat="1" ht="13.8">
      <c r="A300" s="131"/>
      <c r="B300" s="155"/>
      <c r="C300" s="131"/>
      <c r="D300" s="131"/>
      <c r="E300" s="158"/>
      <c r="F300" s="159"/>
      <c r="G300" s="157"/>
    </row>
    <row r="301" spans="1:7" s="151" customFormat="1" ht="13.8">
      <c r="A301" s="131"/>
      <c r="B301" s="155"/>
      <c r="C301" s="131"/>
      <c r="D301" s="131"/>
      <c r="E301" s="158"/>
      <c r="F301" s="159"/>
      <c r="G301" s="157"/>
    </row>
    <row r="302" spans="1:7" s="151" customFormat="1" ht="13.8">
      <c r="A302" s="131"/>
      <c r="B302" s="155"/>
      <c r="C302" s="131"/>
      <c r="D302" s="131"/>
      <c r="E302" s="158"/>
      <c r="F302" s="159"/>
      <c r="G302" s="157"/>
    </row>
    <row r="303" spans="1:7" s="151" customFormat="1" ht="13.8">
      <c r="A303" s="131"/>
      <c r="B303" s="155"/>
      <c r="C303" s="131"/>
      <c r="D303" s="131"/>
      <c r="E303" s="158"/>
      <c r="F303" s="159"/>
      <c r="G303" s="157"/>
    </row>
    <row r="304" spans="1:7" s="151" customFormat="1" ht="13.8">
      <c r="A304" s="131"/>
      <c r="B304" s="155"/>
      <c r="C304" s="131"/>
      <c r="D304" s="131"/>
      <c r="E304" s="158"/>
      <c r="F304" s="159"/>
      <c r="G304" s="157"/>
    </row>
    <row r="305" spans="1:7" s="151" customFormat="1" ht="13.8">
      <c r="A305" s="131"/>
      <c r="B305" s="155"/>
      <c r="C305" s="131"/>
      <c r="D305" s="131"/>
      <c r="E305" s="158"/>
      <c r="F305" s="159"/>
      <c r="G305" s="157"/>
    </row>
    <row r="306" spans="1:7" s="151" customFormat="1" ht="13.8">
      <c r="A306" s="131"/>
      <c r="B306" s="155"/>
      <c r="C306" s="131"/>
      <c r="D306" s="131"/>
      <c r="E306" s="158"/>
      <c r="F306" s="159"/>
      <c r="G306" s="157"/>
    </row>
    <row r="307" spans="1:7" s="151" customFormat="1" ht="13.8">
      <c r="A307" s="131"/>
      <c r="B307" s="155"/>
      <c r="C307" s="131"/>
      <c r="D307" s="131"/>
      <c r="E307" s="158"/>
      <c r="F307" s="159"/>
      <c r="G307" s="157"/>
    </row>
    <row r="308" spans="1:7" s="151" customFormat="1" ht="13.8">
      <c r="A308" s="131"/>
      <c r="B308" s="155"/>
      <c r="C308" s="131"/>
      <c r="D308" s="131"/>
      <c r="E308" s="158"/>
      <c r="F308" s="159"/>
      <c r="G308" s="157"/>
    </row>
    <row r="309" spans="1:7" s="151" customFormat="1" ht="13.8">
      <c r="A309" s="131"/>
      <c r="B309" s="155"/>
      <c r="C309" s="131"/>
      <c r="D309" s="131"/>
      <c r="E309" s="158"/>
      <c r="F309" s="159"/>
      <c r="G309" s="157"/>
    </row>
    <row r="310" spans="1:7" s="151" customFormat="1" ht="13.8">
      <c r="A310" s="131"/>
      <c r="B310" s="155"/>
      <c r="C310" s="131"/>
      <c r="D310" s="131"/>
      <c r="E310" s="158"/>
      <c r="F310" s="159"/>
      <c r="G310" s="157"/>
    </row>
    <row r="311" spans="1:7" s="151" customFormat="1" ht="13.8">
      <c r="A311" s="131"/>
      <c r="B311" s="155"/>
      <c r="C311" s="131"/>
      <c r="D311" s="131"/>
      <c r="E311" s="158"/>
      <c r="F311" s="159"/>
      <c r="G311" s="157"/>
    </row>
    <row r="312" spans="1:7" s="151" customFormat="1" ht="13.8">
      <c r="A312" s="131"/>
      <c r="B312" s="155"/>
      <c r="C312" s="131"/>
      <c r="D312" s="131"/>
      <c r="E312" s="158"/>
      <c r="F312" s="159"/>
      <c r="G312" s="157"/>
    </row>
    <row r="313" spans="1:7" s="151" customFormat="1" ht="13.8">
      <c r="A313" s="131"/>
      <c r="B313" s="155"/>
      <c r="C313" s="131"/>
      <c r="D313" s="131"/>
      <c r="E313" s="158"/>
      <c r="F313" s="159"/>
      <c r="G313" s="157"/>
    </row>
    <row r="314" spans="1:7" s="151" customFormat="1" ht="13.8">
      <c r="A314" s="131"/>
      <c r="B314" s="155"/>
      <c r="C314" s="131"/>
      <c r="D314" s="131"/>
      <c r="E314" s="158"/>
      <c r="F314" s="159"/>
      <c r="G314" s="157"/>
    </row>
    <row r="315" spans="1:7" s="151" customFormat="1" ht="13.8">
      <c r="A315" s="131"/>
      <c r="B315" s="155"/>
      <c r="C315" s="131"/>
      <c r="D315" s="131"/>
      <c r="E315" s="158"/>
      <c r="F315" s="159"/>
      <c r="G315" s="157"/>
    </row>
    <row r="316" spans="1:7" s="151" customFormat="1" ht="13.8">
      <c r="A316" s="131"/>
      <c r="B316" s="155"/>
      <c r="C316" s="131"/>
      <c r="D316" s="131"/>
      <c r="E316" s="158"/>
      <c r="F316" s="159"/>
      <c r="G316" s="157"/>
    </row>
    <row r="317" spans="1:7" s="151" customFormat="1" ht="13.8">
      <c r="A317" s="131"/>
      <c r="B317" s="155"/>
      <c r="C317" s="131"/>
      <c r="D317" s="131"/>
      <c r="E317" s="158"/>
      <c r="F317" s="159"/>
      <c r="G317" s="157"/>
    </row>
    <row r="318" spans="1:7" s="151" customFormat="1" ht="13.8">
      <c r="A318" s="131"/>
      <c r="B318" s="155"/>
      <c r="C318" s="131"/>
      <c r="D318" s="131"/>
      <c r="E318" s="158"/>
      <c r="F318" s="159"/>
      <c r="G318" s="157"/>
    </row>
    <row r="319" spans="1:7" s="151" customFormat="1" ht="13.8">
      <c r="A319" s="131"/>
      <c r="B319" s="155"/>
      <c r="C319" s="131"/>
      <c r="D319" s="131"/>
      <c r="E319" s="158"/>
      <c r="F319" s="159"/>
      <c r="G319" s="157"/>
    </row>
    <row r="320" spans="1:7" s="151" customFormat="1" ht="13.8">
      <c r="A320" s="131"/>
      <c r="B320" s="155"/>
      <c r="C320" s="131"/>
      <c r="D320" s="131"/>
      <c r="E320" s="158"/>
      <c r="F320" s="159"/>
      <c r="G320" s="157"/>
    </row>
    <row r="321" spans="1:7" s="151" customFormat="1" ht="13.8">
      <c r="A321" s="131"/>
      <c r="B321" s="155"/>
      <c r="C321" s="131"/>
      <c r="D321" s="131"/>
      <c r="E321" s="158"/>
      <c r="F321" s="159"/>
      <c r="G321" s="157"/>
    </row>
    <row r="322" spans="1:7" s="151" customFormat="1" ht="13.8">
      <c r="A322" s="131"/>
      <c r="B322" s="155"/>
      <c r="C322" s="131"/>
      <c r="D322" s="131"/>
      <c r="E322" s="158"/>
      <c r="F322" s="159"/>
      <c r="G322" s="157"/>
    </row>
    <row r="323" spans="1:7" s="151" customFormat="1" ht="13.8">
      <c r="A323" s="131"/>
      <c r="B323" s="155"/>
      <c r="C323" s="131"/>
      <c r="D323" s="131"/>
      <c r="E323" s="158"/>
      <c r="F323" s="159"/>
      <c r="G323" s="157"/>
    </row>
    <row r="324" spans="1:7" s="151" customFormat="1" ht="13.8">
      <c r="A324" s="131"/>
      <c r="B324" s="155"/>
      <c r="C324" s="131"/>
      <c r="D324" s="131"/>
      <c r="E324" s="158"/>
      <c r="F324" s="159"/>
      <c r="G324" s="157"/>
    </row>
    <row r="325" spans="1:7" s="151" customFormat="1" ht="13.8">
      <c r="A325" s="131"/>
      <c r="B325" s="155"/>
      <c r="C325" s="131"/>
      <c r="D325" s="131"/>
      <c r="E325" s="158"/>
      <c r="F325" s="159"/>
      <c r="G325" s="157"/>
    </row>
    <row r="326" spans="1:7" s="151" customFormat="1" ht="13.8">
      <c r="A326" s="131"/>
      <c r="B326" s="155"/>
      <c r="C326" s="131"/>
      <c r="D326" s="131"/>
      <c r="E326" s="158"/>
      <c r="F326" s="159"/>
      <c r="G326" s="157"/>
    </row>
    <row r="327" spans="1:7" s="151" customFormat="1" ht="13.8">
      <c r="A327" s="131"/>
      <c r="B327" s="155"/>
      <c r="C327" s="131"/>
      <c r="D327" s="131"/>
      <c r="E327" s="158"/>
      <c r="F327" s="159"/>
      <c r="G327" s="157"/>
    </row>
    <row r="328" spans="1:7" s="151" customFormat="1" ht="13.8">
      <c r="A328" s="131"/>
      <c r="B328" s="155"/>
      <c r="C328" s="131"/>
      <c r="D328" s="131"/>
      <c r="E328" s="158"/>
      <c r="F328" s="159"/>
      <c r="G328" s="157"/>
    </row>
    <row r="329" spans="1:7" s="151" customFormat="1" ht="13.8">
      <c r="A329" s="131"/>
      <c r="B329" s="155"/>
      <c r="C329" s="131"/>
      <c r="D329" s="131"/>
      <c r="E329" s="158"/>
      <c r="F329" s="159"/>
      <c r="G329" s="157"/>
    </row>
    <row r="330" spans="1:7" s="151" customFormat="1" ht="13.8">
      <c r="A330" s="131"/>
      <c r="B330" s="155"/>
      <c r="C330" s="131"/>
      <c r="D330" s="131"/>
      <c r="E330" s="158"/>
      <c r="F330" s="159"/>
      <c r="G330" s="157"/>
    </row>
    <row r="331" spans="1:7" s="151" customFormat="1" ht="13.8">
      <c r="A331" s="131"/>
      <c r="B331" s="155"/>
      <c r="C331" s="131"/>
      <c r="D331" s="131"/>
      <c r="E331" s="158"/>
      <c r="F331" s="159"/>
      <c r="G331" s="157"/>
    </row>
    <row r="332" spans="1:7" s="151" customFormat="1" ht="13.8">
      <c r="A332" s="131"/>
      <c r="B332" s="155"/>
      <c r="C332" s="131"/>
      <c r="D332" s="131"/>
      <c r="E332" s="158"/>
      <c r="F332" s="159"/>
      <c r="G332" s="157"/>
    </row>
    <row r="333" spans="1:7" s="151" customFormat="1" ht="13.8">
      <c r="A333" s="131"/>
      <c r="B333" s="155"/>
      <c r="C333" s="131"/>
      <c r="D333" s="131"/>
      <c r="E333" s="158"/>
      <c r="F333" s="159"/>
      <c r="G333" s="157"/>
    </row>
    <row r="334" spans="1:7" s="151" customFormat="1" ht="13.8">
      <c r="A334" s="131"/>
      <c r="B334" s="155"/>
      <c r="C334" s="131"/>
      <c r="D334" s="131"/>
      <c r="E334" s="158"/>
      <c r="F334" s="159"/>
      <c r="G334" s="157"/>
    </row>
    <row r="335" spans="1:7" s="151" customFormat="1" ht="13.8">
      <c r="A335" s="131"/>
      <c r="B335" s="155"/>
      <c r="C335" s="131"/>
      <c r="D335" s="131"/>
      <c r="E335" s="158"/>
      <c r="F335" s="159"/>
      <c r="G335" s="157"/>
    </row>
    <row r="336" spans="1:7" s="151" customFormat="1" ht="13.8">
      <c r="A336" s="131"/>
      <c r="B336" s="155"/>
      <c r="C336" s="131"/>
      <c r="D336" s="131"/>
      <c r="E336" s="158"/>
      <c r="F336" s="159"/>
      <c r="G336" s="157"/>
    </row>
    <row r="337" spans="1:7" s="151" customFormat="1" ht="13.8">
      <c r="A337" s="131"/>
      <c r="B337" s="155"/>
      <c r="C337" s="131"/>
      <c r="D337" s="131"/>
      <c r="E337" s="158"/>
      <c r="F337" s="159"/>
      <c r="G337" s="157"/>
    </row>
    <row r="338" spans="1:7" s="151" customFormat="1" ht="13.8">
      <c r="A338" s="131"/>
      <c r="B338" s="155"/>
      <c r="C338" s="131"/>
      <c r="D338" s="131"/>
      <c r="E338" s="158"/>
      <c r="F338" s="159"/>
      <c r="G338" s="157"/>
    </row>
    <row r="339" spans="1:7" s="151" customFormat="1" ht="13.8">
      <c r="A339" s="131"/>
      <c r="B339" s="155"/>
      <c r="C339" s="131"/>
      <c r="D339" s="131"/>
      <c r="E339" s="158"/>
      <c r="F339" s="159"/>
      <c r="G339" s="157"/>
    </row>
    <row r="340" spans="1:7" s="151" customFormat="1" ht="13.8">
      <c r="A340" s="131"/>
      <c r="B340" s="155"/>
      <c r="C340" s="131"/>
      <c r="D340" s="131"/>
      <c r="E340" s="158"/>
      <c r="F340" s="159"/>
      <c r="G340" s="157"/>
    </row>
    <row r="341" spans="1:7" s="151" customFormat="1" ht="13.8">
      <c r="A341" s="131"/>
      <c r="B341" s="155"/>
      <c r="C341" s="131"/>
      <c r="D341" s="131"/>
      <c r="E341" s="158"/>
      <c r="F341" s="159"/>
      <c r="G341" s="157"/>
    </row>
    <row r="342" spans="1:7" s="151" customFormat="1" ht="13.8">
      <c r="A342" s="131"/>
      <c r="B342" s="155"/>
      <c r="C342" s="131"/>
      <c r="D342" s="131"/>
      <c r="E342" s="158"/>
      <c r="F342" s="159"/>
      <c r="G342" s="157"/>
    </row>
    <row r="343" spans="1:7" s="151" customFormat="1" ht="13.8">
      <c r="A343" s="131"/>
      <c r="B343" s="155"/>
      <c r="C343" s="131"/>
      <c r="D343" s="131"/>
      <c r="E343" s="158"/>
      <c r="F343" s="159"/>
      <c r="G343" s="157"/>
    </row>
    <row r="344" spans="1:7" s="151" customFormat="1" ht="13.8">
      <c r="A344" s="131"/>
      <c r="B344" s="155"/>
      <c r="C344" s="131"/>
      <c r="D344" s="131"/>
      <c r="E344" s="158"/>
      <c r="F344" s="159"/>
      <c r="G344" s="157"/>
    </row>
    <row r="345" spans="1:7" s="151" customFormat="1" ht="13.8">
      <c r="A345" s="131"/>
      <c r="B345" s="155"/>
      <c r="C345" s="131"/>
      <c r="D345" s="131"/>
      <c r="E345" s="158"/>
      <c r="F345" s="159"/>
      <c r="G345" s="157"/>
    </row>
    <row r="346" spans="1:7" s="151" customFormat="1" ht="13.8">
      <c r="A346" s="131"/>
      <c r="B346" s="155"/>
      <c r="C346" s="131"/>
      <c r="D346" s="131"/>
      <c r="E346" s="158"/>
      <c r="F346" s="159"/>
      <c r="G346" s="157"/>
    </row>
    <row r="347" spans="1:7" s="151" customFormat="1" ht="13.8">
      <c r="A347" s="131"/>
      <c r="B347" s="155"/>
      <c r="C347" s="131"/>
      <c r="D347" s="131"/>
      <c r="E347" s="158"/>
      <c r="F347" s="159"/>
      <c r="G347" s="157"/>
    </row>
    <row r="348" spans="1:7" s="151" customFormat="1" ht="13.8">
      <c r="A348" s="131"/>
      <c r="B348" s="155"/>
      <c r="C348" s="131"/>
      <c r="D348" s="131"/>
      <c r="E348" s="158"/>
      <c r="F348" s="159"/>
      <c r="G348" s="157"/>
    </row>
    <row r="349" spans="1:7" s="151" customFormat="1" ht="13.8">
      <c r="A349" s="131"/>
      <c r="B349" s="155"/>
      <c r="C349" s="131"/>
      <c r="D349" s="131"/>
      <c r="E349" s="158"/>
      <c r="F349" s="159"/>
      <c r="G349" s="157"/>
    </row>
    <row r="350" spans="1:7" s="151" customFormat="1" ht="13.8">
      <c r="A350" s="131"/>
      <c r="B350" s="155"/>
      <c r="C350" s="131"/>
      <c r="D350" s="131"/>
      <c r="E350" s="158"/>
      <c r="F350" s="159"/>
      <c r="G350" s="157"/>
    </row>
    <row r="351" spans="1:7" s="151" customFormat="1" ht="13.8">
      <c r="A351" s="131"/>
      <c r="B351" s="155"/>
      <c r="C351" s="131"/>
      <c r="D351" s="131"/>
      <c r="E351" s="158"/>
      <c r="F351" s="159"/>
      <c r="G351" s="157"/>
    </row>
    <row r="352" spans="1:7" s="151" customFormat="1" ht="13.8">
      <c r="A352" s="131"/>
      <c r="B352" s="155"/>
      <c r="C352" s="131"/>
      <c r="D352" s="131"/>
      <c r="E352" s="158"/>
      <c r="F352" s="159"/>
      <c r="G352" s="157"/>
    </row>
    <row r="353" spans="1:7" s="151" customFormat="1" ht="13.8">
      <c r="A353" s="131"/>
      <c r="B353" s="155"/>
      <c r="C353" s="131"/>
      <c r="D353" s="131"/>
      <c r="E353" s="158"/>
      <c r="F353" s="159"/>
      <c r="G353" s="157"/>
    </row>
    <row r="354" spans="1:7" s="151" customFormat="1" ht="13.8">
      <c r="A354" s="131"/>
      <c r="B354" s="155"/>
      <c r="C354" s="131"/>
      <c r="D354" s="131"/>
      <c r="E354" s="158"/>
      <c r="F354" s="159"/>
      <c r="G354" s="157"/>
    </row>
    <row r="355" spans="1:7" s="151" customFormat="1" ht="13.8">
      <c r="A355" s="131"/>
      <c r="B355" s="155"/>
      <c r="C355" s="131"/>
      <c r="D355" s="131"/>
      <c r="E355" s="158"/>
      <c r="F355" s="159"/>
      <c r="G355" s="157"/>
    </row>
    <row r="356" spans="1:7" s="151" customFormat="1" ht="13.8">
      <c r="A356" s="131"/>
      <c r="B356" s="155"/>
      <c r="C356" s="131"/>
      <c r="D356" s="131"/>
      <c r="E356" s="158"/>
      <c r="F356" s="159"/>
      <c r="G356" s="157"/>
    </row>
    <row r="357" spans="1:7" s="151" customFormat="1" ht="13.8">
      <c r="A357" s="131"/>
      <c r="B357" s="155"/>
      <c r="C357" s="131"/>
      <c r="D357" s="131"/>
      <c r="E357" s="158"/>
      <c r="F357" s="159"/>
      <c r="G357" s="157"/>
    </row>
    <row r="358" spans="1:7" s="151" customFormat="1" ht="13.8">
      <c r="A358" s="131"/>
      <c r="B358" s="155"/>
      <c r="C358" s="131"/>
      <c r="D358" s="131"/>
      <c r="E358" s="158"/>
      <c r="F358" s="159"/>
      <c r="G358" s="157"/>
    </row>
    <row r="359" spans="1:7" s="151" customFormat="1" ht="13.8">
      <c r="A359" s="131"/>
      <c r="B359" s="155"/>
      <c r="C359" s="131"/>
      <c r="D359" s="131"/>
      <c r="E359" s="158"/>
      <c r="F359" s="159"/>
      <c r="G359" s="157"/>
    </row>
    <row r="360" spans="1:7" s="151" customFormat="1" ht="13.8">
      <c r="A360" s="131"/>
      <c r="B360" s="155"/>
      <c r="C360" s="131"/>
      <c r="D360" s="131"/>
      <c r="E360" s="158"/>
      <c r="F360" s="159"/>
      <c r="G360" s="157"/>
    </row>
    <row r="361" spans="1:7" s="151" customFormat="1" ht="13.8">
      <c r="A361" s="131"/>
      <c r="B361" s="155"/>
      <c r="C361" s="131"/>
      <c r="D361" s="131"/>
      <c r="E361" s="158"/>
      <c r="F361" s="159"/>
      <c r="G361" s="157"/>
    </row>
    <row r="362" spans="1:7" s="151" customFormat="1" ht="13.8">
      <c r="A362" s="131"/>
      <c r="B362" s="155"/>
      <c r="C362" s="131"/>
      <c r="D362" s="131"/>
      <c r="E362" s="158"/>
      <c r="F362" s="159"/>
      <c r="G362" s="157"/>
    </row>
    <row r="363" spans="1:7" s="151" customFormat="1" ht="13.8">
      <c r="A363" s="131"/>
      <c r="B363" s="155"/>
      <c r="C363" s="131"/>
      <c r="D363" s="131"/>
      <c r="E363" s="158"/>
      <c r="F363" s="159"/>
      <c r="G363" s="157"/>
    </row>
    <row r="364" spans="1:7" s="151" customFormat="1" ht="13.8">
      <c r="A364" s="131"/>
      <c r="B364" s="155"/>
      <c r="C364" s="131"/>
      <c r="D364" s="131"/>
      <c r="E364" s="158"/>
      <c r="F364" s="159"/>
      <c r="G364" s="157"/>
    </row>
    <row r="365" spans="1:7" s="151" customFormat="1" ht="13.8">
      <c r="A365" s="131"/>
      <c r="B365" s="155"/>
      <c r="C365" s="131"/>
      <c r="D365" s="131"/>
      <c r="E365" s="158"/>
      <c r="F365" s="159"/>
      <c r="G365" s="157"/>
    </row>
    <row r="366" spans="1:7" s="151" customFormat="1" ht="13.8">
      <c r="A366" s="131"/>
      <c r="B366" s="155"/>
      <c r="C366" s="131"/>
      <c r="D366" s="131"/>
      <c r="E366" s="158"/>
      <c r="F366" s="159"/>
      <c r="G366" s="157"/>
    </row>
    <row r="367" spans="1:7" s="151" customFormat="1" ht="13.8">
      <c r="A367" s="131"/>
      <c r="B367" s="155"/>
      <c r="C367" s="131"/>
      <c r="D367" s="131"/>
      <c r="E367" s="158"/>
      <c r="F367" s="159"/>
      <c r="G367" s="157"/>
    </row>
    <row r="368" spans="1:7" s="151" customFormat="1" ht="13.8">
      <c r="A368" s="131"/>
      <c r="B368" s="155"/>
      <c r="C368" s="131"/>
      <c r="D368" s="131"/>
      <c r="E368" s="158"/>
      <c r="F368" s="159"/>
      <c r="G368" s="157"/>
    </row>
    <row r="369" spans="1:7" s="151" customFormat="1" ht="13.8">
      <c r="A369" s="131"/>
      <c r="B369" s="155"/>
      <c r="C369" s="131"/>
      <c r="D369" s="131"/>
      <c r="E369" s="158"/>
      <c r="F369" s="159"/>
      <c r="G369" s="157"/>
    </row>
    <row r="370" spans="1:7" s="151" customFormat="1" ht="13.8">
      <c r="A370" s="131"/>
      <c r="B370" s="155"/>
      <c r="C370" s="131"/>
      <c r="D370" s="131"/>
      <c r="E370" s="158"/>
      <c r="F370" s="159"/>
      <c r="G370" s="157"/>
    </row>
    <row r="371" spans="1:7" s="151" customFormat="1" ht="13.8">
      <c r="A371" s="131"/>
      <c r="B371" s="155"/>
      <c r="C371" s="131"/>
      <c r="D371" s="131"/>
      <c r="E371" s="158"/>
      <c r="F371" s="159"/>
      <c r="G371" s="157"/>
    </row>
    <row r="372" spans="1:7" s="151" customFormat="1" ht="13.8">
      <c r="A372" s="131"/>
      <c r="B372" s="155"/>
      <c r="C372" s="131"/>
      <c r="D372" s="131"/>
      <c r="E372" s="158"/>
      <c r="F372" s="159"/>
      <c r="G372" s="157"/>
    </row>
    <row r="373" spans="1:7" s="151" customFormat="1" ht="13.8">
      <c r="A373" s="131"/>
      <c r="B373" s="155"/>
      <c r="C373" s="131"/>
      <c r="D373" s="131"/>
      <c r="E373" s="158"/>
      <c r="F373" s="159"/>
      <c r="G373" s="157"/>
    </row>
    <row r="374" spans="1:7" s="151" customFormat="1" ht="13.8">
      <c r="A374" s="131"/>
      <c r="B374" s="155"/>
      <c r="C374" s="131"/>
      <c r="D374" s="131"/>
      <c r="E374" s="158"/>
      <c r="F374" s="159"/>
      <c r="G374" s="157"/>
    </row>
    <row r="375" spans="1:7" s="151" customFormat="1" ht="13.8">
      <c r="A375" s="131"/>
      <c r="B375" s="155"/>
      <c r="C375" s="131"/>
      <c r="D375" s="131"/>
      <c r="E375" s="158"/>
      <c r="F375" s="159"/>
      <c r="G375" s="157"/>
    </row>
    <row r="376" spans="1:7" s="151" customFormat="1" ht="13.8">
      <c r="A376" s="131"/>
      <c r="B376" s="155"/>
      <c r="C376" s="131"/>
      <c r="D376" s="131"/>
      <c r="E376" s="158"/>
      <c r="F376" s="159"/>
      <c r="G376" s="157"/>
    </row>
    <row r="377" spans="1:7" s="151" customFormat="1" ht="13.8">
      <c r="A377" s="131"/>
      <c r="B377" s="155"/>
      <c r="C377" s="131"/>
      <c r="D377" s="131"/>
      <c r="E377" s="158"/>
      <c r="F377" s="159"/>
      <c r="G377" s="157"/>
    </row>
    <row r="378" spans="1:7" s="151" customFormat="1" ht="13.8">
      <c r="A378" s="131"/>
      <c r="B378" s="155"/>
      <c r="C378" s="131"/>
      <c r="D378" s="131"/>
      <c r="E378" s="158"/>
      <c r="F378" s="159"/>
      <c r="G378" s="157"/>
    </row>
    <row r="379" spans="1:7" s="151" customFormat="1" ht="13.8">
      <c r="A379" s="131"/>
      <c r="B379" s="155"/>
      <c r="C379" s="131"/>
      <c r="D379" s="131"/>
      <c r="E379" s="158"/>
      <c r="F379" s="159"/>
      <c r="G379" s="157"/>
    </row>
    <row r="380" spans="1:7" s="151" customFormat="1" ht="13.8">
      <c r="A380" s="131"/>
      <c r="B380" s="155"/>
      <c r="C380" s="131"/>
      <c r="D380" s="131"/>
      <c r="E380" s="158"/>
      <c r="F380" s="159"/>
      <c r="G380" s="157"/>
    </row>
    <row r="381" spans="1:7" s="151" customFormat="1" ht="13.8">
      <c r="A381" s="131"/>
      <c r="B381" s="155"/>
      <c r="C381" s="131"/>
      <c r="D381" s="131"/>
      <c r="E381" s="158"/>
      <c r="F381" s="159"/>
      <c r="G381" s="157"/>
    </row>
    <row r="382" spans="1:7" s="151" customFormat="1" ht="13.8">
      <c r="A382" s="131"/>
      <c r="B382" s="155"/>
      <c r="C382" s="131"/>
      <c r="D382" s="131"/>
      <c r="E382" s="158"/>
      <c r="F382" s="159"/>
      <c r="G382" s="157"/>
    </row>
    <row r="383" spans="1:7" s="151" customFormat="1" ht="13.8">
      <c r="A383" s="131"/>
      <c r="B383" s="155"/>
      <c r="C383" s="131"/>
      <c r="D383" s="131"/>
      <c r="E383" s="158"/>
      <c r="F383" s="159"/>
      <c r="G383" s="157"/>
    </row>
    <row r="384" spans="1:7" s="151" customFormat="1" ht="13.8">
      <c r="A384" s="131"/>
      <c r="B384" s="155"/>
      <c r="C384" s="131"/>
      <c r="D384" s="131"/>
      <c r="E384" s="158"/>
      <c r="F384" s="159"/>
      <c r="G384" s="157"/>
    </row>
    <row r="385" spans="1:7" s="151" customFormat="1" ht="13.8">
      <c r="A385" s="131"/>
      <c r="B385" s="155"/>
      <c r="C385" s="131"/>
      <c r="D385" s="131"/>
      <c r="E385" s="158"/>
      <c r="F385" s="159"/>
      <c r="G385" s="157"/>
    </row>
    <row r="386" spans="1:7" s="151" customFormat="1" ht="13.8">
      <c r="A386" s="131"/>
      <c r="B386" s="155"/>
      <c r="C386" s="131"/>
      <c r="D386" s="131"/>
      <c r="E386" s="158"/>
      <c r="F386" s="159"/>
      <c r="G386" s="157"/>
    </row>
    <row r="387" spans="1:7" s="151" customFormat="1" ht="13.8">
      <c r="A387" s="131"/>
      <c r="B387" s="155"/>
      <c r="C387" s="131"/>
      <c r="D387" s="131"/>
      <c r="E387" s="158"/>
      <c r="F387" s="159"/>
      <c r="G387" s="157"/>
    </row>
    <row r="388" spans="1:7" s="151" customFormat="1" ht="13.8">
      <c r="A388" s="131"/>
      <c r="B388" s="155"/>
      <c r="C388" s="131"/>
      <c r="D388" s="131"/>
      <c r="E388" s="158"/>
      <c r="F388" s="159"/>
      <c r="G388" s="157"/>
    </row>
    <row r="389" spans="1:7" s="151" customFormat="1" ht="13.8">
      <c r="A389" s="131"/>
      <c r="B389" s="155"/>
      <c r="C389" s="131"/>
      <c r="D389" s="131"/>
      <c r="E389" s="158"/>
      <c r="F389" s="159"/>
      <c r="G389" s="157"/>
    </row>
    <row r="390" spans="1:7" s="151" customFormat="1" ht="13.8">
      <c r="A390" s="131"/>
      <c r="B390" s="155"/>
      <c r="C390" s="131"/>
      <c r="D390" s="131"/>
      <c r="E390" s="158"/>
      <c r="F390" s="159"/>
      <c r="G390" s="157"/>
    </row>
    <row r="391" spans="1:7" s="151" customFormat="1" ht="13.8">
      <c r="A391" s="131"/>
      <c r="B391" s="155"/>
      <c r="C391" s="131"/>
      <c r="D391" s="131"/>
      <c r="E391" s="158"/>
      <c r="F391" s="159"/>
      <c r="G391" s="157"/>
    </row>
    <row r="392" spans="1:7" s="151" customFormat="1" ht="13.8">
      <c r="A392" s="131"/>
      <c r="B392" s="155"/>
      <c r="C392" s="131"/>
      <c r="D392" s="131"/>
      <c r="E392" s="158"/>
      <c r="F392" s="159"/>
      <c r="G392" s="157"/>
    </row>
    <row r="393" spans="1:7" s="151" customFormat="1" ht="13.8">
      <c r="A393" s="131"/>
      <c r="B393" s="155"/>
      <c r="C393" s="131"/>
      <c r="D393" s="131"/>
      <c r="E393" s="158"/>
      <c r="F393" s="159"/>
      <c r="G393" s="157"/>
    </row>
    <row r="394" spans="1:7" s="151" customFormat="1" ht="13.8">
      <c r="A394" s="131"/>
      <c r="B394" s="155"/>
      <c r="C394" s="131"/>
      <c r="D394" s="131"/>
      <c r="E394" s="158"/>
      <c r="F394" s="159"/>
      <c r="G394" s="157"/>
    </row>
    <row r="395" spans="1:7" s="151" customFormat="1" ht="13.8">
      <c r="A395" s="131"/>
      <c r="B395" s="155"/>
      <c r="C395" s="131"/>
      <c r="D395" s="131"/>
      <c r="E395" s="158"/>
      <c r="F395" s="159"/>
      <c r="G395" s="157"/>
    </row>
    <row r="396" spans="1:7" s="151" customFormat="1" ht="13.8">
      <c r="A396" s="131"/>
      <c r="B396" s="155"/>
      <c r="C396" s="131"/>
      <c r="D396" s="131"/>
      <c r="E396" s="158"/>
      <c r="F396" s="159"/>
      <c r="G396" s="157"/>
    </row>
    <row r="397" spans="1:7" s="151" customFormat="1" ht="13.8">
      <c r="A397" s="131"/>
      <c r="B397" s="155"/>
      <c r="C397" s="131"/>
      <c r="D397" s="131"/>
      <c r="E397" s="158"/>
      <c r="F397" s="159"/>
      <c r="G397" s="157"/>
    </row>
    <row r="398" spans="1:7" s="151" customFormat="1" ht="13.8">
      <c r="A398" s="131"/>
      <c r="B398" s="155"/>
      <c r="C398" s="131"/>
      <c r="D398" s="131"/>
      <c r="E398" s="158"/>
      <c r="F398" s="159"/>
      <c r="G398" s="157"/>
    </row>
    <row r="399" spans="1:7" s="151" customFormat="1" ht="13.8">
      <c r="A399" s="131"/>
      <c r="B399" s="155"/>
      <c r="C399" s="131"/>
      <c r="D399" s="131"/>
      <c r="E399" s="158"/>
      <c r="F399" s="159"/>
      <c r="G399" s="157"/>
    </row>
    <row r="400" spans="1:7" s="151" customFormat="1" ht="13.8">
      <c r="A400" s="131"/>
      <c r="B400" s="155"/>
      <c r="C400" s="131"/>
      <c r="D400" s="131"/>
      <c r="E400" s="158"/>
      <c r="F400" s="159"/>
      <c r="G400" s="157"/>
    </row>
    <row r="401" spans="1:7" s="151" customFormat="1" ht="13.8">
      <c r="A401" s="131"/>
      <c r="B401" s="155"/>
      <c r="C401" s="131"/>
      <c r="D401" s="131"/>
      <c r="E401" s="158"/>
      <c r="F401" s="159"/>
      <c r="G401" s="157"/>
    </row>
    <row r="402" spans="1:7" s="151" customFormat="1" ht="13.8">
      <c r="A402" s="131"/>
      <c r="B402" s="155"/>
      <c r="C402" s="131"/>
      <c r="D402" s="131"/>
      <c r="E402" s="158"/>
      <c r="F402" s="159"/>
      <c r="G402" s="157"/>
    </row>
    <row r="403" spans="1:7" s="151" customFormat="1" ht="13.8">
      <c r="A403" s="131"/>
      <c r="B403" s="155"/>
      <c r="C403" s="131"/>
      <c r="D403" s="131"/>
      <c r="E403" s="158"/>
      <c r="F403" s="159"/>
      <c r="G403" s="157"/>
    </row>
    <row r="404" spans="1:7" s="151" customFormat="1" ht="13.8">
      <c r="A404" s="131"/>
      <c r="B404" s="155"/>
      <c r="C404" s="131"/>
      <c r="D404" s="131"/>
      <c r="E404" s="158"/>
      <c r="F404" s="159"/>
      <c r="G404" s="157"/>
    </row>
    <row r="405" spans="1:7" s="151" customFormat="1" ht="13.8">
      <c r="A405" s="131"/>
      <c r="B405" s="155"/>
      <c r="C405" s="131"/>
      <c r="D405" s="131"/>
      <c r="E405" s="158"/>
      <c r="F405" s="159"/>
      <c r="G405" s="157"/>
    </row>
    <row r="406" spans="1:7" s="151" customFormat="1" ht="13.8">
      <c r="A406" s="131"/>
      <c r="B406" s="155"/>
      <c r="C406" s="131"/>
      <c r="D406" s="131"/>
      <c r="E406" s="158"/>
      <c r="F406" s="159"/>
      <c r="G406" s="157"/>
    </row>
    <row r="407" spans="1:7" s="151" customFormat="1" ht="13.8">
      <c r="A407" s="131"/>
      <c r="B407" s="155"/>
      <c r="C407" s="131"/>
      <c r="D407" s="131"/>
      <c r="E407" s="158"/>
      <c r="F407" s="159"/>
      <c r="G407" s="157"/>
    </row>
    <row r="408" spans="1:7" s="151" customFormat="1" ht="13.8">
      <c r="A408" s="131"/>
      <c r="B408" s="155"/>
      <c r="C408" s="131"/>
      <c r="D408" s="131"/>
      <c r="E408" s="158"/>
      <c r="F408" s="159"/>
      <c r="G408" s="157"/>
    </row>
    <row r="409" spans="1:7" s="151" customFormat="1" ht="13.8">
      <c r="A409" s="131"/>
      <c r="B409" s="155"/>
      <c r="C409" s="131"/>
      <c r="D409" s="131"/>
      <c r="E409" s="158"/>
      <c r="F409" s="159"/>
      <c r="G409" s="157"/>
    </row>
    <row r="410" spans="1:7" s="151" customFormat="1" ht="13.8">
      <c r="A410" s="131"/>
      <c r="B410" s="155"/>
      <c r="C410" s="131"/>
      <c r="D410" s="131"/>
      <c r="E410" s="158"/>
      <c r="F410" s="159"/>
      <c r="G410" s="157"/>
    </row>
    <row r="411" spans="1:7" s="151" customFormat="1" ht="13.8">
      <c r="A411" s="131"/>
      <c r="B411" s="155"/>
      <c r="C411" s="131"/>
      <c r="D411" s="131"/>
      <c r="E411" s="158"/>
      <c r="F411" s="159"/>
      <c r="G411" s="157"/>
    </row>
    <row r="412" spans="1:7" s="151" customFormat="1" ht="13.8">
      <c r="A412" s="131"/>
      <c r="B412" s="155"/>
      <c r="C412" s="131"/>
      <c r="D412" s="131"/>
      <c r="E412" s="158"/>
      <c r="F412" s="159"/>
      <c r="G412" s="157"/>
    </row>
    <row r="413" spans="1:7" s="151" customFormat="1" ht="13.8">
      <c r="A413" s="131"/>
      <c r="B413" s="155"/>
      <c r="C413" s="131"/>
      <c r="D413" s="131"/>
      <c r="E413" s="158"/>
      <c r="F413" s="159"/>
      <c r="G413" s="157"/>
    </row>
    <row r="414" spans="1:7" s="151" customFormat="1" ht="13.8">
      <c r="A414" s="131"/>
      <c r="B414" s="155"/>
      <c r="C414" s="131"/>
      <c r="D414" s="131"/>
      <c r="E414" s="158"/>
      <c r="F414" s="159"/>
      <c r="G414" s="157"/>
    </row>
    <row r="415" spans="1:7" s="151" customFormat="1" ht="13.8">
      <c r="A415" s="131"/>
      <c r="B415" s="155"/>
      <c r="C415" s="131"/>
      <c r="D415" s="131"/>
      <c r="E415" s="158"/>
      <c r="F415" s="159"/>
      <c r="G415" s="157"/>
    </row>
    <row r="416" spans="1:7" s="151" customFormat="1" ht="13.8">
      <c r="A416" s="131"/>
      <c r="B416" s="155"/>
      <c r="C416" s="131"/>
      <c r="D416" s="131"/>
      <c r="E416" s="158"/>
      <c r="F416" s="159"/>
      <c r="G416" s="157"/>
    </row>
    <row r="417" spans="1:7" s="151" customFormat="1" ht="13.8">
      <c r="A417" s="131"/>
      <c r="B417" s="155"/>
      <c r="C417" s="131"/>
      <c r="D417" s="131"/>
      <c r="E417" s="158"/>
      <c r="F417" s="159"/>
      <c r="G417" s="157"/>
    </row>
    <row r="418" spans="1:7" s="151" customFormat="1" ht="13.8">
      <c r="A418" s="131"/>
      <c r="B418" s="155"/>
      <c r="C418" s="131"/>
      <c r="D418" s="131"/>
      <c r="E418" s="158"/>
      <c r="F418" s="159"/>
      <c r="G418" s="157"/>
    </row>
    <row r="419" spans="1:7" s="151" customFormat="1" ht="13.8">
      <c r="A419" s="131"/>
      <c r="B419" s="155"/>
      <c r="C419" s="131"/>
      <c r="D419" s="131"/>
      <c r="E419" s="158"/>
      <c r="F419" s="159"/>
      <c r="G419" s="157"/>
    </row>
    <row r="420" spans="1:7" s="151" customFormat="1" ht="13.8">
      <c r="A420" s="131"/>
      <c r="B420" s="155"/>
      <c r="C420" s="131"/>
      <c r="D420" s="131"/>
      <c r="E420" s="158"/>
      <c r="F420" s="159"/>
      <c r="G420" s="157"/>
    </row>
    <row r="421" spans="1:7" s="151" customFormat="1" ht="13.8">
      <c r="A421" s="131"/>
      <c r="B421" s="155"/>
      <c r="C421" s="131"/>
      <c r="D421" s="131"/>
      <c r="E421" s="158"/>
      <c r="F421" s="159"/>
      <c r="G421" s="157"/>
    </row>
    <row r="422" spans="1:7" s="151" customFormat="1" ht="13.8">
      <c r="A422" s="131"/>
      <c r="B422" s="155"/>
      <c r="C422" s="131"/>
      <c r="D422" s="131"/>
      <c r="E422" s="158"/>
      <c r="F422" s="159"/>
      <c r="G422" s="157"/>
    </row>
    <row r="423" spans="1:7" s="151" customFormat="1" ht="13.8">
      <c r="A423" s="131"/>
      <c r="B423" s="155"/>
      <c r="C423" s="131"/>
      <c r="D423" s="131"/>
      <c r="E423" s="158"/>
      <c r="F423" s="159"/>
      <c r="G423" s="157"/>
    </row>
    <row r="424" spans="1:7" s="151" customFormat="1" ht="13.8">
      <c r="A424" s="131"/>
      <c r="B424" s="155"/>
      <c r="C424" s="131"/>
      <c r="D424" s="131"/>
      <c r="E424" s="158"/>
      <c r="F424" s="159"/>
      <c r="G424" s="157"/>
    </row>
    <row r="425" spans="1:7" s="151" customFormat="1" ht="13.8">
      <c r="A425" s="131"/>
      <c r="B425" s="155"/>
      <c r="C425" s="131"/>
      <c r="D425" s="131"/>
      <c r="E425" s="158"/>
      <c r="F425" s="159"/>
      <c r="G425" s="157"/>
    </row>
    <row r="426" spans="1:7" s="151" customFormat="1" ht="13.8">
      <c r="A426" s="131"/>
      <c r="B426" s="155"/>
      <c r="C426" s="131"/>
      <c r="D426" s="131"/>
      <c r="E426" s="158"/>
      <c r="F426" s="159"/>
      <c r="G426" s="157"/>
    </row>
    <row r="427" spans="1:7" s="151" customFormat="1" ht="13.8">
      <c r="A427" s="131"/>
      <c r="B427" s="155"/>
      <c r="C427" s="131"/>
      <c r="D427" s="131"/>
      <c r="E427" s="158"/>
      <c r="F427" s="159"/>
      <c r="G427" s="157"/>
    </row>
    <row r="428" spans="1:7" s="151" customFormat="1" ht="13.8">
      <c r="A428" s="131"/>
      <c r="B428" s="155"/>
      <c r="C428" s="131"/>
      <c r="D428" s="131"/>
      <c r="E428" s="158"/>
      <c r="F428" s="159"/>
      <c r="G428" s="157"/>
    </row>
    <row r="429" spans="1:7" s="151" customFormat="1" ht="13.8">
      <c r="A429" s="131"/>
      <c r="B429" s="155"/>
      <c r="C429" s="131"/>
      <c r="D429" s="131"/>
      <c r="E429" s="158"/>
      <c r="F429" s="159"/>
      <c r="G429" s="157"/>
    </row>
    <row r="430" spans="1:7" s="151" customFormat="1" ht="13.8">
      <c r="A430" s="131"/>
      <c r="B430" s="155"/>
      <c r="C430" s="131"/>
      <c r="D430" s="131"/>
      <c r="E430" s="158"/>
      <c r="F430" s="159"/>
      <c r="G430" s="157"/>
    </row>
    <row r="431" spans="1:7" s="151" customFormat="1" ht="13.8">
      <c r="A431" s="131"/>
      <c r="B431" s="155"/>
      <c r="C431" s="131"/>
      <c r="D431" s="131"/>
      <c r="E431" s="158"/>
      <c r="F431" s="159"/>
      <c r="G431" s="157"/>
    </row>
    <row r="432" spans="1:7" s="151" customFormat="1" ht="13.8">
      <c r="A432" s="131"/>
      <c r="B432" s="155"/>
      <c r="C432" s="131"/>
      <c r="D432" s="131"/>
      <c r="E432" s="158"/>
      <c r="F432" s="159"/>
      <c r="G432" s="157"/>
    </row>
    <row r="433" spans="1:7" s="151" customFormat="1" ht="13.8">
      <c r="A433" s="131"/>
      <c r="B433" s="155"/>
      <c r="C433" s="131"/>
      <c r="D433" s="131"/>
      <c r="E433" s="158"/>
      <c r="F433" s="159"/>
      <c r="G433" s="157"/>
    </row>
    <row r="434" spans="1:7" s="151" customFormat="1" ht="13.8">
      <c r="A434" s="131"/>
      <c r="B434" s="155"/>
      <c r="C434" s="131"/>
      <c r="D434" s="131"/>
      <c r="E434" s="158"/>
      <c r="F434" s="159"/>
      <c r="G434" s="157"/>
    </row>
    <row r="435" spans="1:7" s="151" customFormat="1" ht="13.8">
      <c r="A435" s="131"/>
      <c r="B435" s="155"/>
      <c r="C435" s="131"/>
      <c r="D435" s="131"/>
      <c r="E435" s="158"/>
      <c r="F435" s="159"/>
      <c r="G435" s="157"/>
    </row>
    <row r="436" spans="1:7" s="151" customFormat="1" ht="13.8">
      <c r="A436" s="131"/>
      <c r="B436" s="155"/>
      <c r="C436" s="131"/>
      <c r="D436" s="131"/>
      <c r="E436" s="158"/>
      <c r="F436" s="159"/>
      <c r="G436" s="157"/>
    </row>
    <row r="437" spans="1:7" s="151" customFormat="1" ht="13.8">
      <c r="A437" s="131"/>
      <c r="B437" s="155"/>
      <c r="C437" s="131"/>
      <c r="D437" s="131"/>
      <c r="E437" s="158"/>
      <c r="F437" s="159"/>
      <c r="G437" s="157"/>
    </row>
    <row r="438" spans="1:7" s="151" customFormat="1" ht="13.8">
      <c r="A438" s="131"/>
      <c r="B438" s="155"/>
      <c r="C438" s="131"/>
      <c r="D438" s="131"/>
      <c r="E438" s="158"/>
      <c r="F438" s="159"/>
      <c r="G438" s="157"/>
    </row>
    <row r="439" spans="1:7" s="151" customFormat="1" ht="13.8">
      <c r="A439" s="131"/>
      <c r="B439" s="155"/>
      <c r="C439" s="131"/>
      <c r="D439" s="131"/>
      <c r="E439" s="158"/>
      <c r="F439" s="159"/>
      <c r="G439" s="157"/>
    </row>
    <row r="440" spans="1:7" s="151" customFormat="1" ht="13.8">
      <c r="A440" s="131"/>
      <c r="B440" s="155"/>
      <c r="C440" s="131"/>
      <c r="D440" s="131"/>
      <c r="E440" s="158"/>
      <c r="F440" s="159"/>
      <c r="G440" s="157"/>
    </row>
    <row r="441" spans="1:7" s="151" customFormat="1" ht="13.8">
      <c r="A441" s="131"/>
      <c r="B441" s="155"/>
      <c r="C441" s="131"/>
      <c r="D441" s="131"/>
      <c r="E441" s="158"/>
      <c r="F441" s="159"/>
      <c r="G441" s="157"/>
    </row>
    <row r="442" spans="1:7" s="151" customFormat="1" ht="13.8">
      <c r="A442" s="131"/>
      <c r="B442" s="155"/>
      <c r="C442" s="131"/>
      <c r="D442" s="131"/>
      <c r="E442" s="158"/>
      <c r="F442" s="159"/>
      <c r="G442" s="157"/>
    </row>
    <row r="443" spans="1:7" s="151" customFormat="1" ht="13.8">
      <c r="A443" s="131"/>
      <c r="B443" s="155"/>
      <c r="C443" s="131"/>
      <c r="D443" s="131"/>
      <c r="E443" s="158"/>
      <c r="F443" s="159"/>
      <c r="G443" s="157"/>
    </row>
    <row r="444" spans="1:7" s="151" customFormat="1" ht="13.8">
      <c r="A444" s="131"/>
      <c r="B444" s="155"/>
      <c r="C444" s="131"/>
      <c r="D444" s="131"/>
      <c r="E444" s="158"/>
      <c r="F444" s="159"/>
      <c r="G444" s="157"/>
    </row>
    <row r="445" spans="1:7" s="151" customFormat="1" ht="13.8">
      <c r="A445" s="131"/>
      <c r="B445" s="155"/>
      <c r="C445" s="131"/>
      <c r="D445" s="131"/>
      <c r="E445" s="158"/>
      <c r="F445" s="159"/>
      <c r="G445" s="157"/>
    </row>
    <row r="446" spans="1:7" s="151" customFormat="1" ht="13.8">
      <c r="A446" s="131"/>
      <c r="B446" s="155"/>
      <c r="C446" s="131"/>
      <c r="D446" s="131"/>
      <c r="E446" s="158"/>
      <c r="F446" s="159"/>
      <c r="G446" s="157"/>
    </row>
    <row r="447" spans="1:7" s="151" customFormat="1" ht="13.8">
      <c r="A447" s="131"/>
      <c r="B447" s="155"/>
      <c r="C447" s="131"/>
      <c r="D447" s="131"/>
      <c r="E447" s="158"/>
      <c r="F447" s="159"/>
      <c r="G447" s="157"/>
    </row>
    <row r="448" spans="1:7" s="151" customFormat="1" ht="13.8">
      <c r="A448" s="131"/>
      <c r="B448" s="155"/>
      <c r="C448" s="131"/>
      <c r="D448" s="131"/>
      <c r="E448" s="158"/>
      <c r="F448" s="159"/>
      <c r="G448" s="157"/>
    </row>
    <row r="449" spans="1:7" s="151" customFormat="1" ht="13.8">
      <c r="A449" s="131"/>
      <c r="B449" s="155"/>
      <c r="C449" s="131"/>
      <c r="D449" s="131"/>
      <c r="E449" s="158"/>
      <c r="F449" s="159"/>
      <c r="G449" s="157"/>
    </row>
    <row r="450" spans="1:7" s="151" customFormat="1" ht="13.8">
      <c r="A450" s="131"/>
      <c r="B450" s="155"/>
      <c r="C450" s="131"/>
      <c r="D450" s="131"/>
      <c r="E450" s="158"/>
      <c r="F450" s="159"/>
      <c r="G450" s="157"/>
    </row>
    <row r="451" spans="1:7" s="151" customFormat="1" ht="13.8">
      <c r="A451" s="131"/>
      <c r="B451" s="155"/>
      <c r="C451" s="131"/>
      <c r="D451" s="131"/>
      <c r="E451" s="158"/>
      <c r="F451" s="159"/>
      <c r="G451" s="157"/>
    </row>
    <row r="452" spans="1:7" s="151" customFormat="1" ht="13.8">
      <c r="A452" s="131"/>
      <c r="B452" s="155"/>
      <c r="C452" s="131"/>
      <c r="D452" s="131"/>
      <c r="E452" s="158"/>
      <c r="F452" s="159"/>
      <c r="G452" s="157"/>
    </row>
    <row r="453" spans="1:7" s="151" customFormat="1" ht="13.8">
      <c r="A453" s="131"/>
      <c r="B453" s="155"/>
      <c r="C453" s="131"/>
      <c r="D453" s="131"/>
      <c r="E453" s="158"/>
      <c r="F453" s="159"/>
      <c r="G453" s="157"/>
    </row>
    <row r="454" spans="1:7" s="151" customFormat="1" ht="13.8">
      <c r="A454" s="131"/>
      <c r="B454" s="155"/>
      <c r="C454" s="131"/>
      <c r="D454" s="131"/>
      <c r="E454" s="158"/>
      <c r="F454" s="159"/>
      <c r="G454" s="157"/>
    </row>
    <row r="455" spans="1:7" s="151" customFormat="1" ht="13.8">
      <c r="A455" s="131"/>
      <c r="B455" s="155"/>
      <c r="C455" s="131"/>
      <c r="D455" s="131"/>
      <c r="E455" s="158"/>
      <c r="F455" s="159"/>
      <c r="G455" s="157"/>
    </row>
    <row r="456" spans="1:7" s="151" customFormat="1" ht="13.8">
      <c r="A456" s="131"/>
      <c r="B456" s="155"/>
      <c r="C456" s="131"/>
      <c r="D456" s="131"/>
      <c r="E456" s="158"/>
      <c r="F456" s="159"/>
      <c r="G456" s="157"/>
    </row>
    <row r="457" spans="1:7" s="151" customFormat="1" ht="13.8">
      <c r="A457" s="131"/>
      <c r="B457" s="155"/>
      <c r="C457" s="131"/>
      <c r="D457" s="131"/>
      <c r="E457" s="158"/>
      <c r="F457" s="159"/>
      <c r="G457" s="157"/>
    </row>
    <row r="458" spans="1:7" s="151" customFormat="1" ht="13.8">
      <c r="A458" s="131"/>
      <c r="B458" s="155"/>
      <c r="C458" s="131"/>
      <c r="D458" s="131"/>
      <c r="E458" s="158"/>
      <c r="F458" s="159"/>
      <c r="G458" s="157"/>
    </row>
    <row r="459" spans="1:7" s="151" customFormat="1" ht="13.8">
      <c r="A459" s="131"/>
      <c r="B459" s="155"/>
      <c r="C459" s="131"/>
      <c r="D459" s="131"/>
      <c r="E459" s="158"/>
      <c r="F459" s="159"/>
      <c r="G459" s="157"/>
    </row>
    <row r="460" spans="1:7" s="151" customFormat="1" ht="13.8">
      <c r="A460" s="131"/>
      <c r="B460" s="155"/>
      <c r="C460" s="131"/>
      <c r="D460" s="131"/>
      <c r="E460" s="158"/>
      <c r="F460" s="159"/>
      <c r="G460" s="157"/>
    </row>
    <row r="461" spans="1:7" s="151" customFormat="1" ht="13.8">
      <c r="A461" s="131"/>
      <c r="B461" s="155"/>
      <c r="C461" s="131"/>
      <c r="D461" s="131"/>
      <c r="E461" s="158"/>
      <c r="F461" s="159"/>
      <c r="G461" s="157"/>
    </row>
    <row r="462" spans="1:7" s="151" customFormat="1" ht="13.8">
      <c r="A462" s="131"/>
      <c r="B462" s="155"/>
      <c r="C462" s="131"/>
      <c r="D462" s="131"/>
      <c r="E462" s="158"/>
      <c r="F462" s="159"/>
      <c r="G462" s="157"/>
    </row>
    <row r="463" spans="1:7" s="151" customFormat="1" ht="13.8">
      <c r="A463" s="131"/>
      <c r="B463" s="155"/>
      <c r="C463" s="131"/>
      <c r="D463" s="131"/>
      <c r="E463" s="158"/>
      <c r="F463" s="159"/>
      <c r="G463" s="157"/>
    </row>
    <row r="464" spans="1:7" s="151" customFormat="1" ht="13.8">
      <c r="A464" s="131"/>
      <c r="B464" s="155"/>
      <c r="C464" s="131"/>
      <c r="D464" s="131"/>
      <c r="E464" s="158"/>
      <c r="F464" s="159"/>
      <c r="G464" s="157"/>
    </row>
    <row r="465" spans="1:7" s="151" customFormat="1" ht="13.8">
      <c r="A465" s="131"/>
      <c r="B465" s="155"/>
      <c r="C465" s="131"/>
      <c r="D465" s="131"/>
      <c r="E465" s="158"/>
      <c r="F465" s="159"/>
      <c r="G465" s="157"/>
    </row>
    <row r="466" spans="1:7" s="151" customFormat="1" ht="13.8">
      <c r="A466" s="131"/>
      <c r="B466" s="155"/>
      <c r="C466" s="131"/>
      <c r="D466" s="131"/>
      <c r="E466" s="158"/>
      <c r="F466" s="159"/>
      <c r="G466" s="157"/>
    </row>
    <row r="467" spans="1:7" s="151" customFormat="1" ht="13.8">
      <c r="A467" s="131"/>
      <c r="B467" s="155"/>
      <c r="C467" s="131"/>
      <c r="D467" s="131"/>
      <c r="E467" s="158"/>
      <c r="F467" s="159"/>
      <c r="G467" s="157"/>
    </row>
    <row r="468" spans="1:7" s="151" customFormat="1" ht="13.8">
      <c r="A468" s="131"/>
      <c r="B468" s="155"/>
      <c r="C468" s="131"/>
      <c r="D468" s="131"/>
      <c r="E468" s="158"/>
      <c r="F468" s="159"/>
      <c r="G468" s="157"/>
    </row>
    <row r="469" spans="1:7" s="151" customFormat="1" ht="13.8">
      <c r="A469" s="131"/>
      <c r="B469" s="155"/>
      <c r="C469" s="131"/>
      <c r="D469" s="131"/>
      <c r="E469" s="158"/>
      <c r="F469" s="159"/>
      <c r="G469" s="157"/>
    </row>
    <row r="470" spans="1:7" s="151" customFormat="1" ht="13.8">
      <c r="A470" s="131"/>
      <c r="B470" s="155"/>
      <c r="C470" s="131"/>
      <c r="D470" s="131"/>
      <c r="E470" s="158"/>
      <c r="F470" s="159"/>
      <c r="G470" s="157"/>
    </row>
    <row r="471" spans="1:7" s="151" customFormat="1" ht="13.8">
      <c r="A471" s="131"/>
      <c r="B471" s="155"/>
      <c r="C471" s="131"/>
      <c r="D471" s="131"/>
      <c r="E471" s="158"/>
      <c r="F471" s="159"/>
      <c r="G471" s="157"/>
    </row>
    <row r="472" spans="1:7" s="151" customFormat="1" ht="13.8">
      <c r="A472" s="131"/>
      <c r="B472" s="155"/>
      <c r="C472" s="131"/>
      <c r="D472" s="131"/>
      <c r="E472" s="158"/>
      <c r="F472" s="159"/>
      <c r="G472" s="157"/>
    </row>
    <row r="473" spans="1:7" s="151" customFormat="1" ht="13.8">
      <c r="A473" s="131"/>
      <c r="B473" s="155"/>
      <c r="C473" s="131"/>
      <c r="D473" s="131"/>
      <c r="E473" s="158"/>
      <c r="F473" s="159"/>
      <c r="G473" s="157"/>
    </row>
    <row r="474" spans="1:7" s="151" customFormat="1" ht="13.8">
      <c r="A474" s="131"/>
      <c r="B474" s="155"/>
      <c r="C474" s="131"/>
      <c r="D474" s="131"/>
      <c r="E474" s="158"/>
      <c r="F474" s="159"/>
      <c r="G474" s="157"/>
    </row>
    <row r="475" spans="1:7" s="151" customFormat="1" ht="13.8">
      <c r="A475" s="131"/>
      <c r="B475" s="155"/>
      <c r="C475" s="131"/>
      <c r="D475" s="131"/>
      <c r="E475" s="158"/>
      <c r="F475" s="159"/>
      <c r="G475" s="157"/>
    </row>
    <row r="476" spans="1:7" s="151" customFormat="1" ht="13.8">
      <c r="A476" s="131"/>
      <c r="B476" s="155"/>
      <c r="C476" s="131"/>
      <c r="D476" s="131"/>
      <c r="E476" s="158"/>
      <c r="F476" s="159"/>
      <c r="G476" s="157"/>
    </row>
    <row r="477" spans="1:7" s="151" customFormat="1" ht="13.8">
      <c r="A477" s="131"/>
      <c r="B477" s="155"/>
      <c r="C477" s="131"/>
      <c r="D477" s="131"/>
      <c r="E477" s="158"/>
      <c r="F477" s="159"/>
      <c r="G477" s="157"/>
    </row>
    <row r="478" spans="1:7" s="151" customFormat="1" ht="13.8">
      <c r="A478" s="131"/>
      <c r="B478" s="155"/>
      <c r="C478" s="131"/>
      <c r="D478" s="131"/>
      <c r="E478" s="158"/>
      <c r="F478" s="159"/>
      <c r="G478" s="157"/>
    </row>
    <row r="479" spans="1:7" s="151" customFormat="1" ht="13.8">
      <c r="A479" s="131"/>
      <c r="B479" s="155"/>
      <c r="C479" s="131"/>
      <c r="D479" s="131"/>
      <c r="E479" s="158"/>
      <c r="F479" s="159"/>
      <c r="G479" s="157"/>
    </row>
    <row r="480" spans="1:7" s="151" customFormat="1" ht="13.8">
      <c r="A480" s="131"/>
      <c r="B480" s="155"/>
      <c r="C480" s="131"/>
      <c r="D480" s="131"/>
      <c r="E480" s="158"/>
      <c r="F480" s="159"/>
      <c r="G480" s="157"/>
    </row>
    <row r="481" spans="1:7" s="151" customFormat="1" ht="13.8">
      <c r="A481" s="131"/>
      <c r="B481" s="155"/>
      <c r="C481" s="131"/>
      <c r="D481" s="131"/>
      <c r="E481" s="158"/>
      <c r="F481" s="159"/>
      <c r="G481" s="157"/>
    </row>
    <row r="482" spans="1:7" s="151" customFormat="1" ht="13.8">
      <c r="A482" s="131"/>
      <c r="B482" s="155"/>
      <c r="C482" s="131"/>
      <c r="D482" s="131"/>
      <c r="E482" s="158"/>
      <c r="F482" s="159"/>
      <c r="G482" s="157"/>
    </row>
    <row r="483" spans="1:7" s="151" customFormat="1" ht="13.8">
      <c r="A483" s="131"/>
      <c r="B483" s="155"/>
      <c r="C483" s="131"/>
      <c r="D483" s="131"/>
      <c r="E483" s="158"/>
      <c r="F483" s="159"/>
      <c r="G483" s="157"/>
    </row>
    <row r="484" spans="1:7" s="151" customFormat="1" ht="13.8">
      <c r="A484" s="131"/>
      <c r="B484" s="155"/>
      <c r="C484" s="131"/>
      <c r="D484" s="131"/>
      <c r="E484" s="158"/>
      <c r="F484" s="159"/>
      <c r="G484" s="157"/>
    </row>
    <row r="485" spans="1:7" s="151" customFormat="1" ht="13.8">
      <c r="A485" s="131"/>
      <c r="B485" s="155"/>
      <c r="C485" s="131"/>
      <c r="D485" s="131"/>
      <c r="E485" s="158"/>
      <c r="F485" s="159"/>
      <c r="G485" s="157"/>
    </row>
    <row r="486" spans="1:7" s="151" customFormat="1" ht="13.8">
      <c r="A486" s="131"/>
      <c r="B486" s="155"/>
      <c r="C486" s="131"/>
      <c r="D486" s="131"/>
      <c r="E486" s="158"/>
      <c r="F486" s="159"/>
      <c r="G486" s="157"/>
    </row>
    <row r="487" spans="1:7" s="151" customFormat="1" ht="13.8">
      <c r="A487" s="131"/>
      <c r="B487" s="155"/>
      <c r="C487" s="131"/>
      <c r="D487" s="131"/>
      <c r="E487" s="158"/>
      <c r="F487" s="159"/>
      <c r="G487" s="157"/>
    </row>
    <row r="488" spans="1:7" s="151" customFormat="1" ht="13.8">
      <c r="A488" s="131"/>
      <c r="B488" s="155"/>
      <c r="C488" s="131"/>
      <c r="D488" s="131"/>
      <c r="E488" s="158"/>
      <c r="F488" s="159"/>
      <c r="G488" s="157"/>
    </row>
    <row r="489" spans="1:7" s="151" customFormat="1" ht="13.8">
      <c r="A489" s="131"/>
      <c r="B489" s="155"/>
      <c r="C489" s="131"/>
      <c r="D489" s="131"/>
      <c r="E489" s="158"/>
      <c r="F489" s="159"/>
      <c r="G489" s="157"/>
    </row>
    <row r="490" spans="1:7" s="151" customFormat="1" ht="13.8">
      <c r="A490" s="131"/>
      <c r="B490" s="155"/>
      <c r="C490" s="131"/>
      <c r="D490" s="131"/>
      <c r="E490" s="158"/>
      <c r="F490" s="159"/>
      <c r="G490" s="157"/>
    </row>
    <row r="491" spans="1:7" s="151" customFormat="1" ht="13.8">
      <c r="A491" s="131"/>
      <c r="B491" s="155"/>
      <c r="C491" s="131"/>
      <c r="D491" s="131"/>
      <c r="E491" s="158"/>
      <c r="F491" s="159"/>
      <c r="G491" s="157"/>
    </row>
    <row r="492" spans="1:7" s="151" customFormat="1" ht="13.8">
      <c r="A492" s="131"/>
      <c r="B492" s="155"/>
      <c r="C492" s="131"/>
      <c r="D492" s="131"/>
      <c r="E492" s="158"/>
      <c r="F492" s="159"/>
      <c r="G492" s="157"/>
    </row>
    <row r="493" spans="1:7" s="151" customFormat="1" ht="13.8">
      <c r="A493" s="131"/>
      <c r="B493" s="155"/>
      <c r="C493" s="131"/>
      <c r="D493" s="131"/>
      <c r="E493" s="158"/>
      <c r="F493" s="159"/>
      <c r="G493" s="157"/>
    </row>
    <row r="494" spans="1:7" s="151" customFormat="1" ht="13.8">
      <c r="A494" s="131"/>
      <c r="B494" s="155"/>
      <c r="C494" s="131"/>
      <c r="D494" s="131"/>
      <c r="E494" s="158"/>
      <c r="F494" s="159"/>
      <c r="G494" s="157"/>
    </row>
    <row r="495" spans="1:7" s="151" customFormat="1" ht="13.8">
      <c r="A495" s="131"/>
      <c r="B495" s="155"/>
      <c r="C495" s="131"/>
      <c r="D495" s="131"/>
      <c r="E495" s="158"/>
      <c r="F495" s="159"/>
      <c r="G495" s="157"/>
    </row>
    <row r="496" spans="1:7" s="151" customFormat="1" ht="13.8">
      <c r="A496" s="131"/>
      <c r="B496" s="155"/>
      <c r="C496" s="131"/>
      <c r="D496" s="131"/>
      <c r="E496" s="158"/>
      <c r="F496" s="159"/>
      <c r="G496" s="157"/>
    </row>
    <row r="497" spans="1:7" s="151" customFormat="1" ht="13.8">
      <c r="A497" s="131"/>
      <c r="B497" s="155"/>
      <c r="C497" s="131"/>
      <c r="D497" s="131"/>
      <c r="E497" s="158"/>
      <c r="F497" s="159"/>
      <c r="G497" s="157"/>
    </row>
    <row r="498" spans="1:7" s="151" customFormat="1" ht="13.8">
      <c r="A498" s="131"/>
      <c r="B498" s="155"/>
      <c r="C498" s="131"/>
      <c r="D498" s="131"/>
      <c r="E498" s="158"/>
      <c r="F498" s="159"/>
      <c r="G498" s="157"/>
    </row>
    <row r="499" spans="1:7" s="151" customFormat="1" ht="13.8">
      <c r="A499" s="131"/>
      <c r="B499" s="155"/>
      <c r="C499" s="131"/>
      <c r="D499" s="131"/>
      <c r="E499" s="158"/>
      <c r="F499" s="159"/>
      <c r="G499" s="157"/>
    </row>
    <row r="500" spans="1:7" s="151" customFormat="1" ht="13.8">
      <c r="A500" s="131"/>
      <c r="B500" s="155"/>
      <c r="C500" s="131"/>
      <c r="D500" s="131"/>
      <c r="E500" s="158"/>
      <c r="F500" s="159"/>
      <c r="G500" s="157"/>
    </row>
    <row r="501" spans="1:7" s="151" customFormat="1" ht="13.8">
      <c r="A501" s="131"/>
      <c r="B501" s="155"/>
      <c r="C501" s="131"/>
      <c r="D501" s="131"/>
      <c r="E501" s="158"/>
      <c r="F501" s="159"/>
      <c r="G501" s="157"/>
    </row>
    <row r="502" spans="1:7" s="151" customFormat="1" ht="13.8">
      <c r="A502" s="131"/>
      <c r="B502" s="155"/>
      <c r="C502" s="131"/>
      <c r="D502" s="131"/>
      <c r="E502" s="158"/>
      <c r="F502" s="159"/>
      <c r="G502" s="157"/>
    </row>
    <row r="503" spans="1:7" s="151" customFormat="1" ht="13.8">
      <c r="A503" s="131"/>
      <c r="B503" s="155"/>
      <c r="C503" s="131"/>
      <c r="D503" s="131"/>
      <c r="E503" s="158"/>
      <c r="F503" s="159"/>
      <c r="G503" s="157"/>
    </row>
    <row r="504" spans="1:7" s="151" customFormat="1" ht="13.8">
      <c r="A504" s="131"/>
      <c r="B504" s="155"/>
      <c r="C504" s="131"/>
      <c r="D504" s="131"/>
      <c r="E504" s="158"/>
      <c r="F504" s="159"/>
      <c r="G504" s="157"/>
    </row>
    <row r="505" spans="1:7" s="151" customFormat="1" ht="13.8">
      <c r="A505" s="131"/>
      <c r="B505" s="155"/>
      <c r="C505" s="131"/>
      <c r="D505" s="131"/>
      <c r="E505" s="158"/>
      <c r="F505" s="159"/>
      <c r="G505" s="157"/>
    </row>
    <row r="506" spans="1:7" s="151" customFormat="1" ht="13.8">
      <c r="A506" s="131"/>
      <c r="B506" s="155"/>
      <c r="C506" s="131"/>
      <c r="D506" s="131"/>
      <c r="E506" s="158"/>
      <c r="F506" s="159"/>
      <c r="G506" s="157"/>
    </row>
    <row r="507" spans="1:7" s="151" customFormat="1" ht="13.8">
      <c r="A507" s="131"/>
      <c r="B507" s="155"/>
      <c r="C507" s="131"/>
      <c r="D507" s="131"/>
      <c r="E507" s="158"/>
      <c r="F507" s="159"/>
      <c r="G507" s="157"/>
    </row>
    <row r="508" spans="1:7" s="151" customFormat="1" ht="13.8">
      <c r="A508" s="131"/>
      <c r="B508" s="155"/>
      <c r="C508" s="131"/>
      <c r="D508" s="131"/>
      <c r="E508" s="158"/>
      <c r="F508" s="159"/>
      <c r="G508" s="157"/>
    </row>
    <row r="509" spans="1:7" s="151" customFormat="1" ht="13.8">
      <c r="A509" s="131"/>
      <c r="B509" s="155"/>
      <c r="C509" s="131"/>
      <c r="D509" s="131"/>
      <c r="E509" s="158"/>
      <c r="F509" s="159"/>
      <c r="G509" s="157"/>
    </row>
    <row r="510" spans="1:7" s="151" customFormat="1" ht="13.8">
      <c r="A510" s="131"/>
      <c r="B510" s="155"/>
      <c r="C510" s="131"/>
      <c r="D510" s="131"/>
      <c r="E510" s="158"/>
      <c r="F510" s="159"/>
      <c r="G510" s="157"/>
    </row>
    <row r="511" spans="1:7" s="151" customFormat="1" ht="13.8">
      <c r="A511" s="131"/>
      <c r="B511" s="155"/>
      <c r="C511" s="131"/>
      <c r="D511" s="131"/>
      <c r="E511" s="158"/>
      <c r="F511" s="159"/>
      <c r="G511" s="157"/>
    </row>
    <row r="512" spans="1:7" s="151" customFormat="1" ht="13.8">
      <c r="A512" s="131"/>
      <c r="B512" s="155"/>
      <c r="C512" s="131"/>
      <c r="D512" s="131"/>
      <c r="E512" s="158"/>
      <c r="F512" s="159"/>
      <c r="G512" s="157"/>
    </row>
    <row r="513" spans="1:7" s="151" customFormat="1" ht="13.8">
      <c r="A513" s="131"/>
      <c r="B513" s="155"/>
      <c r="C513" s="131"/>
      <c r="D513" s="131"/>
      <c r="E513" s="158"/>
      <c r="F513" s="159"/>
      <c r="G513" s="157"/>
    </row>
    <row r="514" spans="1:7" s="151" customFormat="1" ht="13.8">
      <c r="A514" s="131"/>
      <c r="B514" s="155"/>
      <c r="C514" s="131"/>
      <c r="D514" s="131"/>
      <c r="E514" s="158"/>
      <c r="F514" s="159"/>
      <c r="G514" s="157"/>
    </row>
    <row r="515" spans="1:7" s="151" customFormat="1" ht="13.8">
      <c r="A515" s="131"/>
      <c r="B515" s="155"/>
      <c r="C515" s="131"/>
      <c r="D515" s="131"/>
      <c r="E515" s="158"/>
      <c r="F515" s="159"/>
      <c r="G515" s="157"/>
    </row>
    <row r="516" spans="1:7" s="151" customFormat="1" ht="13.8">
      <c r="A516" s="131"/>
      <c r="B516" s="155"/>
      <c r="C516" s="131"/>
      <c r="D516" s="131"/>
      <c r="E516" s="158"/>
      <c r="F516" s="159"/>
      <c r="G516" s="157"/>
    </row>
    <row r="517" spans="1:7" s="151" customFormat="1" ht="13.8">
      <c r="A517" s="131"/>
      <c r="B517" s="155"/>
      <c r="C517" s="131"/>
      <c r="D517" s="131"/>
      <c r="E517" s="158"/>
      <c r="F517" s="159"/>
      <c r="G517" s="157"/>
    </row>
    <row r="518" spans="1:7" s="151" customFormat="1" ht="13.8">
      <c r="A518" s="131"/>
      <c r="B518" s="155"/>
      <c r="C518" s="131"/>
      <c r="D518" s="131"/>
      <c r="E518" s="158"/>
      <c r="F518" s="159"/>
      <c r="G518" s="157"/>
    </row>
    <row r="519" spans="1:7" s="151" customFormat="1" ht="13.8">
      <c r="A519" s="131"/>
      <c r="B519" s="155"/>
      <c r="C519" s="131"/>
      <c r="D519" s="131"/>
      <c r="E519" s="158"/>
      <c r="F519" s="159"/>
      <c r="G519" s="157"/>
    </row>
    <row r="520" spans="1:7" s="151" customFormat="1" ht="13.8">
      <c r="A520" s="131"/>
      <c r="B520" s="155"/>
      <c r="C520" s="131"/>
      <c r="D520" s="131"/>
      <c r="E520" s="158"/>
      <c r="F520" s="159"/>
      <c r="G520" s="157"/>
    </row>
    <row r="521" spans="1:7" s="151" customFormat="1" ht="13.8">
      <c r="A521" s="131"/>
      <c r="B521" s="155"/>
      <c r="C521" s="131"/>
      <c r="D521" s="131"/>
      <c r="E521" s="158"/>
      <c r="F521" s="159"/>
      <c r="G521" s="157"/>
    </row>
    <row r="522" spans="1:7" s="151" customFormat="1" ht="13.8">
      <c r="A522" s="131"/>
      <c r="B522" s="155"/>
      <c r="C522" s="131"/>
      <c r="D522" s="131"/>
      <c r="E522" s="158"/>
      <c r="F522" s="159"/>
      <c r="G522" s="157"/>
    </row>
    <row r="523" spans="1:7" s="151" customFormat="1" ht="13.8">
      <c r="A523" s="131"/>
      <c r="B523" s="155"/>
      <c r="C523" s="131"/>
      <c r="D523" s="131"/>
      <c r="E523" s="158"/>
      <c r="F523" s="159"/>
      <c r="G523" s="157"/>
    </row>
    <row r="524" spans="1:7" s="151" customFormat="1" ht="13.8">
      <c r="A524" s="131"/>
      <c r="B524" s="155"/>
      <c r="C524" s="131"/>
      <c r="D524" s="131"/>
      <c r="E524" s="158"/>
      <c r="F524" s="159"/>
      <c r="G524" s="157"/>
    </row>
    <row r="525" spans="1:7" s="151" customFormat="1" ht="13.8">
      <c r="A525" s="131"/>
      <c r="B525" s="155"/>
      <c r="C525" s="131"/>
      <c r="D525" s="131"/>
      <c r="E525" s="158"/>
      <c r="F525" s="159"/>
      <c r="G525" s="157"/>
    </row>
    <row r="526" spans="1:7" s="151" customFormat="1" ht="13.8">
      <c r="A526" s="131"/>
      <c r="B526" s="155"/>
      <c r="C526" s="131"/>
      <c r="D526" s="131"/>
      <c r="E526" s="158"/>
      <c r="F526" s="159"/>
      <c r="G526" s="157"/>
    </row>
    <row r="527" spans="1:7" s="151" customFormat="1" ht="13.8">
      <c r="A527" s="131"/>
      <c r="B527" s="155"/>
      <c r="C527" s="131"/>
      <c r="D527" s="131"/>
      <c r="E527" s="158"/>
      <c r="F527" s="159"/>
      <c r="G527" s="157"/>
    </row>
    <row r="528" spans="1:7" s="151" customFormat="1" ht="13.8">
      <c r="A528" s="131"/>
      <c r="B528" s="155"/>
      <c r="C528" s="131"/>
      <c r="D528" s="131"/>
      <c r="E528" s="158"/>
      <c r="F528" s="159"/>
      <c r="G528" s="157"/>
    </row>
    <row r="529" spans="1:7" s="151" customFormat="1" ht="13.8">
      <c r="A529" s="131"/>
      <c r="B529" s="155"/>
      <c r="C529" s="131"/>
      <c r="D529" s="131"/>
      <c r="E529" s="158"/>
      <c r="F529" s="159"/>
      <c r="G529" s="157"/>
    </row>
    <row r="530" spans="1:7" s="151" customFormat="1" ht="13.8">
      <c r="A530" s="131"/>
      <c r="B530" s="155"/>
      <c r="C530" s="131"/>
      <c r="D530" s="131"/>
      <c r="E530" s="158"/>
      <c r="F530" s="159"/>
      <c r="G530" s="157"/>
    </row>
    <row r="531" spans="1:7" s="151" customFormat="1" ht="13.8">
      <c r="A531" s="131"/>
      <c r="B531" s="155"/>
      <c r="C531" s="131"/>
      <c r="D531" s="131"/>
      <c r="E531" s="158"/>
      <c r="F531" s="159"/>
      <c r="G531" s="157"/>
    </row>
    <row r="532" spans="1:7" s="151" customFormat="1" ht="13.8">
      <c r="A532" s="131"/>
      <c r="B532" s="155"/>
      <c r="C532" s="131"/>
      <c r="D532" s="131"/>
      <c r="E532" s="158"/>
      <c r="F532" s="159"/>
      <c r="G532" s="157"/>
    </row>
    <row r="533" spans="1:7" s="151" customFormat="1" ht="13.8">
      <c r="A533" s="131"/>
      <c r="B533" s="155"/>
      <c r="C533" s="131"/>
      <c r="D533" s="131"/>
      <c r="E533" s="158"/>
      <c r="F533" s="159"/>
      <c r="G533" s="157"/>
    </row>
    <row r="534" spans="1:7" s="151" customFormat="1" ht="13.8">
      <c r="A534" s="131"/>
      <c r="B534" s="155"/>
      <c r="C534" s="131"/>
      <c r="D534" s="131"/>
      <c r="E534" s="158"/>
      <c r="F534" s="159"/>
      <c r="G534" s="157"/>
    </row>
    <row r="535" spans="1:7" s="151" customFormat="1" ht="13.8">
      <c r="A535" s="131"/>
      <c r="B535" s="155"/>
      <c r="C535" s="131"/>
      <c r="D535" s="131"/>
      <c r="E535" s="158"/>
      <c r="F535" s="159"/>
      <c r="G535" s="157"/>
    </row>
    <row r="536" spans="1:7" s="151" customFormat="1" ht="13.8">
      <c r="A536" s="131"/>
      <c r="B536" s="155"/>
      <c r="C536" s="131"/>
      <c r="D536" s="131"/>
      <c r="E536" s="158"/>
      <c r="F536" s="159"/>
      <c r="G536" s="157"/>
    </row>
    <row r="537" spans="1:7" s="151" customFormat="1" ht="13.8">
      <c r="A537" s="131"/>
      <c r="B537" s="155"/>
      <c r="C537" s="131"/>
      <c r="D537" s="131"/>
      <c r="E537" s="158"/>
      <c r="F537" s="159"/>
      <c r="G537" s="157"/>
    </row>
    <row r="538" spans="1:7" s="151" customFormat="1" ht="13.8">
      <c r="A538" s="131"/>
      <c r="B538" s="155"/>
      <c r="C538" s="131"/>
      <c r="D538" s="131"/>
      <c r="E538" s="158"/>
      <c r="F538" s="159"/>
      <c r="G538" s="157"/>
    </row>
    <row r="539" spans="1:7" s="151" customFormat="1" ht="13.8">
      <c r="A539" s="131"/>
      <c r="B539" s="155"/>
      <c r="C539" s="131"/>
      <c r="D539" s="131"/>
      <c r="E539" s="158"/>
      <c r="F539" s="159"/>
      <c r="G539" s="157"/>
    </row>
    <row r="540" spans="1:7" s="151" customFormat="1" ht="13.8">
      <c r="A540" s="131"/>
      <c r="B540" s="155"/>
      <c r="C540" s="131"/>
      <c r="D540" s="131"/>
      <c r="E540" s="158"/>
      <c r="F540" s="159"/>
      <c r="G540" s="157"/>
    </row>
    <row r="541" spans="1:7" s="151" customFormat="1" ht="13.8">
      <c r="A541" s="131"/>
      <c r="B541" s="155"/>
      <c r="C541" s="131"/>
      <c r="D541" s="131"/>
      <c r="E541" s="158"/>
      <c r="F541" s="159"/>
      <c r="G541" s="157"/>
    </row>
    <row r="542" spans="1:7" s="151" customFormat="1" ht="13.8">
      <c r="A542" s="131"/>
      <c r="B542" s="155"/>
      <c r="C542" s="131"/>
      <c r="D542" s="131"/>
      <c r="E542" s="158"/>
      <c r="F542" s="159"/>
      <c r="G542" s="157"/>
    </row>
    <row r="543" spans="1:7" s="151" customFormat="1" ht="13.8">
      <c r="A543" s="131"/>
      <c r="B543" s="155"/>
      <c r="C543" s="131"/>
      <c r="D543" s="131"/>
      <c r="E543" s="158"/>
      <c r="F543" s="159"/>
      <c r="G543" s="157"/>
    </row>
    <row r="544" spans="1:7" s="151" customFormat="1" ht="13.8">
      <c r="A544" s="131"/>
      <c r="B544" s="155"/>
      <c r="C544" s="131"/>
      <c r="D544" s="131"/>
      <c r="E544" s="158"/>
      <c r="F544" s="159"/>
      <c r="G544" s="157"/>
    </row>
    <row r="545" spans="1:7" s="151" customFormat="1" ht="13.8">
      <c r="A545" s="131"/>
      <c r="B545" s="155"/>
      <c r="C545" s="131"/>
      <c r="D545" s="131"/>
      <c r="E545" s="158"/>
      <c r="F545" s="159"/>
      <c r="G545" s="157"/>
    </row>
    <row r="546" spans="1:7" s="151" customFormat="1" ht="13.8">
      <c r="A546" s="131"/>
      <c r="B546" s="155"/>
      <c r="C546" s="131"/>
      <c r="D546" s="131"/>
      <c r="E546" s="158"/>
      <c r="F546" s="159"/>
      <c r="G546" s="157"/>
    </row>
    <row r="547" spans="1:7" s="151" customFormat="1" ht="13.8">
      <c r="A547" s="131"/>
      <c r="B547" s="155"/>
      <c r="C547" s="131"/>
      <c r="D547" s="131"/>
      <c r="E547" s="158"/>
      <c r="F547" s="159"/>
      <c r="G547" s="157"/>
    </row>
    <row r="548" spans="1:7" s="151" customFormat="1" ht="13.8">
      <c r="A548" s="131"/>
      <c r="B548" s="155"/>
      <c r="C548" s="131"/>
      <c r="D548" s="131"/>
      <c r="E548" s="158"/>
      <c r="F548" s="159"/>
      <c r="G548" s="157"/>
    </row>
    <row r="549" spans="1:7" s="151" customFormat="1" ht="13.8">
      <c r="A549" s="131"/>
      <c r="B549" s="155"/>
      <c r="C549" s="131"/>
      <c r="D549" s="131"/>
      <c r="E549" s="158"/>
      <c r="F549" s="159"/>
      <c r="G549" s="157"/>
    </row>
    <row r="550" spans="1:7" s="151" customFormat="1" ht="13.8">
      <c r="A550" s="131"/>
      <c r="B550" s="155"/>
      <c r="C550" s="131"/>
      <c r="D550" s="131"/>
      <c r="E550" s="158"/>
      <c r="F550" s="159"/>
      <c r="G550" s="157"/>
    </row>
    <row r="551" spans="1:7" s="151" customFormat="1" ht="13.8">
      <c r="A551" s="131"/>
      <c r="B551" s="155"/>
      <c r="C551" s="131"/>
      <c r="D551" s="131"/>
      <c r="E551" s="158"/>
      <c r="F551" s="159"/>
      <c r="G551" s="157"/>
    </row>
    <row r="552" spans="1:7" s="151" customFormat="1" ht="13.8">
      <c r="A552" s="131"/>
      <c r="B552" s="155"/>
      <c r="C552" s="131"/>
      <c r="D552" s="131"/>
      <c r="E552" s="158"/>
      <c r="F552" s="159"/>
      <c r="G552" s="157"/>
    </row>
    <row r="553" spans="1:7" s="151" customFormat="1" ht="13.8">
      <c r="A553" s="131"/>
      <c r="B553" s="155"/>
      <c r="C553" s="131"/>
      <c r="D553" s="131"/>
      <c r="E553" s="158"/>
      <c r="F553" s="159"/>
      <c r="G553" s="157"/>
    </row>
    <row r="554" spans="1:7" s="151" customFormat="1" ht="13.8">
      <c r="A554" s="131"/>
      <c r="B554" s="155"/>
      <c r="C554" s="131"/>
      <c r="D554" s="131"/>
      <c r="E554" s="158"/>
      <c r="F554" s="159"/>
      <c r="G554" s="157"/>
    </row>
    <row r="555" spans="1:7" s="151" customFormat="1" ht="13.8">
      <c r="A555" s="131"/>
      <c r="B555" s="155"/>
      <c r="C555" s="131"/>
      <c r="D555" s="131"/>
      <c r="E555" s="158"/>
      <c r="F555" s="159"/>
      <c r="G555" s="157"/>
    </row>
    <row r="556" spans="1:7" s="151" customFormat="1" ht="13.8">
      <c r="A556" s="131"/>
      <c r="B556" s="155"/>
      <c r="C556" s="131"/>
      <c r="D556" s="131"/>
      <c r="E556" s="158"/>
      <c r="F556" s="159"/>
      <c r="G556" s="157"/>
    </row>
    <row r="557" spans="1:7" s="151" customFormat="1" ht="13.8">
      <c r="A557" s="131"/>
      <c r="B557" s="155"/>
      <c r="C557" s="131"/>
      <c r="D557" s="131"/>
      <c r="E557" s="158"/>
      <c r="F557" s="159"/>
      <c r="G557" s="157"/>
    </row>
    <row r="558" spans="1:7" s="151" customFormat="1" ht="13.8">
      <c r="A558" s="131"/>
      <c r="B558" s="155"/>
      <c r="C558" s="131"/>
      <c r="D558" s="131"/>
      <c r="E558" s="158"/>
      <c r="F558" s="159"/>
      <c r="G558" s="157"/>
    </row>
    <row r="559" spans="1:7" s="151" customFormat="1" ht="13.8">
      <c r="A559" s="131"/>
      <c r="B559" s="155"/>
      <c r="C559" s="131"/>
      <c r="D559" s="131"/>
      <c r="E559" s="158"/>
      <c r="F559" s="159"/>
      <c r="G559" s="157"/>
    </row>
    <row r="560" spans="1:7" s="151" customFormat="1" ht="13.8">
      <c r="A560" s="131"/>
      <c r="B560" s="155"/>
      <c r="C560" s="131"/>
      <c r="D560" s="131"/>
      <c r="E560" s="158"/>
      <c r="F560" s="159"/>
      <c r="G560" s="157"/>
    </row>
    <row r="561" spans="1:7" s="151" customFormat="1" ht="13.8">
      <c r="A561" s="131"/>
      <c r="B561" s="155"/>
      <c r="C561" s="131"/>
      <c r="D561" s="131"/>
      <c r="E561" s="158"/>
      <c r="F561" s="159"/>
      <c r="G561" s="157"/>
    </row>
    <row r="562" spans="1:7" s="151" customFormat="1" ht="13.8">
      <c r="A562" s="131"/>
      <c r="B562" s="155"/>
      <c r="C562" s="131"/>
      <c r="D562" s="131"/>
      <c r="E562" s="158"/>
      <c r="F562" s="159"/>
      <c r="G562" s="157"/>
    </row>
    <row r="563" spans="1:7" s="151" customFormat="1" ht="13.8">
      <c r="A563" s="131"/>
      <c r="B563" s="155"/>
      <c r="C563" s="131"/>
      <c r="D563" s="131"/>
      <c r="E563" s="158"/>
      <c r="F563" s="159"/>
      <c r="G563" s="157"/>
    </row>
    <row r="564" spans="1:7" s="151" customFormat="1" ht="13.8">
      <c r="A564" s="131"/>
      <c r="B564" s="155"/>
      <c r="C564" s="131"/>
      <c r="D564" s="131"/>
      <c r="E564" s="158"/>
      <c r="F564" s="159"/>
      <c r="G564" s="157"/>
    </row>
    <row r="565" spans="1:7" s="151" customFormat="1" ht="13.8">
      <c r="A565" s="131"/>
      <c r="B565" s="155"/>
      <c r="C565" s="131"/>
      <c r="D565" s="131"/>
      <c r="E565" s="158"/>
      <c r="F565" s="159"/>
      <c r="G565" s="157"/>
    </row>
    <row r="566" spans="1:7" s="151" customFormat="1" ht="13.8">
      <c r="A566" s="131"/>
      <c r="B566" s="155"/>
      <c r="C566" s="131"/>
      <c r="D566" s="131"/>
      <c r="E566" s="158"/>
      <c r="F566" s="159"/>
      <c r="G566" s="157"/>
    </row>
    <row r="567" spans="1:7" s="151" customFormat="1" ht="13.8">
      <c r="A567" s="131"/>
      <c r="B567" s="155"/>
      <c r="C567" s="131"/>
      <c r="D567" s="131"/>
      <c r="E567" s="158"/>
      <c r="F567" s="159"/>
      <c r="G567" s="157"/>
    </row>
    <row r="568" spans="1:7" s="151" customFormat="1" ht="13.8">
      <c r="A568" s="131"/>
      <c r="B568" s="155"/>
      <c r="C568" s="131"/>
      <c r="D568" s="131"/>
      <c r="E568" s="158"/>
      <c r="F568" s="159"/>
      <c r="G568" s="157"/>
    </row>
    <row r="569" spans="1:7" s="151" customFormat="1" ht="13.8">
      <c r="A569" s="131"/>
      <c r="B569" s="155"/>
      <c r="C569" s="131"/>
      <c r="D569" s="131"/>
      <c r="E569" s="158"/>
      <c r="F569" s="159"/>
      <c r="G569" s="157"/>
    </row>
    <row r="570" spans="1:7" s="151" customFormat="1" ht="13.8">
      <c r="A570" s="131"/>
      <c r="B570" s="155"/>
      <c r="C570" s="131"/>
      <c r="D570" s="131"/>
      <c r="E570" s="158"/>
      <c r="F570" s="159"/>
      <c r="G570" s="157"/>
    </row>
    <row r="571" spans="1:7" s="151" customFormat="1" ht="13.8">
      <c r="A571" s="131"/>
      <c r="B571" s="155"/>
      <c r="C571" s="131"/>
      <c r="D571" s="131"/>
      <c r="E571" s="158"/>
      <c r="F571" s="159"/>
      <c r="G571" s="157"/>
    </row>
    <row r="572" spans="1:7" s="151" customFormat="1" ht="13.8">
      <c r="A572" s="131"/>
      <c r="B572" s="155"/>
      <c r="C572" s="131"/>
      <c r="D572" s="131"/>
      <c r="E572" s="158"/>
      <c r="F572" s="159"/>
      <c r="G572" s="157"/>
    </row>
    <row r="573" spans="1:7" s="151" customFormat="1" ht="13.8">
      <c r="A573" s="131"/>
      <c r="B573" s="155"/>
      <c r="C573" s="131"/>
      <c r="D573" s="131"/>
      <c r="E573" s="158"/>
      <c r="F573" s="159"/>
      <c r="G573" s="157"/>
    </row>
    <row r="574" spans="1:7" s="151" customFormat="1" ht="13.8">
      <c r="A574" s="131"/>
      <c r="B574" s="155"/>
      <c r="C574" s="131"/>
      <c r="D574" s="131"/>
      <c r="E574" s="158"/>
      <c r="F574" s="159"/>
      <c r="G574" s="157"/>
    </row>
    <row r="575" spans="1:7" s="151" customFormat="1" ht="13.8">
      <c r="A575" s="131"/>
      <c r="B575" s="155"/>
      <c r="C575" s="131"/>
      <c r="D575" s="131"/>
      <c r="E575" s="158"/>
      <c r="F575" s="159"/>
      <c r="G575" s="157"/>
    </row>
    <row r="576" spans="1:7" s="151" customFormat="1" ht="13.8">
      <c r="A576" s="131"/>
      <c r="B576" s="155"/>
      <c r="C576" s="131"/>
      <c r="D576" s="131"/>
      <c r="E576" s="158"/>
      <c r="F576" s="159"/>
      <c r="G576" s="157"/>
    </row>
    <row r="577" spans="1:7" s="151" customFormat="1" ht="13.8">
      <c r="A577" s="131"/>
      <c r="B577" s="155"/>
      <c r="C577" s="131"/>
      <c r="D577" s="131"/>
      <c r="E577" s="158"/>
      <c r="F577" s="159"/>
      <c r="G577" s="157"/>
    </row>
    <row r="578" spans="1:7" s="151" customFormat="1" ht="13.8">
      <c r="A578" s="131"/>
      <c r="B578" s="155"/>
      <c r="C578" s="131"/>
      <c r="D578" s="131"/>
      <c r="E578" s="158"/>
      <c r="F578" s="159"/>
      <c r="G578" s="157"/>
    </row>
    <row r="579" spans="1:7" s="151" customFormat="1" ht="13.8">
      <c r="A579" s="131"/>
      <c r="B579" s="155"/>
      <c r="C579" s="131"/>
      <c r="D579" s="131"/>
      <c r="E579" s="158"/>
      <c r="F579" s="159"/>
      <c r="G579" s="157"/>
    </row>
    <row r="580" spans="1:7" s="151" customFormat="1" ht="13.8">
      <c r="A580" s="131"/>
      <c r="B580" s="155"/>
      <c r="C580" s="131"/>
      <c r="D580" s="131"/>
      <c r="E580" s="158"/>
      <c r="F580" s="159"/>
      <c r="G580" s="157"/>
    </row>
    <row r="581" spans="1:7" s="151" customFormat="1" ht="13.8">
      <c r="A581" s="131"/>
      <c r="B581" s="155"/>
      <c r="C581" s="131"/>
      <c r="D581" s="131"/>
      <c r="E581" s="158"/>
      <c r="F581" s="159"/>
      <c r="G581" s="157"/>
    </row>
    <row r="582" spans="1:7" s="151" customFormat="1" ht="13.8">
      <c r="A582" s="131"/>
      <c r="B582" s="155"/>
      <c r="C582" s="131"/>
      <c r="D582" s="131"/>
      <c r="E582" s="158"/>
      <c r="F582" s="159"/>
      <c r="G582" s="157"/>
    </row>
    <row r="583" spans="1:7" s="151" customFormat="1" ht="13.8">
      <c r="A583" s="131"/>
      <c r="B583" s="155"/>
      <c r="C583" s="131"/>
      <c r="D583" s="131"/>
      <c r="E583" s="158"/>
      <c r="F583" s="159"/>
      <c r="G583" s="157"/>
    </row>
    <row r="584" spans="1:7" s="151" customFormat="1" ht="13.8">
      <c r="A584" s="131"/>
      <c r="B584" s="155"/>
      <c r="C584" s="131"/>
      <c r="D584" s="131"/>
      <c r="E584" s="158"/>
      <c r="F584" s="159"/>
      <c r="G584" s="157"/>
    </row>
    <row r="585" spans="1:7" s="151" customFormat="1" ht="13.8">
      <c r="A585" s="131"/>
      <c r="B585" s="155"/>
      <c r="C585" s="131"/>
      <c r="D585" s="131"/>
      <c r="E585" s="158"/>
      <c r="F585" s="159"/>
      <c r="G585" s="157"/>
    </row>
    <row r="586" spans="1:7" s="151" customFormat="1" ht="13.8">
      <c r="A586" s="131"/>
      <c r="B586" s="155"/>
      <c r="C586" s="131"/>
      <c r="D586" s="131"/>
      <c r="E586" s="158"/>
      <c r="F586" s="159"/>
      <c r="G586" s="157"/>
    </row>
    <row r="587" spans="1:7" s="151" customFormat="1" ht="13.8">
      <c r="A587" s="131"/>
      <c r="B587" s="155"/>
      <c r="C587" s="131"/>
      <c r="D587" s="131"/>
      <c r="E587" s="158"/>
      <c r="F587" s="159"/>
      <c r="G587" s="157"/>
    </row>
    <row r="588" spans="1:7" s="151" customFormat="1" ht="13.8">
      <c r="A588" s="131"/>
      <c r="B588" s="155"/>
      <c r="C588" s="131"/>
      <c r="D588" s="131"/>
      <c r="E588" s="158"/>
      <c r="F588" s="159"/>
      <c r="G588" s="157"/>
    </row>
    <row r="589" spans="1:7" s="151" customFormat="1" ht="13.8">
      <c r="A589" s="131"/>
      <c r="B589" s="155"/>
      <c r="C589" s="131"/>
      <c r="D589" s="131"/>
      <c r="E589" s="158"/>
      <c r="F589" s="159"/>
      <c r="G589" s="157"/>
    </row>
    <row r="590" spans="1:7" s="151" customFormat="1" ht="13.8">
      <c r="A590" s="131"/>
      <c r="B590" s="155"/>
      <c r="C590" s="131"/>
      <c r="D590" s="131"/>
      <c r="E590" s="158"/>
      <c r="F590" s="159"/>
      <c r="G590" s="157"/>
    </row>
    <row r="591" spans="1:7" s="151" customFormat="1" ht="13.8">
      <c r="A591" s="131"/>
      <c r="B591" s="155"/>
      <c r="C591" s="131"/>
      <c r="D591" s="131"/>
      <c r="E591" s="158"/>
      <c r="F591" s="159"/>
      <c r="G591" s="157"/>
    </row>
    <row r="592" spans="1:7" s="151" customFormat="1" ht="13.8">
      <c r="A592" s="131"/>
      <c r="B592" s="155"/>
      <c r="C592" s="131"/>
      <c r="D592" s="131"/>
      <c r="E592" s="158"/>
      <c r="F592" s="159"/>
      <c r="G592" s="157"/>
    </row>
    <row r="593" spans="1:7" s="151" customFormat="1" ht="13.8">
      <c r="A593" s="131"/>
      <c r="B593" s="155"/>
      <c r="C593" s="131"/>
      <c r="D593" s="131"/>
      <c r="E593" s="158"/>
      <c r="F593" s="159"/>
      <c r="G593" s="157"/>
    </row>
    <row r="594" spans="1:7" s="151" customFormat="1" ht="13.8">
      <c r="A594" s="131"/>
      <c r="B594" s="155"/>
      <c r="C594" s="131"/>
      <c r="D594" s="131"/>
      <c r="E594" s="158"/>
      <c r="F594" s="159"/>
      <c r="G594" s="157"/>
    </row>
    <row r="595" spans="1:7" s="151" customFormat="1" ht="13.8">
      <c r="A595" s="131"/>
      <c r="B595" s="155"/>
      <c r="C595" s="131"/>
      <c r="D595" s="131"/>
      <c r="E595" s="158"/>
      <c r="F595" s="159"/>
      <c r="G595" s="157"/>
    </row>
    <row r="596" spans="1:7" s="151" customFormat="1" ht="13.8">
      <c r="A596" s="131"/>
      <c r="B596" s="155"/>
      <c r="C596" s="131"/>
      <c r="D596" s="131"/>
      <c r="E596" s="158"/>
      <c r="F596" s="159"/>
      <c r="G596" s="157"/>
    </row>
    <row r="597" spans="1:7" s="151" customFormat="1" ht="13.8">
      <c r="A597" s="131"/>
      <c r="B597" s="155"/>
      <c r="C597" s="131"/>
      <c r="D597" s="131"/>
      <c r="E597" s="158"/>
      <c r="F597" s="159"/>
      <c r="G597" s="157"/>
    </row>
    <row r="598" spans="1:7" s="151" customFormat="1" ht="13.8">
      <c r="A598" s="131"/>
      <c r="B598" s="155"/>
      <c r="C598" s="131"/>
      <c r="D598" s="131"/>
      <c r="E598" s="158"/>
      <c r="F598" s="159"/>
      <c r="G598" s="157"/>
    </row>
    <row r="599" spans="1:7" s="151" customFormat="1" ht="13.8">
      <c r="A599" s="131"/>
      <c r="B599" s="155"/>
      <c r="C599" s="131"/>
      <c r="D599" s="131"/>
      <c r="E599" s="158"/>
      <c r="F599" s="159"/>
      <c r="G599" s="157"/>
    </row>
    <row r="600" spans="1:7" s="151" customFormat="1" ht="13.8">
      <c r="A600" s="131"/>
      <c r="B600" s="155"/>
      <c r="C600" s="131"/>
      <c r="D600" s="131"/>
      <c r="E600" s="158"/>
      <c r="F600" s="159"/>
      <c r="G600" s="157"/>
    </row>
    <row r="601" spans="1:7" s="151" customFormat="1" ht="13.8">
      <c r="A601" s="131"/>
      <c r="B601" s="155"/>
      <c r="C601" s="131"/>
      <c r="D601" s="131"/>
      <c r="E601" s="158"/>
      <c r="F601" s="159"/>
      <c r="G601" s="157"/>
    </row>
    <row r="602" spans="1:7" s="151" customFormat="1" ht="13.8">
      <c r="A602" s="131"/>
      <c r="B602" s="155"/>
      <c r="C602" s="131"/>
      <c r="D602" s="131"/>
      <c r="E602" s="158"/>
      <c r="F602" s="159"/>
      <c r="G602" s="157"/>
    </row>
    <row r="603" spans="1:7" s="151" customFormat="1" ht="13.8">
      <c r="A603" s="131"/>
      <c r="B603" s="155"/>
      <c r="C603" s="131"/>
      <c r="D603" s="131"/>
      <c r="E603" s="158"/>
      <c r="F603" s="159"/>
      <c r="G603" s="157"/>
    </row>
    <row r="604" spans="1:7" s="151" customFormat="1" ht="13.8">
      <c r="A604" s="131"/>
      <c r="B604" s="155"/>
      <c r="C604" s="131"/>
      <c r="D604" s="131"/>
      <c r="E604" s="158"/>
      <c r="F604" s="159"/>
      <c r="G604" s="157"/>
    </row>
    <row r="605" spans="1:7" s="151" customFormat="1" ht="13.8">
      <c r="A605" s="131"/>
      <c r="B605" s="155"/>
      <c r="C605" s="131"/>
      <c r="D605" s="131"/>
      <c r="E605" s="158"/>
      <c r="F605" s="159"/>
      <c r="G605" s="157"/>
    </row>
    <row r="606" spans="1:7" s="151" customFormat="1" ht="13.8">
      <c r="A606" s="131"/>
      <c r="B606" s="155"/>
      <c r="C606" s="131"/>
      <c r="D606" s="131"/>
      <c r="E606" s="158"/>
      <c r="F606" s="159"/>
      <c r="G606" s="157"/>
    </row>
    <row r="607" spans="1:7" s="151" customFormat="1" ht="13.8">
      <c r="A607" s="131"/>
      <c r="B607" s="155"/>
      <c r="C607" s="131"/>
      <c r="D607" s="131"/>
      <c r="E607" s="158"/>
      <c r="F607" s="159"/>
      <c r="G607" s="157"/>
    </row>
    <row r="608" spans="1:7" s="151" customFormat="1" ht="13.8">
      <c r="A608" s="131"/>
      <c r="B608" s="155"/>
      <c r="C608" s="131"/>
      <c r="D608" s="131"/>
      <c r="E608" s="158"/>
      <c r="F608" s="159"/>
      <c r="G608" s="157"/>
    </row>
    <row r="609" spans="1:7" s="151" customFormat="1" ht="13.8">
      <c r="A609" s="131"/>
      <c r="B609" s="155"/>
      <c r="C609" s="131"/>
      <c r="D609" s="131"/>
      <c r="E609" s="158"/>
      <c r="F609" s="159"/>
      <c r="G609" s="157"/>
    </row>
    <row r="610" spans="1:7" s="151" customFormat="1" ht="13.8">
      <c r="A610" s="131"/>
      <c r="B610" s="155"/>
      <c r="C610" s="131"/>
      <c r="D610" s="131"/>
      <c r="E610" s="158"/>
      <c r="F610" s="159"/>
      <c r="G610" s="157"/>
    </row>
    <row r="611" spans="1:7" s="151" customFormat="1" ht="13.8">
      <c r="A611" s="131"/>
      <c r="B611" s="155"/>
      <c r="C611" s="131"/>
      <c r="D611" s="131"/>
      <c r="E611" s="158"/>
      <c r="F611" s="159"/>
      <c r="G611" s="157"/>
    </row>
    <row r="612" spans="1:7" s="151" customFormat="1" ht="13.8">
      <c r="A612" s="131"/>
      <c r="B612" s="155"/>
      <c r="C612" s="131"/>
      <c r="D612" s="131"/>
      <c r="E612" s="158"/>
      <c r="F612" s="159"/>
      <c r="G612" s="157"/>
    </row>
    <row r="613" spans="1:7" s="151" customFormat="1" ht="13.8">
      <c r="A613" s="131"/>
      <c r="B613" s="155"/>
      <c r="C613" s="131"/>
      <c r="D613" s="131"/>
      <c r="E613" s="158"/>
      <c r="F613" s="159"/>
      <c r="G613" s="157"/>
    </row>
    <row r="614" spans="1:7" s="151" customFormat="1" ht="13.8">
      <c r="A614" s="131"/>
      <c r="B614" s="155"/>
      <c r="C614" s="131"/>
      <c r="D614" s="131"/>
      <c r="E614" s="158"/>
      <c r="F614" s="159"/>
      <c r="G614" s="157"/>
    </row>
    <row r="615" spans="1:7" s="151" customFormat="1" ht="13.8">
      <c r="A615" s="131"/>
      <c r="B615" s="155"/>
      <c r="C615" s="131"/>
      <c r="D615" s="131"/>
      <c r="E615" s="158"/>
      <c r="F615" s="159"/>
      <c r="G615" s="157"/>
    </row>
    <row r="616" spans="1:7" s="151" customFormat="1" ht="13.8">
      <c r="A616" s="131"/>
      <c r="B616" s="155"/>
      <c r="C616" s="131"/>
      <c r="D616" s="131"/>
      <c r="E616" s="158"/>
      <c r="F616" s="159"/>
      <c r="G616" s="157"/>
    </row>
    <row r="617" spans="1:7" s="151" customFormat="1" ht="13.8">
      <c r="A617" s="131"/>
      <c r="B617" s="155"/>
      <c r="C617" s="131"/>
      <c r="D617" s="131"/>
      <c r="E617" s="158"/>
      <c r="F617" s="159"/>
      <c r="G617" s="157"/>
    </row>
    <row r="618" spans="1:7" s="151" customFormat="1" ht="13.8">
      <c r="A618" s="131"/>
      <c r="B618" s="155"/>
      <c r="C618" s="131"/>
      <c r="D618" s="131"/>
      <c r="E618" s="158"/>
      <c r="F618" s="159"/>
      <c r="G618" s="157"/>
    </row>
    <row r="619" spans="1:7" s="151" customFormat="1" ht="13.8">
      <c r="A619" s="131"/>
      <c r="B619" s="155"/>
      <c r="C619" s="131"/>
      <c r="D619" s="131"/>
      <c r="E619" s="158"/>
      <c r="F619" s="159"/>
      <c r="G619" s="157"/>
    </row>
    <row r="620" spans="1:7" s="151" customFormat="1" ht="13.8">
      <c r="A620" s="131"/>
      <c r="B620" s="155"/>
      <c r="C620" s="131"/>
      <c r="D620" s="131"/>
      <c r="E620" s="158"/>
      <c r="F620" s="159"/>
      <c r="G620" s="157"/>
    </row>
    <row r="621" spans="1:7" s="151" customFormat="1" ht="13.8">
      <c r="A621" s="131"/>
      <c r="B621" s="155"/>
      <c r="C621" s="131"/>
      <c r="D621" s="131"/>
      <c r="E621" s="158"/>
      <c r="F621" s="159"/>
      <c r="G621" s="157"/>
    </row>
    <row r="622" spans="1:7" s="151" customFormat="1" ht="13.8">
      <c r="A622" s="131"/>
      <c r="B622" s="155"/>
      <c r="C622" s="131"/>
      <c r="D622" s="131"/>
      <c r="E622" s="158"/>
      <c r="F622" s="159"/>
      <c r="G622" s="157"/>
    </row>
    <row r="623" spans="1:7" s="151" customFormat="1" ht="13.8">
      <c r="A623" s="131"/>
      <c r="B623" s="155"/>
      <c r="C623" s="131"/>
      <c r="D623" s="131"/>
      <c r="E623" s="158"/>
      <c r="F623" s="159"/>
      <c r="G623" s="157"/>
    </row>
    <row r="624" spans="1:7" s="151" customFormat="1" ht="13.8">
      <c r="A624" s="131"/>
      <c r="B624" s="155"/>
      <c r="C624" s="131"/>
      <c r="D624" s="131"/>
      <c r="E624" s="158"/>
      <c r="F624" s="159"/>
      <c r="G624" s="157"/>
    </row>
    <row r="625" spans="1:7" s="151" customFormat="1" ht="13.8">
      <c r="A625" s="131"/>
      <c r="B625" s="155"/>
      <c r="C625" s="131"/>
      <c r="D625" s="131"/>
      <c r="E625" s="158"/>
      <c r="F625" s="159"/>
      <c r="G625" s="157"/>
    </row>
    <row r="626" spans="1:7" s="151" customFormat="1" ht="13.8">
      <c r="A626" s="131"/>
      <c r="B626" s="155"/>
      <c r="C626" s="131"/>
      <c r="D626" s="131"/>
      <c r="E626" s="158"/>
      <c r="F626" s="159"/>
      <c r="G626" s="157"/>
    </row>
    <row r="627" spans="1:7" s="151" customFormat="1" ht="13.8">
      <c r="A627" s="131"/>
      <c r="B627" s="155"/>
      <c r="C627" s="131"/>
      <c r="D627" s="131"/>
      <c r="E627" s="158"/>
      <c r="F627" s="159"/>
      <c r="G627" s="157"/>
    </row>
    <row r="628" spans="1:7" s="151" customFormat="1" ht="13.8">
      <c r="A628" s="131"/>
      <c r="B628" s="155"/>
      <c r="C628" s="131"/>
      <c r="D628" s="131"/>
      <c r="E628" s="158"/>
      <c r="F628" s="159"/>
      <c r="G628" s="157"/>
    </row>
    <row r="629" spans="1:7" s="151" customFormat="1" ht="13.8">
      <c r="A629" s="131"/>
      <c r="B629" s="155"/>
      <c r="C629" s="131"/>
      <c r="D629" s="131"/>
      <c r="E629" s="158"/>
      <c r="F629" s="159"/>
      <c r="G629" s="157"/>
    </row>
    <row r="630" spans="1:7" s="151" customFormat="1" ht="13.8">
      <c r="A630" s="131"/>
      <c r="B630" s="155"/>
      <c r="C630" s="131"/>
      <c r="D630" s="131"/>
      <c r="E630" s="158"/>
      <c r="F630" s="159"/>
      <c r="G630" s="157"/>
    </row>
    <row r="631" spans="1:7" s="151" customFormat="1" ht="13.8">
      <c r="A631" s="131"/>
      <c r="B631" s="155"/>
      <c r="C631" s="131"/>
      <c r="D631" s="131"/>
      <c r="E631" s="158"/>
      <c r="F631" s="159"/>
      <c r="G631" s="157"/>
    </row>
    <row r="632" spans="1:7" s="151" customFormat="1" ht="13.8">
      <c r="A632" s="131"/>
      <c r="B632" s="155"/>
      <c r="C632" s="131"/>
      <c r="D632" s="131"/>
      <c r="E632" s="158"/>
      <c r="F632" s="159"/>
      <c r="G632" s="157"/>
    </row>
    <row r="633" spans="1:7" s="151" customFormat="1" ht="13.8">
      <c r="A633" s="131"/>
      <c r="B633" s="155"/>
      <c r="C633" s="131"/>
      <c r="D633" s="131"/>
      <c r="E633" s="158"/>
      <c r="F633" s="159"/>
      <c r="G633" s="157"/>
    </row>
    <row r="634" spans="1:7" s="151" customFormat="1" ht="13.8">
      <c r="A634" s="131"/>
      <c r="B634" s="155"/>
      <c r="C634" s="131"/>
      <c r="D634" s="131"/>
      <c r="E634" s="158"/>
      <c r="F634" s="159"/>
      <c r="G634" s="157"/>
    </row>
    <row r="635" spans="1:7" s="151" customFormat="1" ht="13.8">
      <c r="A635" s="131"/>
      <c r="B635" s="155"/>
      <c r="C635" s="131"/>
      <c r="D635" s="131"/>
      <c r="E635" s="158"/>
      <c r="F635" s="159"/>
      <c r="G635" s="157"/>
    </row>
    <row r="636" spans="1:7" s="151" customFormat="1" ht="13.8">
      <c r="A636" s="131"/>
      <c r="B636" s="155"/>
      <c r="C636" s="131"/>
      <c r="D636" s="131"/>
      <c r="E636" s="158"/>
      <c r="F636" s="159"/>
      <c r="G636" s="157"/>
    </row>
    <row r="637" spans="1:7" s="151" customFormat="1" ht="13.8">
      <c r="A637" s="131"/>
      <c r="B637" s="155"/>
      <c r="C637" s="131"/>
      <c r="D637" s="131"/>
      <c r="E637" s="158"/>
      <c r="F637" s="159"/>
      <c r="G637" s="157"/>
    </row>
    <row r="638" spans="1:7" s="151" customFormat="1" ht="13.8">
      <c r="A638" s="131"/>
      <c r="B638" s="155"/>
      <c r="C638" s="131"/>
      <c r="D638" s="131"/>
      <c r="E638" s="158"/>
      <c r="F638" s="159"/>
      <c r="G638" s="157"/>
    </row>
    <row r="639" spans="1:7" s="151" customFormat="1" ht="13.8">
      <c r="A639" s="131"/>
      <c r="B639" s="155"/>
      <c r="C639" s="131"/>
      <c r="D639" s="131"/>
      <c r="E639" s="158"/>
      <c r="F639" s="159"/>
      <c r="G639" s="157"/>
    </row>
    <row r="640" spans="1:7" s="151" customFormat="1" ht="13.8">
      <c r="A640" s="131"/>
      <c r="B640" s="155"/>
      <c r="C640" s="131"/>
      <c r="D640" s="131"/>
      <c r="E640" s="158"/>
      <c r="F640" s="159"/>
      <c r="G640" s="157"/>
    </row>
    <row r="641" spans="1:7" s="151" customFormat="1" ht="13.8">
      <c r="A641" s="131"/>
      <c r="B641" s="155"/>
      <c r="C641" s="131"/>
      <c r="D641" s="131"/>
      <c r="E641" s="158"/>
      <c r="F641" s="159"/>
      <c r="G641" s="157"/>
    </row>
    <row r="642" spans="1:7" s="151" customFormat="1" ht="13.8">
      <c r="A642" s="131"/>
      <c r="B642" s="155"/>
      <c r="C642" s="131"/>
      <c r="D642" s="131"/>
      <c r="E642" s="158"/>
      <c r="F642" s="159"/>
      <c r="G642" s="157"/>
    </row>
    <row r="643" spans="1:7" s="151" customFormat="1" ht="13.8">
      <c r="A643" s="131"/>
      <c r="B643" s="155"/>
      <c r="C643" s="131"/>
      <c r="D643" s="131"/>
      <c r="E643" s="158"/>
      <c r="F643" s="159"/>
      <c r="G643" s="157"/>
    </row>
    <row r="644" spans="1:7" s="151" customFormat="1" ht="13.8">
      <c r="A644" s="131"/>
      <c r="B644" s="155"/>
      <c r="C644" s="131"/>
      <c r="D644" s="131"/>
      <c r="E644" s="158"/>
      <c r="F644" s="159"/>
      <c r="G644" s="157"/>
    </row>
    <row r="645" spans="1:7" s="151" customFormat="1" ht="13.8">
      <c r="A645" s="131"/>
      <c r="B645" s="155"/>
      <c r="C645" s="131"/>
      <c r="D645" s="131"/>
      <c r="E645" s="158"/>
      <c r="F645" s="159"/>
      <c r="G645" s="157"/>
    </row>
    <row r="646" spans="1:7" s="151" customFormat="1" ht="13.8">
      <c r="A646" s="131"/>
      <c r="B646" s="155"/>
      <c r="C646" s="131"/>
      <c r="D646" s="131"/>
      <c r="E646" s="158"/>
      <c r="F646" s="159"/>
      <c r="G646" s="157"/>
    </row>
    <row r="647" spans="1:7" s="151" customFormat="1" ht="13.8">
      <c r="A647" s="131"/>
      <c r="B647" s="155"/>
      <c r="C647" s="131"/>
      <c r="D647" s="131"/>
      <c r="E647" s="158"/>
      <c r="F647" s="159"/>
      <c r="G647" s="157"/>
    </row>
    <row r="648" spans="1:7" s="151" customFormat="1" ht="13.8">
      <c r="A648" s="131"/>
      <c r="B648" s="155"/>
      <c r="C648" s="131"/>
      <c r="D648" s="131"/>
      <c r="E648" s="158"/>
      <c r="F648" s="159"/>
      <c r="G648" s="157"/>
    </row>
    <row r="649" spans="1:7" s="151" customFormat="1" ht="13.8">
      <c r="A649" s="131"/>
      <c r="B649" s="155"/>
      <c r="C649" s="131"/>
      <c r="D649" s="131"/>
      <c r="E649" s="158"/>
      <c r="F649" s="159"/>
      <c r="G649" s="157"/>
    </row>
    <row r="650" spans="1:7" s="151" customFormat="1" ht="13.8">
      <c r="A650" s="131"/>
      <c r="B650" s="155"/>
      <c r="C650" s="131"/>
      <c r="D650" s="131"/>
      <c r="E650" s="158"/>
      <c r="F650" s="159"/>
      <c r="G650" s="157"/>
    </row>
    <row r="651" spans="1:7" s="151" customFormat="1" ht="13.8">
      <c r="A651" s="131"/>
      <c r="B651" s="155"/>
      <c r="C651" s="131"/>
      <c r="D651" s="131"/>
      <c r="E651" s="158"/>
      <c r="F651" s="159"/>
      <c r="G651" s="157"/>
    </row>
    <row r="652" spans="1:7" s="151" customFormat="1" ht="13.8">
      <c r="A652" s="131"/>
      <c r="B652" s="155"/>
      <c r="C652" s="131"/>
      <c r="D652" s="131"/>
      <c r="E652" s="158"/>
      <c r="F652" s="159"/>
      <c r="G652" s="157"/>
    </row>
    <row r="653" spans="1:7" s="151" customFormat="1" ht="13.8">
      <c r="A653" s="131"/>
      <c r="B653" s="155"/>
      <c r="C653" s="131"/>
      <c r="D653" s="131"/>
      <c r="E653" s="158"/>
      <c r="F653" s="159"/>
      <c r="G653" s="157"/>
    </row>
    <row r="654" spans="1:7" s="151" customFormat="1" ht="13.8">
      <c r="A654" s="131"/>
      <c r="B654" s="155"/>
      <c r="C654" s="131"/>
      <c r="D654" s="131"/>
      <c r="E654" s="158"/>
      <c r="F654" s="159"/>
      <c r="G654" s="157"/>
    </row>
    <row r="655" spans="1:7" s="151" customFormat="1" ht="13.8">
      <c r="A655" s="131"/>
      <c r="B655" s="155"/>
      <c r="C655" s="131"/>
      <c r="D655" s="131"/>
      <c r="E655" s="158"/>
      <c r="F655" s="159"/>
      <c r="G655" s="157"/>
    </row>
    <row r="656" spans="1:7" s="151" customFormat="1" ht="13.8">
      <c r="A656" s="131"/>
      <c r="B656" s="155"/>
      <c r="C656" s="131"/>
      <c r="D656" s="131"/>
      <c r="E656" s="158"/>
      <c r="F656" s="159"/>
      <c r="G656" s="157"/>
    </row>
    <row r="657" spans="1:7" s="151" customFormat="1" ht="13.8">
      <c r="A657" s="131"/>
      <c r="B657" s="155"/>
      <c r="C657" s="131"/>
      <c r="D657" s="131"/>
      <c r="E657" s="158"/>
      <c r="F657" s="159"/>
      <c r="G657" s="157"/>
    </row>
    <row r="658" spans="1:7" s="151" customFormat="1" ht="13.8">
      <c r="A658" s="131"/>
      <c r="B658" s="155"/>
      <c r="C658" s="131"/>
      <c r="D658" s="131"/>
      <c r="E658" s="158"/>
      <c r="F658" s="159"/>
      <c r="G658" s="157"/>
    </row>
    <row r="659" spans="1:7" s="151" customFormat="1" ht="13.8">
      <c r="A659" s="131"/>
      <c r="B659" s="155"/>
      <c r="C659" s="131"/>
      <c r="D659" s="131"/>
      <c r="E659" s="158"/>
      <c r="F659" s="159"/>
      <c r="G659" s="157"/>
    </row>
    <row r="660" spans="1:7" s="151" customFormat="1" ht="13.8">
      <c r="A660" s="131"/>
      <c r="B660" s="155"/>
      <c r="C660" s="131"/>
      <c r="D660" s="131"/>
      <c r="E660" s="158"/>
      <c r="F660" s="159"/>
      <c r="G660" s="157"/>
    </row>
    <row r="661" spans="1:7" s="151" customFormat="1" ht="13.8">
      <c r="A661" s="131"/>
      <c r="B661" s="155"/>
      <c r="C661" s="131"/>
      <c r="D661" s="131"/>
      <c r="E661" s="158"/>
      <c r="F661" s="159"/>
      <c r="G661" s="157"/>
    </row>
    <row r="662" spans="1:7" s="151" customFormat="1" ht="13.8">
      <c r="A662" s="131"/>
      <c r="B662" s="155"/>
      <c r="C662" s="131"/>
      <c r="D662" s="131"/>
      <c r="E662" s="158"/>
      <c r="F662" s="159"/>
      <c r="G662" s="157"/>
    </row>
    <row r="663" spans="1:7" s="151" customFormat="1" ht="13.8">
      <c r="A663" s="131"/>
      <c r="B663" s="155"/>
      <c r="C663" s="131"/>
      <c r="D663" s="131"/>
      <c r="E663" s="158"/>
      <c r="F663" s="159"/>
      <c r="G663" s="157"/>
    </row>
    <row r="664" spans="1:7" s="151" customFormat="1" ht="13.8">
      <c r="A664" s="131"/>
      <c r="B664" s="155"/>
      <c r="C664" s="131"/>
      <c r="D664" s="131"/>
      <c r="E664" s="158"/>
      <c r="F664" s="159"/>
      <c r="G664" s="157"/>
    </row>
    <row r="665" spans="1:7" s="151" customFormat="1" ht="13.8">
      <c r="A665" s="131"/>
      <c r="B665" s="155"/>
      <c r="C665" s="131"/>
      <c r="D665" s="131"/>
      <c r="E665" s="158"/>
      <c r="F665" s="159"/>
      <c r="G665" s="157"/>
    </row>
    <row r="666" spans="1:7" s="151" customFormat="1" ht="13.8">
      <c r="A666" s="131"/>
      <c r="B666" s="155"/>
      <c r="C666" s="131"/>
      <c r="D666" s="131"/>
      <c r="E666" s="158"/>
      <c r="F666" s="159"/>
      <c r="G666" s="157"/>
    </row>
    <row r="667" spans="1:7" s="151" customFormat="1" ht="13.8">
      <c r="A667" s="131"/>
      <c r="B667" s="155"/>
      <c r="C667" s="131"/>
      <c r="D667" s="131"/>
      <c r="E667" s="158"/>
      <c r="F667" s="159"/>
      <c r="G667" s="157"/>
    </row>
    <row r="668" spans="1:7" s="151" customFormat="1" ht="13.8">
      <c r="A668" s="131"/>
      <c r="B668" s="155"/>
      <c r="C668" s="131"/>
      <c r="D668" s="131"/>
      <c r="E668" s="158"/>
      <c r="F668" s="159"/>
      <c r="G668" s="157"/>
    </row>
    <row r="669" spans="1:7" s="151" customFormat="1" ht="13.8">
      <c r="A669" s="131"/>
      <c r="B669" s="155"/>
      <c r="C669" s="131"/>
      <c r="D669" s="131"/>
      <c r="E669" s="158"/>
      <c r="F669" s="159"/>
      <c r="G669" s="157"/>
    </row>
    <row r="670" spans="1:7" s="151" customFormat="1" ht="13.8">
      <c r="A670" s="131"/>
      <c r="B670" s="155"/>
      <c r="C670" s="131"/>
      <c r="D670" s="131"/>
      <c r="E670" s="158"/>
      <c r="F670" s="159"/>
      <c r="G670" s="157"/>
    </row>
    <row r="671" spans="1:7" s="151" customFormat="1" ht="13.8">
      <c r="A671" s="131"/>
      <c r="B671" s="155"/>
      <c r="C671" s="131"/>
      <c r="D671" s="131"/>
      <c r="E671" s="158"/>
      <c r="F671" s="159"/>
      <c r="G671" s="157"/>
    </row>
    <row r="672" spans="1:7" s="151" customFormat="1" ht="13.8">
      <c r="A672" s="131"/>
      <c r="B672" s="155"/>
      <c r="C672" s="131"/>
      <c r="D672" s="131"/>
      <c r="E672" s="158"/>
      <c r="F672" s="159"/>
      <c r="G672" s="157"/>
    </row>
    <row r="673" spans="1:7" s="151" customFormat="1" ht="13.8">
      <c r="A673" s="131"/>
      <c r="B673" s="155"/>
      <c r="C673" s="131"/>
      <c r="D673" s="131"/>
      <c r="E673" s="158"/>
      <c r="F673" s="159"/>
      <c r="G673" s="157"/>
    </row>
    <row r="674" spans="1:7" s="151" customFormat="1" ht="13.8">
      <c r="A674" s="131"/>
      <c r="B674" s="155"/>
      <c r="C674" s="131"/>
      <c r="D674" s="131"/>
      <c r="E674" s="158"/>
      <c r="F674" s="159"/>
      <c r="G674" s="157"/>
    </row>
    <row r="675" spans="1:7" s="151" customFormat="1" ht="13.8">
      <c r="A675" s="131"/>
      <c r="B675" s="155"/>
      <c r="C675" s="131"/>
      <c r="D675" s="131"/>
      <c r="E675" s="158"/>
      <c r="F675" s="159"/>
      <c r="G675" s="157"/>
    </row>
    <row r="676" spans="1:7" s="151" customFormat="1" ht="13.8">
      <c r="A676" s="131"/>
      <c r="B676" s="155"/>
      <c r="C676" s="131"/>
      <c r="D676" s="131"/>
      <c r="E676" s="158"/>
      <c r="F676" s="159"/>
      <c r="G676" s="157"/>
    </row>
    <row r="677" spans="1:7" s="151" customFormat="1" ht="13.8">
      <c r="A677" s="131"/>
      <c r="B677" s="155"/>
      <c r="C677" s="131"/>
      <c r="D677" s="131"/>
      <c r="E677" s="158"/>
      <c r="F677" s="159"/>
      <c r="G677" s="157"/>
    </row>
    <row r="678" spans="1:7" s="151" customFormat="1" ht="13.8">
      <c r="A678" s="131"/>
      <c r="B678" s="155"/>
      <c r="C678" s="131"/>
      <c r="D678" s="131"/>
      <c r="E678" s="158"/>
      <c r="F678" s="159"/>
      <c r="G678" s="157"/>
    </row>
    <row r="679" spans="1:7" s="151" customFormat="1" ht="13.8">
      <c r="A679" s="131"/>
      <c r="B679" s="155"/>
      <c r="C679" s="131"/>
      <c r="D679" s="131"/>
      <c r="E679" s="158"/>
      <c r="F679" s="159"/>
      <c r="G679" s="157"/>
    </row>
    <row r="680" spans="1:7" s="151" customFormat="1" ht="13.8">
      <c r="A680" s="131"/>
      <c r="B680" s="155"/>
      <c r="C680" s="131"/>
      <c r="D680" s="131"/>
      <c r="E680" s="158"/>
      <c r="F680" s="159"/>
      <c r="G680" s="157"/>
    </row>
    <row r="681" spans="1:7" s="151" customFormat="1" ht="13.8">
      <c r="A681" s="131"/>
      <c r="B681" s="155"/>
      <c r="C681" s="131"/>
      <c r="D681" s="131"/>
      <c r="E681" s="158"/>
      <c r="F681" s="159"/>
      <c r="G681" s="157"/>
    </row>
    <row r="682" spans="1:7" s="151" customFormat="1" ht="13.8">
      <c r="A682" s="131"/>
      <c r="B682" s="155"/>
      <c r="C682" s="131"/>
      <c r="D682" s="131"/>
      <c r="E682" s="158"/>
      <c r="F682" s="159"/>
      <c r="G682" s="157"/>
    </row>
    <row r="683" spans="1:7" s="151" customFormat="1" ht="13.8">
      <c r="A683" s="131"/>
      <c r="B683" s="155"/>
      <c r="C683" s="131"/>
      <c r="D683" s="131"/>
      <c r="E683" s="158"/>
      <c r="F683" s="159"/>
      <c r="G683" s="157"/>
    </row>
    <row r="684" spans="1:7" s="151" customFormat="1" ht="13.8">
      <c r="A684" s="131"/>
      <c r="B684" s="155"/>
      <c r="C684" s="131"/>
      <c r="D684" s="131"/>
      <c r="E684" s="158"/>
      <c r="F684" s="159"/>
      <c r="G684" s="157"/>
    </row>
    <row r="685" spans="1:7" s="151" customFormat="1" ht="13.8">
      <c r="A685" s="131"/>
      <c r="B685" s="155"/>
      <c r="C685" s="131"/>
      <c r="D685" s="131"/>
      <c r="E685" s="158"/>
      <c r="F685" s="159"/>
      <c r="G685" s="157"/>
    </row>
    <row r="686" spans="1:7" s="151" customFormat="1" ht="13.8">
      <c r="A686" s="131"/>
      <c r="B686" s="155"/>
      <c r="C686" s="131"/>
      <c r="D686" s="131"/>
      <c r="E686" s="158"/>
      <c r="F686" s="159"/>
      <c r="G686" s="157"/>
    </row>
    <row r="687" spans="1:7" s="151" customFormat="1" ht="13.8">
      <c r="A687" s="131"/>
      <c r="B687" s="155"/>
      <c r="C687" s="131"/>
      <c r="D687" s="131"/>
      <c r="E687" s="158"/>
      <c r="F687" s="159"/>
      <c r="G687" s="157"/>
    </row>
    <row r="688" spans="1:7" s="151" customFormat="1" ht="13.8">
      <c r="A688" s="131"/>
      <c r="B688" s="155"/>
      <c r="C688" s="131"/>
      <c r="D688" s="131"/>
      <c r="E688" s="158"/>
      <c r="F688" s="159"/>
      <c r="G688" s="157"/>
    </row>
    <row r="689" spans="1:7" s="151" customFormat="1" ht="13.8">
      <c r="A689" s="131"/>
      <c r="B689" s="155"/>
      <c r="C689" s="131"/>
      <c r="D689" s="131"/>
      <c r="E689" s="158"/>
      <c r="F689" s="159"/>
      <c r="G689" s="157"/>
    </row>
    <row r="690" spans="1:7" s="151" customFormat="1" ht="13.8">
      <c r="A690" s="131"/>
      <c r="B690" s="155"/>
      <c r="C690" s="131"/>
      <c r="D690" s="131"/>
      <c r="E690" s="158"/>
      <c r="F690" s="159"/>
      <c r="G690" s="157"/>
    </row>
    <row r="691" spans="1:7" s="151" customFormat="1" ht="13.8">
      <c r="A691" s="131"/>
      <c r="B691" s="155"/>
      <c r="C691" s="131"/>
      <c r="D691" s="131"/>
      <c r="E691" s="158"/>
      <c r="F691" s="159"/>
      <c r="G691" s="157"/>
    </row>
    <row r="692" spans="1:7" s="151" customFormat="1" ht="13.8">
      <c r="A692" s="131"/>
      <c r="B692" s="155"/>
      <c r="C692" s="131"/>
      <c r="D692" s="131"/>
      <c r="E692" s="158"/>
      <c r="F692" s="159"/>
      <c r="G692" s="157"/>
    </row>
    <row r="693" spans="1:7" s="151" customFormat="1" ht="13.8">
      <c r="A693" s="131"/>
      <c r="B693" s="155"/>
      <c r="C693" s="131"/>
      <c r="D693" s="131"/>
      <c r="E693" s="158"/>
      <c r="F693" s="159"/>
      <c r="G693" s="157"/>
    </row>
    <row r="694" spans="1:7" s="151" customFormat="1" ht="13.8">
      <c r="A694" s="131"/>
      <c r="B694" s="155"/>
      <c r="C694" s="131"/>
      <c r="D694" s="131"/>
      <c r="E694" s="158"/>
      <c r="F694" s="159"/>
      <c r="G694" s="157"/>
    </row>
    <row r="695" spans="1:7" s="151" customFormat="1" ht="13.8">
      <c r="A695" s="131"/>
      <c r="B695" s="155"/>
      <c r="C695" s="131"/>
      <c r="D695" s="131"/>
      <c r="E695" s="158"/>
      <c r="F695" s="159"/>
      <c r="G695" s="157"/>
    </row>
    <row r="696" spans="1:7" s="151" customFormat="1" ht="13.8">
      <c r="A696" s="131"/>
      <c r="B696" s="155"/>
      <c r="C696" s="131"/>
      <c r="D696" s="131"/>
      <c r="E696" s="158"/>
      <c r="F696" s="159"/>
      <c r="G696" s="157"/>
    </row>
    <row r="697" spans="1:7" s="151" customFormat="1" ht="13.8">
      <c r="A697" s="131"/>
      <c r="B697" s="155"/>
      <c r="C697" s="131"/>
      <c r="D697" s="131"/>
      <c r="E697" s="158"/>
      <c r="F697" s="159"/>
      <c r="G697" s="157"/>
    </row>
    <row r="698" spans="1:7" s="151" customFormat="1" ht="13.8">
      <c r="A698" s="131"/>
      <c r="B698" s="155"/>
      <c r="C698" s="131"/>
      <c r="D698" s="131"/>
      <c r="E698" s="158"/>
      <c r="F698" s="159"/>
      <c r="G698" s="157"/>
    </row>
    <row r="699" spans="1:7" s="151" customFormat="1" ht="13.8">
      <c r="A699" s="131"/>
      <c r="B699" s="155"/>
      <c r="C699" s="131"/>
      <c r="D699" s="131"/>
      <c r="E699" s="158"/>
      <c r="F699" s="159"/>
      <c r="G699" s="157"/>
    </row>
    <row r="700" spans="1:7" s="151" customFormat="1" ht="13.8">
      <c r="A700" s="131"/>
      <c r="B700" s="155"/>
      <c r="C700" s="131"/>
      <c r="D700" s="131"/>
      <c r="E700" s="158"/>
      <c r="F700" s="159"/>
      <c r="G700" s="157"/>
    </row>
    <row r="701" spans="1:7" s="151" customFormat="1" ht="13.8">
      <c r="A701" s="131"/>
      <c r="B701" s="155"/>
      <c r="C701" s="131"/>
      <c r="D701" s="131"/>
      <c r="E701" s="158"/>
      <c r="F701" s="159"/>
      <c r="G701" s="157"/>
    </row>
    <row r="702" spans="1:7" s="151" customFormat="1" ht="13.8">
      <c r="A702" s="131"/>
      <c r="B702" s="155"/>
      <c r="C702" s="131"/>
      <c r="D702" s="131"/>
      <c r="E702" s="158"/>
      <c r="F702" s="159"/>
      <c r="G702" s="157"/>
    </row>
    <row r="703" spans="1:7" s="151" customFormat="1" ht="13.8">
      <c r="A703" s="131"/>
      <c r="B703" s="155"/>
      <c r="C703" s="131"/>
      <c r="D703" s="131"/>
      <c r="E703" s="158"/>
      <c r="F703" s="159"/>
      <c r="G703" s="157"/>
    </row>
    <row r="704" spans="1:7" s="151" customFormat="1" ht="13.8">
      <c r="A704" s="131"/>
      <c r="B704" s="155"/>
      <c r="C704" s="131"/>
      <c r="D704" s="131"/>
      <c r="E704" s="158"/>
      <c r="F704" s="159"/>
      <c r="G704" s="157"/>
    </row>
    <row r="705" spans="1:7" s="151" customFormat="1" ht="13.8">
      <c r="A705" s="131"/>
      <c r="B705" s="155"/>
      <c r="C705" s="131"/>
      <c r="D705" s="131"/>
      <c r="E705" s="158"/>
      <c r="F705" s="159"/>
      <c r="G705" s="157"/>
    </row>
    <row r="706" spans="1:7" s="151" customFormat="1" ht="13.8">
      <c r="A706" s="131"/>
      <c r="B706" s="155"/>
      <c r="C706" s="131"/>
      <c r="D706" s="131"/>
      <c r="E706" s="158"/>
      <c r="F706" s="159"/>
      <c r="G706" s="157"/>
    </row>
    <row r="707" spans="1:7" s="151" customFormat="1" ht="13.8">
      <c r="A707" s="131"/>
      <c r="B707" s="155"/>
      <c r="C707" s="131"/>
      <c r="D707" s="131"/>
      <c r="E707" s="158"/>
      <c r="F707" s="159"/>
      <c r="G707" s="157"/>
    </row>
    <row r="708" spans="1:7" s="151" customFormat="1" ht="13.8">
      <c r="A708" s="131"/>
      <c r="B708" s="155"/>
      <c r="C708" s="131"/>
      <c r="D708" s="131"/>
      <c r="E708" s="158"/>
      <c r="F708" s="159"/>
      <c r="G708" s="157"/>
    </row>
    <row r="709" spans="1:7" s="151" customFormat="1" ht="13.8">
      <c r="A709" s="131"/>
      <c r="B709" s="155"/>
      <c r="C709" s="131"/>
      <c r="D709" s="131"/>
      <c r="E709" s="158"/>
      <c r="F709" s="159"/>
      <c r="G709" s="157"/>
    </row>
    <row r="710" spans="1:7" s="151" customFormat="1" ht="13.8">
      <c r="A710" s="131"/>
      <c r="B710" s="155"/>
      <c r="C710" s="131"/>
      <c r="D710" s="131"/>
      <c r="E710" s="158"/>
      <c r="F710" s="159"/>
      <c r="G710" s="157"/>
    </row>
    <row r="711" spans="1:7" s="151" customFormat="1" ht="13.8">
      <c r="A711" s="131"/>
      <c r="B711" s="155"/>
      <c r="C711" s="131"/>
      <c r="D711" s="131"/>
      <c r="E711" s="158"/>
      <c r="F711" s="159"/>
      <c r="G711" s="157"/>
    </row>
    <row r="712" spans="1:7" s="151" customFormat="1" ht="13.8">
      <c r="A712" s="131"/>
      <c r="B712" s="155"/>
      <c r="C712" s="131"/>
      <c r="D712" s="131"/>
      <c r="E712" s="158"/>
      <c r="F712" s="159"/>
      <c r="G712" s="157"/>
    </row>
    <row r="713" spans="1:7" s="151" customFormat="1" ht="13.8">
      <c r="A713" s="131"/>
      <c r="B713" s="155"/>
      <c r="C713" s="131"/>
      <c r="D713" s="131"/>
      <c r="E713" s="158"/>
      <c r="F713" s="159"/>
      <c r="G713" s="157"/>
    </row>
    <row r="714" spans="1:7" s="151" customFormat="1" ht="13.8">
      <c r="A714" s="131"/>
      <c r="B714" s="155"/>
      <c r="C714" s="131"/>
      <c r="D714" s="131"/>
      <c r="E714" s="158"/>
      <c r="F714" s="159"/>
      <c r="G714" s="157"/>
    </row>
    <row r="715" spans="1:7" s="151" customFormat="1" ht="13.8">
      <c r="A715" s="131"/>
      <c r="B715" s="155"/>
      <c r="C715" s="131"/>
      <c r="D715" s="131"/>
      <c r="E715" s="158"/>
      <c r="F715" s="159"/>
      <c r="G715" s="157"/>
    </row>
    <row r="716" spans="1:7" s="151" customFormat="1" ht="13.8">
      <c r="A716" s="131"/>
      <c r="B716" s="155"/>
      <c r="C716" s="131"/>
      <c r="D716" s="131"/>
      <c r="E716" s="158"/>
      <c r="F716" s="159"/>
      <c r="G716" s="157"/>
    </row>
    <row r="717" spans="1:7" s="151" customFormat="1" ht="13.8">
      <c r="A717" s="131"/>
      <c r="B717" s="155"/>
      <c r="C717" s="131"/>
      <c r="D717" s="131"/>
      <c r="E717" s="158"/>
      <c r="F717" s="159"/>
      <c r="G717" s="157"/>
    </row>
    <row r="718" spans="1:7" s="151" customFormat="1" ht="13.8">
      <c r="A718" s="131"/>
      <c r="B718" s="155"/>
      <c r="C718" s="131"/>
      <c r="D718" s="131"/>
      <c r="E718" s="158"/>
      <c r="F718" s="159"/>
      <c r="G718" s="157"/>
    </row>
    <row r="719" spans="1:7" s="151" customFormat="1" ht="13.8">
      <c r="A719" s="131"/>
      <c r="B719" s="155"/>
      <c r="C719" s="131"/>
      <c r="D719" s="131"/>
      <c r="E719" s="158"/>
      <c r="F719" s="159"/>
      <c r="G719" s="157"/>
    </row>
    <row r="720" spans="1:7" s="151" customFormat="1" ht="13.8">
      <c r="A720" s="131"/>
      <c r="B720" s="155"/>
      <c r="C720" s="131"/>
      <c r="D720" s="131"/>
      <c r="E720" s="158"/>
      <c r="F720" s="159"/>
      <c r="G720" s="157"/>
    </row>
    <row r="721" spans="1:7" s="151" customFormat="1" ht="13.8">
      <c r="A721" s="131"/>
      <c r="B721" s="155"/>
      <c r="C721" s="131"/>
      <c r="D721" s="131"/>
      <c r="E721" s="158"/>
      <c r="F721" s="159"/>
      <c r="G721" s="157"/>
    </row>
    <row r="722" spans="1:7" s="151" customFormat="1" ht="13.8">
      <c r="A722" s="131"/>
      <c r="B722" s="155"/>
      <c r="C722" s="131"/>
      <c r="D722" s="131"/>
      <c r="E722" s="158"/>
      <c r="F722" s="159"/>
      <c r="G722" s="157"/>
    </row>
    <row r="723" spans="1:7" s="151" customFormat="1" ht="13.8">
      <c r="A723" s="131"/>
      <c r="B723" s="155"/>
      <c r="C723" s="131"/>
      <c r="D723" s="131"/>
      <c r="E723" s="158"/>
      <c r="F723" s="159"/>
      <c r="G723" s="157"/>
    </row>
    <row r="724" spans="1:7" s="151" customFormat="1" ht="13.8">
      <c r="A724" s="131"/>
      <c r="B724" s="155"/>
      <c r="C724" s="131"/>
      <c r="D724" s="131"/>
      <c r="E724" s="158"/>
      <c r="F724" s="159"/>
      <c r="G724" s="157"/>
    </row>
    <row r="725" spans="1:7" s="151" customFormat="1" ht="13.8">
      <c r="A725" s="131"/>
      <c r="B725" s="155"/>
      <c r="C725" s="131"/>
      <c r="D725" s="131"/>
      <c r="E725" s="158"/>
      <c r="F725" s="159"/>
      <c r="G725" s="157"/>
    </row>
    <row r="726" spans="1:7" s="151" customFormat="1" ht="13.8">
      <c r="A726" s="131"/>
      <c r="B726" s="155"/>
      <c r="C726" s="131"/>
      <c r="D726" s="131"/>
      <c r="E726" s="158"/>
      <c r="F726" s="159"/>
      <c r="G726" s="157"/>
    </row>
    <row r="727" spans="1:7" s="151" customFormat="1" ht="13.8">
      <c r="A727" s="131"/>
      <c r="B727" s="155"/>
      <c r="C727" s="131"/>
      <c r="D727" s="131"/>
      <c r="E727" s="158"/>
      <c r="F727" s="159"/>
      <c r="G727" s="157"/>
    </row>
    <row r="728" spans="1:7" s="151" customFormat="1" ht="13.8">
      <c r="A728" s="131"/>
      <c r="B728" s="155"/>
      <c r="C728" s="131"/>
      <c r="D728" s="131"/>
      <c r="E728" s="158"/>
      <c r="F728" s="159"/>
      <c r="G728" s="157"/>
    </row>
    <row r="729" spans="1:7" s="151" customFormat="1" ht="13.8">
      <c r="A729" s="131"/>
      <c r="B729" s="155"/>
      <c r="C729" s="131"/>
      <c r="D729" s="131"/>
      <c r="E729" s="158"/>
      <c r="F729" s="159"/>
      <c r="G729" s="157"/>
    </row>
    <row r="730" spans="1:7" s="151" customFormat="1" ht="13.8">
      <c r="A730" s="131"/>
      <c r="B730" s="155"/>
      <c r="C730" s="131"/>
      <c r="D730" s="131"/>
      <c r="E730" s="158"/>
      <c r="F730" s="159"/>
      <c r="G730" s="157"/>
    </row>
    <row r="731" spans="1:7" s="151" customFormat="1" ht="13.8">
      <c r="A731" s="131"/>
      <c r="B731" s="155"/>
      <c r="C731" s="131"/>
      <c r="D731" s="131"/>
      <c r="E731" s="158"/>
      <c r="F731" s="159"/>
      <c r="G731" s="157"/>
    </row>
    <row r="732" spans="1:7" s="151" customFormat="1" ht="13.8">
      <c r="A732" s="131"/>
      <c r="B732" s="155"/>
      <c r="C732" s="131"/>
      <c r="D732" s="131"/>
      <c r="E732" s="158"/>
      <c r="F732" s="159"/>
      <c r="G732" s="157"/>
    </row>
    <row r="733" spans="1:7" s="151" customFormat="1" ht="13.8">
      <c r="A733" s="131"/>
      <c r="B733" s="155"/>
      <c r="C733" s="131"/>
      <c r="D733" s="131"/>
      <c r="E733" s="158"/>
      <c r="F733" s="159"/>
      <c r="G733" s="157"/>
    </row>
    <row r="734" spans="1:7" s="151" customFormat="1" ht="13.8">
      <c r="A734" s="131"/>
      <c r="B734" s="155"/>
      <c r="C734" s="131"/>
      <c r="D734" s="131"/>
      <c r="E734" s="158"/>
      <c r="F734" s="159"/>
      <c r="G734" s="157"/>
    </row>
    <row r="735" spans="1:7" s="151" customFormat="1" ht="13.8">
      <c r="A735" s="131"/>
      <c r="B735" s="155"/>
      <c r="C735" s="131"/>
      <c r="D735" s="131"/>
      <c r="E735" s="158"/>
      <c r="F735" s="159"/>
      <c r="G735" s="157"/>
    </row>
    <row r="736" spans="1:7" s="151" customFormat="1" ht="13.8">
      <c r="A736" s="131"/>
      <c r="B736" s="155"/>
      <c r="C736" s="131"/>
      <c r="D736" s="131"/>
      <c r="E736" s="158"/>
      <c r="F736" s="159"/>
      <c r="G736" s="157"/>
    </row>
    <row r="737" spans="1:7" s="151" customFormat="1" ht="13.8">
      <c r="A737" s="131"/>
      <c r="B737" s="155"/>
      <c r="C737" s="131"/>
      <c r="D737" s="131"/>
      <c r="E737" s="158"/>
      <c r="F737" s="159"/>
      <c r="G737" s="157"/>
    </row>
    <row r="738" spans="1:7" s="151" customFormat="1" ht="13.8">
      <c r="A738" s="131"/>
      <c r="B738" s="155"/>
      <c r="C738" s="131"/>
      <c r="D738" s="131"/>
      <c r="E738" s="158"/>
      <c r="F738" s="159"/>
      <c r="G738" s="157"/>
    </row>
    <row r="739" spans="1:7" s="151" customFormat="1" ht="13.8">
      <c r="A739" s="131"/>
      <c r="B739" s="155"/>
      <c r="C739" s="131"/>
      <c r="D739" s="131"/>
      <c r="E739" s="158"/>
      <c r="F739" s="159"/>
      <c r="G739" s="157"/>
    </row>
    <row r="740" spans="1:7" s="151" customFormat="1" ht="13.8">
      <c r="A740" s="131"/>
      <c r="B740" s="155"/>
      <c r="C740" s="131"/>
      <c r="D740" s="131"/>
      <c r="E740" s="158"/>
      <c r="F740" s="159"/>
      <c r="G740" s="157"/>
    </row>
    <row r="741" spans="1:7" s="151" customFormat="1" ht="13.8">
      <c r="A741" s="131"/>
      <c r="B741" s="155"/>
      <c r="C741" s="131"/>
      <c r="D741" s="131"/>
      <c r="E741" s="158"/>
      <c r="F741" s="159"/>
      <c r="G741" s="157"/>
    </row>
    <row r="742" spans="1:7" s="151" customFormat="1" ht="13.8">
      <c r="A742" s="131"/>
      <c r="B742" s="155"/>
      <c r="C742" s="131"/>
      <c r="D742" s="131"/>
      <c r="E742" s="158"/>
      <c r="F742" s="159"/>
      <c r="G742" s="157"/>
    </row>
    <row r="743" spans="1:7" s="151" customFormat="1" ht="13.8">
      <c r="A743" s="131"/>
      <c r="B743" s="155"/>
      <c r="C743" s="131"/>
      <c r="D743" s="131"/>
      <c r="E743" s="158"/>
      <c r="F743" s="159"/>
      <c r="G743" s="157"/>
    </row>
    <row r="744" spans="1:7" s="151" customFormat="1" ht="13.8">
      <c r="A744" s="131"/>
      <c r="B744" s="155"/>
      <c r="C744" s="131"/>
      <c r="D744" s="131"/>
      <c r="E744" s="158"/>
      <c r="F744" s="159"/>
      <c r="G744" s="157"/>
    </row>
    <row r="745" spans="1:7" s="151" customFormat="1" ht="13.8">
      <c r="A745" s="131"/>
      <c r="B745" s="155"/>
      <c r="C745" s="131"/>
      <c r="D745" s="131"/>
      <c r="E745" s="158"/>
      <c r="F745" s="159"/>
      <c r="G745" s="157"/>
    </row>
    <row r="746" spans="1:7" s="151" customFormat="1" ht="13.8">
      <c r="A746" s="131"/>
      <c r="B746" s="155"/>
      <c r="C746" s="131"/>
      <c r="D746" s="131"/>
      <c r="E746" s="158"/>
      <c r="F746" s="159"/>
      <c r="G746" s="157"/>
    </row>
    <row r="747" spans="1:7" s="151" customFormat="1" ht="13.8">
      <c r="A747" s="131"/>
      <c r="B747" s="155"/>
      <c r="C747" s="131"/>
      <c r="D747" s="131"/>
      <c r="E747" s="158"/>
      <c r="F747" s="159"/>
      <c r="G747" s="157"/>
    </row>
    <row r="748" spans="1:7" s="151" customFormat="1" ht="13.8">
      <c r="A748" s="131"/>
      <c r="B748" s="155"/>
      <c r="C748" s="131"/>
      <c r="D748" s="131"/>
      <c r="E748" s="158"/>
      <c r="F748" s="159"/>
      <c r="G748" s="157"/>
    </row>
    <row r="749" spans="1:7" s="151" customFormat="1" ht="13.8">
      <c r="A749" s="131"/>
      <c r="B749" s="155"/>
      <c r="C749" s="131"/>
      <c r="D749" s="131"/>
      <c r="E749" s="158"/>
      <c r="F749" s="159"/>
      <c r="G749" s="157"/>
    </row>
    <row r="750" spans="1:7" s="151" customFormat="1" ht="13.8">
      <c r="A750" s="131"/>
      <c r="B750" s="155"/>
      <c r="C750" s="131"/>
      <c r="D750" s="131"/>
      <c r="E750" s="158"/>
      <c r="F750" s="159"/>
      <c r="G750" s="157"/>
    </row>
    <row r="751" spans="1:7" s="151" customFormat="1" ht="13.8">
      <c r="A751" s="131"/>
      <c r="B751" s="155"/>
      <c r="C751" s="131"/>
      <c r="D751" s="131"/>
      <c r="E751" s="158"/>
      <c r="F751" s="159"/>
      <c r="G751" s="157"/>
    </row>
    <row r="752" spans="1:7" s="151" customFormat="1" ht="13.8">
      <c r="A752" s="131"/>
      <c r="B752" s="155"/>
      <c r="C752" s="131"/>
      <c r="D752" s="131"/>
      <c r="E752" s="158"/>
      <c r="F752" s="159"/>
      <c r="G752" s="157"/>
    </row>
    <row r="753" spans="1:7" s="151" customFormat="1" ht="13.8">
      <c r="A753" s="131"/>
      <c r="B753" s="155"/>
      <c r="C753" s="131"/>
      <c r="D753" s="131"/>
      <c r="E753" s="158"/>
      <c r="F753" s="159"/>
      <c r="G753" s="157"/>
    </row>
    <row r="754" spans="1:7" s="151" customFormat="1" ht="13.8">
      <c r="A754" s="131"/>
      <c r="B754" s="155"/>
      <c r="C754" s="131"/>
      <c r="D754" s="131"/>
      <c r="E754" s="158"/>
      <c r="F754" s="159"/>
      <c r="G754" s="157"/>
    </row>
    <row r="755" spans="1:7" s="151" customFormat="1" ht="13.8">
      <c r="A755" s="131"/>
      <c r="B755" s="155"/>
      <c r="C755" s="131"/>
      <c r="D755" s="131"/>
      <c r="E755" s="158"/>
      <c r="F755" s="159"/>
      <c r="G755" s="157"/>
    </row>
    <row r="756" spans="1:7" s="151" customFormat="1" ht="13.8">
      <c r="A756" s="131"/>
      <c r="B756" s="155"/>
      <c r="C756" s="131"/>
      <c r="D756" s="131"/>
      <c r="E756" s="158"/>
      <c r="F756" s="159"/>
      <c r="G756" s="157"/>
    </row>
    <row r="757" spans="1:7" s="151" customFormat="1" ht="13.8">
      <c r="A757" s="131"/>
      <c r="B757" s="155"/>
      <c r="C757" s="131"/>
      <c r="D757" s="131"/>
      <c r="E757" s="158"/>
      <c r="F757" s="159"/>
      <c r="G757" s="157"/>
    </row>
    <row r="758" spans="1:7" s="151" customFormat="1" ht="13.8">
      <c r="A758" s="131"/>
      <c r="B758" s="155"/>
      <c r="C758" s="131"/>
      <c r="D758" s="131"/>
      <c r="E758" s="158"/>
      <c r="F758" s="159"/>
      <c r="G758" s="157"/>
    </row>
    <row r="759" spans="1:7" s="151" customFormat="1" ht="13.8">
      <c r="A759" s="131"/>
      <c r="B759" s="155"/>
      <c r="C759" s="131"/>
      <c r="D759" s="131"/>
      <c r="E759" s="158"/>
      <c r="F759" s="159"/>
      <c r="G759" s="157"/>
    </row>
    <row r="760" spans="1:7" s="151" customFormat="1" ht="13.8">
      <c r="A760" s="131"/>
      <c r="B760" s="155"/>
      <c r="C760" s="131"/>
      <c r="D760" s="131"/>
      <c r="E760" s="158"/>
      <c r="F760" s="159"/>
      <c r="G760" s="157"/>
    </row>
    <row r="761" spans="1:7" s="151" customFormat="1" ht="13.8">
      <c r="A761" s="131"/>
      <c r="B761" s="155"/>
      <c r="C761" s="131"/>
      <c r="D761" s="131"/>
      <c r="E761" s="158"/>
      <c r="F761" s="159"/>
      <c r="G761" s="157"/>
    </row>
    <row r="762" spans="1:7" s="151" customFormat="1" ht="13.8">
      <c r="A762" s="131"/>
      <c r="B762" s="155"/>
      <c r="C762" s="131"/>
      <c r="D762" s="131"/>
      <c r="E762" s="158"/>
      <c r="F762" s="159"/>
      <c r="G762" s="157"/>
    </row>
    <row r="763" spans="1:7" s="151" customFormat="1" ht="13.8">
      <c r="A763" s="131"/>
      <c r="B763" s="155"/>
      <c r="C763" s="131"/>
      <c r="D763" s="131"/>
      <c r="E763" s="158"/>
      <c r="F763" s="159"/>
      <c r="G763" s="157"/>
    </row>
    <row r="764" spans="1:7" s="151" customFormat="1" ht="13.8">
      <c r="A764" s="131"/>
      <c r="B764" s="155"/>
      <c r="C764" s="131"/>
      <c r="D764" s="131"/>
      <c r="E764" s="158"/>
      <c r="F764" s="159"/>
      <c r="G764" s="157"/>
    </row>
    <row r="765" spans="1:7" s="151" customFormat="1" ht="13.8">
      <c r="A765" s="131"/>
      <c r="B765" s="155"/>
      <c r="C765" s="131"/>
      <c r="D765" s="131"/>
      <c r="E765" s="158"/>
      <c r="F765" s="159"/>
      <c r="G765" s="157"/>
    </row>
    <row r="766" spans="1:7" s="151" customFormat="1" ht="13.8">
      <c r="A766" s="131"/>
      <c r="B766" s="155"/>
      <c r="C766" s="131"/>
      <c r="D766" s="131"/>
      <c r="E766" s="158"/>
      <c r="F766" s="159"/>
      <c r="G766" s="157"/>
    </row>
    <row r="767" spans="1:7" s="151" customFormat="1" ht="13.8">
      <c r="A767" s="131"/>
      <c r="B767" s="155"/>
      <c r="C767" s="131"/>
      <c r="D767" s="131"/>
      <c r="E767" s="158"/>
      <c r="F767" s="159"/>
      <c r="G767" s="157"/>
    </row>
    <row r="768" spans="1:7" s="151" customFormat="1" ht="13.8">
      <c r="A768" s="131"/>
      <c r="B768" s="155"/>
      <c r="C768" s="131"/>
      <c r="D768" s="131"/>
      <c r="E768" s="158"/>
      <c r="F768" s="159"/>
      <c r="G768" s="157"/>
    </row>
    <row r="769" spans="1:7" s="151" customFormat="1" ht="13.8">
      <c r="A769" s="131"/>
      <c r="B769" s="155"/>
      <c r="C769" s="131"/>
      <c r="D769" s="131"/>
      <c r="E769" s="158"/>
      <c r="F769" s="159"/>
      <c r="G769" s="157"/>
    </row>
    <row r="770" spans="1:7" s="151" customFormat="1" ht="13.8">
      <c r="A770" s="131"/>
      <c r="B770" s="155"/>
      <c r="C770" s="131"/>
      <c r="D770" s="131"/>
      <c r="E770" s="158"/>
      <c r="F770" s="159"/>
      <c r="G770" s="157"/>
    </row>
    <row r="771" spans="1:7" s="151" customFormat="1" ht="13.8">
      <c r="A771" s="131"/>
      <c r="B771" s="155"/>
      <c r="C771" s="131"/>
      <c r="D771" s="131"/>
      <c r="E771" s="158"/>
      <c r="F771" s="159"/>
      <c r="G771" s="157"/>
    </row>
    <row r="772" spans="1:7" s="151" customFormat="1" ht="13.8">
      <c r="A772" s="131"/>
      <c r="B772" s="155"/>
      <c r="C772" s="131"/>
      <c r="D772" s="131"/>
      <c r="E772" s="158"/>
      <c r="F772" s="159"/>
      <c r="G772" s="157"/>
    </row>
    <row r="773" spans="1:7" s="151" customFormat="1" ht="13.8">
      <c r="A773" s="131"/>
      <c r="B773" s="155"/>
      <c r="C773" s="131"/>
      <c r="D773" s="131"/>
      <c r="E773" s="158"/>
      <c r="F773" s="159"/>
      <c r="G773" s="157"/>
    </row>
    <row r="774" spans="1:7" s="151" customFormat="1" ht="13.8">
      <c r="A774" s="131"/>
      <c r="B774" s="155"/>
      <c r="C774" s="131"/>
      <c r="D774" s="131"/>
      <c r="E774" s="158"/>
      <c r="F774" s="159"/>
      <c r="G774" s="157"/>
    </row>
    <row r="775" spans="1:7" s="151" customFormat="1" ht="13.8">
      <c r="A775" s="131"/>
      <c r="B775" s="155"/>
      <c r="C775" s="131"/>
      <c r="D775" s="131"/>
      <c r="E775" s="158"/>
      <c r="F775" s="159"/>
      <c r="G775" s="157"/>
    </row>
    <row r="776" spans="1:7" s="151" customFormat="1" ht="13.8">
      <c r="A776" s="131"/>
      <c r="B776" s="155"/>
      <c r="C776" s="131"/>
      <c r="D776" s="131"/>
      <c r="E776" s="158"/>
      <c r="F776" s="159"/>
      <c r="G776" s="157"/>
    </row>
    <row r="777" spans="1:7" s="151" customFormat="1" ht="13.8">
      <c r="A777" s="131"/>
      <c r="B777" s="155"/>
      <c r="C777" s="131"/>
      <c r="D777" s="131"/>
      <c r="E777" s="158"/>
      <c r="F777" s="159"/>
      <c r="G777" s="157"/>
    </row>
    <row r="778" spans="1:7" s="151" customFormat="1" ht="13.8">
      <c r="A778" s="131"/>
      <c r="B778" s="155"/>
      <c r="C778" s="131"/>
      <c r="D778" s="131"/>
      <c r="E778" s="158"/>
      <c r="F778" s="159"/>
      <c r="G778" s="157"/>
    </row>
    <row r="779" spans="1:7" s="151" customFormat="1" ht="13.8">
      <c r="A779" s="131"/>
      <c r="B779" s="155"/>
      <c r="C779" s="131"/>
      <c r="D779" s="131"/>
      <c r="E779" s="158"/>
      <c r="F779" s="159"/>
      <c r="G779" s="157"/>
    </row>
    <row r="780" spans="1:7" s="151" customFormat="1" ht="13.8">
      <c r="A780" s="131"/>
      <c r="B780" s="155"/>
      <c r="C780" s="131"/>
      <c r="D780" s="131"/>
      <c r="E780" s="158"/>
      <c r="F780" s="159"/>
      <c r="G780" s="157"/>
    </row>
    <row r="781" spans="1:7" s="151" customFormat="1" ht="13.8">
      <c r="A781" s="131"/>
      <c r="B781" s="155"/>
      <c r="C781" s="131"/>
      <c r="D781" s="131"/>
      <c r="E781" s="158"/>
      <c r="F781" s="159"/>
      <c r="G781" s="157"/>
    </row>
    <row r="782" spans="1:7" s="151" customFormat="1" ht="13.8">
      <c r="A782" s="131"/>
      <c r="B782" s="155"/>
      <c r="C782" s="131"/>
      <c r="D782" s="131"/>
      <c r="E782" s="158"/>
      <c r="F782" s="159"/>
      <c r="G782" s="157"/>
    </row>
    <row r="783" spans="1:7" s="151" customFormat="1" ht="13.8">
      <c r="A783" s="131"/>
      <c r="B783" s="155"/>
      <c r="C783" s="131"/>
      <c r="D783" s="131"/>
      <c r="E783" s="158"/>
      <c r="F783" s="159"/>
      <c r="G783" s="157"/>
    </row>
    <row r="784" spans="1:7" s="151" customFormat="1" ht="13.8">
      <c r="A784" s="131"/>
      <c r="B784" s="155"/>
      <c r="C784" s="131"/>
      <c r="D784" s="131"/>
      <c r="E784" s="158"/>
      <c r="F784" s="159"/>
      <c r="G784" s="157"/>
    </row>
    <row r="785" spans="1:7" s="151" customFormat="1" ht="13.8">
      <c r="A785" s="131"/>
      <c r="B785" s="155"/>
      <c r="C785" s="131"/>
      <c r="D785" s="131"/>
      <c r="E785" s="158"/>
      <c r="F785" s="159"/>
      <c r="G785" s="157"/>
    </row>
    <row r="786" spans="1:7" s="151" customFormat="1" ht="13.8">
      <c r="A786" s="131"/>
      <c r="B786" s="155"/>
      <c r="C786" s="131"/>
      <c r="D786" s="131"/>
      <c r="E786" s="158"/>
      <c r="F786" s="159"/>
      <c r="G786" s="157"/>
    </row>
    <row r="787" spans="1:7" s="151" customFormat="1" ht="13.8">
      <c r="A787" s="131"/>
      <c r="B787" s="155"/>
      <c r="C787" s="131"/>
      <c r="D787" s="131"/>
      <c r="E787" s="158"/>
      <c r="F787" s="159"/>
      <c r="G787" s="157"/>
    </row>
    <row r="788" spans="1:7" s="151" customFormat="1" ht="13.8">
      <c r="A788" s="131"/>
      <c r="B788" s="155"/>
      <c r="C788" s="131"/>
      <c r="D788" s="131"/>
      <c r="E788" s="158"/>
      <c r="F788" s="159"/>
      <c r="G788" s="157"/>
    </row>
    <row r="789" spans="1:7" s="151" customFormat="1" ht="13.8">
      <c r="A789" s="131"/>
      <c r="B789" s="155"/>
      <c r="C789" s="131"/>
      <c r="D789" s="131"/>
      <c r="E789" s="158"/>
      <c r="F789" s="159"/>
      <c r="G789" s="157"/>
    </row>
    <row r="790" spans="1:7" s="151" customFormat="1" ht="13.8">
      <c r="A790" s="131"/>
      <c r="B790" s="155"/>
      <c r="C790" s="131"/>
      <c r="D790" s="131"/>
      <c r="E790" s="158"/>
      <c r="F790" s="159"/>
      <c r="G790" s="157"/>
    </row>
    <row r="791" spans="1:7" s="151" customFormat="1" ht="13.8">
      <c r="A791" s="131"/>
      <c r="B791" s="155"/>
      <c r="C791" s="131"/>
      <c r="D791" s="131"/>
      <c r="E791" s="158"/>
      <c r="F791" s="159"/>
      <c r="G791" s="157"/>
    </row>
    <row r="792" spans="1:7" s="151" customFormat="1" ht="13.8">
      <c r="A792" s="131"/>
      <c r="B792" s="155"/>
      <c r="C792" s="131"/>
      <c r="D792" s="131"/>
      <c r="E792" s="158"/>
      <c r="F792" s="159"/>
      <c r="G792" s="157"/>
    </row>
    <row r="793" spans="1:7" s="151" customFormat="1" ht="13.8">
      <c r="A793" s="131"/>
      <c r="B793" s="155"/>
      <c r="C793" s="131"/>
      <c r="D793" s="131"/>
      <c r="E793" s="158"/>
      <c r="F793" s="159"/>
      <c r="G793" s="157"/>
    </row>
    <row r="794" spans="1:7" s="151" customFormat="1" ht="13.8">
      <c r="A794" s="131"/>
      <c r="B794" s="155"/>
      <c r="C794" s="131"/>
      <c r="D794" s="131"/>
      <c r="E794" s="158"/>
      <c r="F794" s="159"/>
      <c r="G794" s="157"/>
    </row>
    <row r="795" spans="1:7" s="151" customFormat="1" ht="13.8">
      <c r="A795" s="131"/>
      <c r="B795" s="155"/>
      <c r="C795" s="131"/>
      <c r="D795" s="131"/>
      <c r="E795" s="158"/>
      <c r="F795" s="159"/>
      <c r="G795" s="157"/>
    </row>
    <row r="796" spans="1:7" s="151" customFormat="1" ht="13.8">
      <c r="A796" s="131"/>
      <c r="B796" s="155"/>
      <c r="C796" s="131"/>
      <c r="D796" s="131"/>
      <c r="E796" s="158"/>
      <c r="F796" s="159"/>
      <c r="G796" s="157"/>
    </row>
    <row r="797" spans="1:7" s="151" customFormat="1" ht="13.8">
      <c r="A797" s="131"/>
      <c r="B797" s="155"/>
      <c r="C797" s="131"/>
      <c r="D797" s="131"/>
      <c r="E797" s="158"/>
      <c r="F797" s="159"/>
      <c r="G797" s="157"/>
    </row>
    <row r="798" spans="1:7" s="151" customFormat="1" ht="13.8">
      <c r="A798" s="131"/>
      <c r="B798" s="155"/>
      <c r="C798" s="131"/>
      <c r="D798" s="131"/>
      <c r="E798" s="158"/>
      <c r="F798" s="159"/>
      <c r="G798" s="157"/>
    </row>
    <row r="799" spans="1:7" s="151" customFormat="1" ht="13.8">
      <c r="A799" s="131"/>
      <c r="B799" s="155"/>
      <c r="C799" s="131"/>
      <c r="D799" s="131"/>
      <c r="E799" s="158"/>
      <c r="F799" s="159"/>
      <c r="G799" s="157"/>
    </row>
    <row r="800" spans="1:7" s="151" customFormat="1" ht="13.8">
      <c r="A800" s="131"/>
      <c r="B800" s="155"/>
      <c r="C800" s="131"/>
      <c r="D800" s="131"/>
      <c r="E800" s="158"/>
      <c r="F800" s="159"/>
      <c r="G800" s="157"/>
    </row>
    <row r="801" spans="1:7" s="151" customFormat="1" ht="13.8">
      <c r="A801" s="131"/>
      <c r="B801" s="155"/>
      <c r="C801" s="131"/>
      <c r="D801" s="131"/>
      <c r="E801" s="158"/>
      <c r="F801" s="159"/>
      <c r="G801" s="157"/>
    </row>
    <row r="802" spans="1:7" s="151" customFormat="1" ht="13.8">
      <c r="A802" s="131"/>
      <c r="B802" s="155"/>
      <c r="C802" s="131"/>
      <c r="D802" s="131"/>
      <c r="E802" s="158"/>
      <c r="F802" s="159"/>
      <c r="G802" s="157"/>
    </row>
    <row r="803" spans="1:7" s="151" customFormat="1" ht="13.8">
      <c r="A803" s="131"/>
      <c r="B803" s="155"/>
      <c r="C803" s="131"/>
      <c r="D803" s="131"/>
      <c r="E803" s="158"/>
      <c r="F803" s="159"/>
      <c r="G803" s="157"/>
    </row>
    <row r="804" spans="1:7" s="151" customFormat="1" ht="13.8">
      <c r="A804" s="131"/>
      <c r="B804" s="155"/>
      <c r="C804" s="131"/>
      <c r="D804" s="131"/>
      <c r="E804" s="158"/>
      <c r="F804" s="159"/>
      <c r="G804" s="157"/>
    </row>
    <row r="805" spans="1:7" s="151" customFormat="1" ht="13.8">
      <c r="A805" s="131"/>
      <c r="B805" s="155"/>
      <c r="C805" s="131"/>
      <c r="D805" s="131"/>
      <c r="E805" s="158"/>
      <c r="F805" s="159"/>
      <c r="G805" s="157"/>
    </row>
    <row r="806" spans="1:7" s="151" customFormat="1" ht="13.8">
      <c r="A806" s="131"/>
      <c r="B806" s="155"/>
      <c r="C806" s="131"/>
      <c r="D806" s="131"/>
      <c r="E806" s="158"/>
      <c r="F806" s="159"/>
      <c r="G806" s="157"/>
    </row>
    <row r="807" spans="1:7" s="151" customFormat="1" ht="13.8">
      <c r="A807" s="131"/>
      <c r="B807" s="155"/>
      <c r="C807" s="131"/>
      <c r="D807" s="131"/>
      <c r="E807" s="158"/>
      <c r="F807" s="159"/>
      <c r="G807" s="157"/>
    </row>
    <row r="808" spans="1:7" s="151" customFormat="1" ht="13.8">
      <c r="A808" s="131"/>
      <c r="B808" s="155"/>
      <c r="C808" s="131"/>
      <c r="D808" s="131"/>
      <c r="E808" s="158"/>
      <c r="F808" s="159"/>
      <c r="G808" s="157"/>
    </row>
    <row r="809" spans="1:7" s="151" customFormat="1" ht="13.8">
      <c r="A809" s="131"/>
      <c r="B809" s="155"/>
      <c r="C809" s="131"/>
      <c r="D809" s="131"/>
      <c r="E809" s="158"/>
      <c r="F809" s="159"/>
      <c r="G809" s="157"/>
    </row>
    <row r="810" spans="1:7" s="151" customFormat="1" ht="13.8">
      <c r="A810" s="131"/>
      <c r="B810" s="155"/>
      <c r="C810" s="131"/>
      <c r="D810" s="131"/>
      <c r="E810" s="158"/>
      <c r="F810" s="159"/>
      <c r="G810" s="157"/>
    </row>
    <row r="811" spans="1:7" s="151" customFormat="1" ht="13.8">
      <c r="A811" s="131"/>
      <c r="B811" s="155"/>
      <c r="C811" s="131"/>
      <c r="D811" s="131"/>
      <c r="E811" s="158"/>
      <c r="F811" s="159"/>
      <c r="G811" s="157"/>
    </row>
    <row r="812" spans="1:7" s="151" customFormat="1" ht="13.8">
      <c r="A812" s="131"/>
      <c r="B812" s="155"/>
      <c r="C812" s="131"/>
      <c r="D812" s="131"/>
      <c r="E812" s="158"/>
      <c r="F812" s="159"/>
      <c r="G812" s="157"/>
    </row>
    <row r="813" spans="1:7" s="151" customFormat="1" ht="13.8">
      <c r="A813" s="131"/>
      <c r="B813" s="155"/>
      <c r="C813" s="131"/>
      <c r="D813" s="131"/>
      <c r="E813" s="158"/>
      <c r="F813" s="159"/>
      <c r="G813" s="157"/>
    </row>
    <row r="814" spans="1:7" s="151" customFormat="1" ht="13.8">
      <c r="A814" s="131"/>
      <c r="B814" s="155"/>
      <c r="C814" s="131"/>
      <c r="D814" s="131"/>
      <c r="E814" s="158"/>
      <c r="F814" s="159"/>
      <c r="G814" s="157"/>
    </row>
    <row r="815" spans="1:7" s="151" customFormat="1" ht="13.8">
      <c r="A815" s="131"/>
      <c r="B815" s="155"/>
      <c r="C815" s="131"/>
      <c r="D815" s="131"/>
      <c r="E815" s="158"/>
      <c r="F815" s="159"/>
      <c r="G815" s="157"/>
    </row>
    <row r="816" spans="1:7" s="151" customFormat="1" ht="13.8">
      <c r="A816" s="131"/>
      <c r="B816" s="155"/>
      <c r="C816" s="131"/>
      <c r="D816" s="131"/>
      <c r="E816" s="158"/>
      <c r="F816" s="159"/>
      <c r="G816" s="157"/>
    </row>
    <row r="817" spans="1:7" s="151" customFormat="1" ht="13.8">
      <c r="A817" s="131"/>
      <c r="B817" s="155"/>
      <c r="C817" s="131"/>
      <c r="D817" s="131"/>
      <c r="E817" s="158"/>
      <c r="F817" s="159"/>
      <c r="G817" s="157"/>
    </row>
    <row r="818" spans="1:7" s="151" customFormat="1" ht="13.8">
      <c r="A818" s="131"/>
      <c r="B818" s="155"/>
      <c r="C818" s="131"/>
      <c r="D818" s="131"/>
      <c r="E818" s="158"/>
      <c r="F818" s="159"/>
      <c r="G818" s="157"/>
    </row>
    <row r="819" spans="1:7" s="151" customFormat="1" ht="13.8">
      <c r="A819" s="131"/>
      <c r="B819" s="155"/>
      <c r="C819" s="131"/>
      <c r="D819" s="131"/>
      <c r="E819" s="158"/>
      <c r="F819" s="159"/>
      <c r="G819" s="157"/>
    </row>
    <row r="820" spans="1:7" s="151" customFormat="1" ht="13.8">
      <c r="A820" s="131"/>
      <c r="B820" s="155"/>
      <c r="C820" s="131"/>
      <c r="D820" s="131"/>
      <c r="E820" s="158"/>
      <c r="F820" s="159"/>
      <c r="G820" s="157"/>
    </row>
    <row r="821" spans="1:7" s="151" customFormat="1" ht="13.8">
      <c r="A821" s="131"/>
      <c r="B821" s="155"/>
      <c r="C821" s="131"/>
      <c r="D821" s="131"/>
      <c r="E821" s="158"/>
      <c r="F821" s="159"/>
      <c r="G821" s="157"/>
    </row>
    <row r="822" spans="1:7" s="151" customFormat="1" ht="13.8">
      <c r="A822" s="131"/>
      <c r="B822" s="155"/>
      <c r="C822" s="131"/>
      <c r="D822" s="131"/>
      <c r="E822" s="158"/>
      <c r="F822" s="159"/>
      <c r="G822" s="157"/>
    </row>
    <row r="823" spans="1:7" s="151" customFormat="1" ht="13.8">
      <c r="A823" s="131"/>
      <c r="B823" s="155"/>
      <c r="C823" s="131"/>
      <c r="D823" s="131"/>
      <c r="E823" s="158"/>
      <c r="F823" s="159"/>
      <c r="G823" s="157"/>
    </row>
    <row r="824" spans="1:7" s="151" customFormat="1" ht="13.8">
      <c r="A824" s="131"/>
      <c r="B824" s="155"/>
      <c r="C824" s="131"/>
      <c r="D824" s="131"/>
      <c r="E824" s="158"/>
      <c r="F824" s="159"/>
      <c r="G824" s="157"/>
    </row>
    <row r="825" spans="1:7" s="151" customFormat="1" ht="13.8">
      <c r="A825" s="131"/>
      <c r="B825" s="155"/>
      <c r="C825" s="131"/>
      <c r="D825" s="131"/>
      <c r="E825" s="158"/>
      <c r="F825" s="159"/>
      <c r="G825" s="157"/>
    </row>
    <row r="826" spans="1:7" s="151" customFormat="1" ht="13.8">
      <c r="A826" s="131"/>
      <c r="B826" s="155"/>
      <c r="C826" s="131"/>
      <c r="D826" s="131"/>
      <c r="E826" s="158"/>
      <c r="F826" s="159"/>
      <c r="G826" s="157"/>
    </row>
    <row r="827" spans="1:7" s="151" customFormat="1" ht="13.8">
      <c r="A827" s="131"/>
      <c r="B827" s="155"/>
      <c r="C827" s="131"/>
      <c r="D827" s="131"/>
      <c r="E827" s="158"/>
      <c r="F827" s="159"/>
      <c r="G827" s="157"/>
    </row>
    <row r="828" spans="1:7" s="151" customFormat="1" ht="13.8">
      <c r="A828" s="131"/>
      <c r="B828" s="155"/>
      <c r="C828" s="131"/>
      <c r="D828" s="131"/>
      <c r="E828" s="158"/>
      <c r="F828" s="159"/>
      <c r="G828" s="157"/>
    </row>
    <row r="829" spans="1:7" s="151" customFormat="1" ht="13.8">
      <c r="A829" s="131"/>
      <c r="B829" s="155"/>
      <c r="C829" s="131"/>
      <c r="D829" s="131"/>
      <c r="E829" s="158"/>
      <c r="F829" s="159"/>
      <c r="G829" s="157"/>
    </row>
    <row r="830" spans="1:7" s="151" customFormat="1" ht="13.8">
      <c r="A830" s="131"/>
      <c r="B830" s="155"/>
      <c r="C830" s="131"/>
      <c r="D830" s="131"/>
      <c r="E830" s="158"/>
      <c r="F830" s="159"/>
      <c r="G830" s="157"/>
    </row>
    <row r="831" spans="1:7" s="151" customFormat="1" ht="13.8">
      <c r="A831" s="131"/>
      <c r="B831" s="155"/>
      <c r="C831" s="131"/>
      <c r="D831" s="131"/>
      <c r="E831" s="158"/>
      <c r="F831" s="159"/>
      <c r="G831" s="157"/>
    </row>
    <row r="832" spans="1:7" s="151" customFormat="1" ht="13.8">
      <c r="A832" s="131"/>
      <c r="B832" s="155"/>
      <c r="C832" s="131"/>
      <c r="D832" s="131"/>
      <c r="E832" s="158"/>
      <c r="F832" s="159"/>
      <c r="G832" s="157"/>
    </row>
    <row r="833" spans="1:7" s="151" customFormat="1" ht="13.8">
      <c r="A833" s="131"/>
      <c r="B833" s="155"/>
      <c r="C833" s="131"/>
      <c r="D833" s="131"/>
      <c r="E833" s="158"/>
      <c r="F833" s="159"/>
      <c r="G833" s="157"/>
    </row>
    <row r="834" spans="1:7" s="151" customFormat="1" ht="13.8">
      <c r="A834" s="131"/>
      <c r="B834" s="155"/>
      <c r="C834" s="131"/>
      <c r="D834" s="131"/>
      <c r="E834" s="158"/>
      <c r="F834" s="159"/>
      <c r="G834" s="157"/>
    </row>
    <row r="835" spans="1:7" s="151" customFormat="1" ht="13.8">
      <c r="A835" s="131"/>
      <c r="B835" s="155"/>
      <c r="C835" s="131"/>
      <c r="D835" s="131"/>
      <c r="E835" s="158"/>
      <c r="F835" s="159"/>
      <c r="G835" s="157"/>
    </row>
    <row r="836" spans="1:7" s="151" customFormat="1" ht="13.8">
      <c r="A836" s="131"/>
      <c r="B836" s="155"/>
      <c r="C836" s="131"/>
      <c r="D836" s="131"/>
      <c r="E836" s="158"/>
      <c r="F836" s="159"/>
      <c r="G836" s="157"/>
    </row>
    <row r="837" spans="1:7" s="151" customFormat="1" ht="13.8">
      <c r="A837" s="131"/>
      <c r="B837" s="155"/>
      <c r="C837" s="131"/>
      <c r="D837" s="131"/>
      <c r="E837" s="158"/>
      <c r="F837" s="159"/>
      <c r="G837" s="157"/>
    </row>
    <row r="838" spans="1:7" s="151" customFormat="1" ht="13.8">
      <c r="A838" s="131"/>
      <c r="B838" s="155"/>
      <c r="C838" s="131"/>
      <c r="D838" s="131"/>
      <c r="E838" s="158"/>
      <c r="F838" s="159"/>
      <c r="G838" s="157"/>
    </row>
    <row r="839" spans="1:7" s="151" customFormat="1" ht="13.8">
      <c r="A839" s="131"/>
      <c r="B839" s="155"/>
      <c r="C839" s="131"/>
      <c r="D839" s="131"/>
      <c r="E839" s="158"/>
      <c r="F839" s="159"/>
      <c r="G839" s="157"/>
    </row>
    <row r="840" spans="1:7" s="151" customFormat="1" ht="13.8">
      <c r="A840" s="131"/>
      <c r="B840" s="155"/>
      <c r="C840" s="131"/>
      <c r="D840" s="131"/>
      <c r="E840" s="158"/>
      <c r="F840" s="159"/>
      <c r="G840" s="157"/>
    </row>
    <row r="841" spans="1:7" s="151" customFormat="1" ht="13.8">
      <c r="A841" s="131"/>
      <c r="B841" s="155"/>
      <c r="C841" s="131"/>
      <c r="D841" s="131"/>
      <c r="E841" s="158"/>
      <c r="F841" s="159"/>
      <c r="G841" s="157"/>
    </row>
    <row r="842" spans="1:7" s="151" customFormat="1" ht="13.8">
      <c r="A842" s="131"/>
      <c r="B842" s="155"/>
      <c r="C842" s="131"/>
      <c r="D842" s="131"/>
      <c r="E842" s="158"/>
      <c r="F842" s="159"/>
      <c r="G842" s="157"/>
    </row>
    <row r="843" spans="1:7" s="151" customFormat="1" ht="13.8">
      <c r="A843" s="131"/>
      <c r="B843" s="155"/>
      <c r="C843" s="131"/>
      <c r="D843" s="131"/>
      <c r="E843" s="158"/>
      <c r="F843" s="159"/>
      <c r="G843" s="157"/>
    </row>
    <row r="844" spans="1:7" s="151" customFormat="1" ht="13.8">
      <c r="A844" s="131"/>
      <c r="B844" s="155"/>
      <c r="C844" s="131"/>
      <c r="D844" s="131"/>
      <c r="E844" s="158"/>
      <c r="F844" s="159"/>
      <c r="G844" s="157"/>
    </row>
    <row r="845" spans="1:7" s="151" customFormat="1" ht="13.8">
      <c r="A845" s="131"/>
      <c r="B845" s="155"/>
      <c r="C845" s="131"/>
      <c r="D845" s="131"/>
      <c r="E845" s="158"/>
      <c r="F845" s="159"/>
      <c r="G845" s="157"/>
    </row>
    <row r="846" spans="1:7" s="151" customFormat="1" ht="13.8">
      <c r="A846" s="131"/>
      <c r="B846" s="155"/>
      <c r="C846" s="131"/>
      <c r="D846" s="131"/>
      <c r="E846" s="158"/>
      <c r="F846" s="159"/>
      <c r="G846" s="157"/>
    </row>
    <row r="847" spans="1:7" s="151" customFormat="1" ht="13.8">
      <c r="A847" s="131"/>
      <c r="B847" s="155"/>
      <c r="C847" s="131"/>
      <c r="D847" s="131"/>
      <c r="E847" s="158"/>
      <c r="F847" s="159"/>
      <c r="G847" s="157"/>
    </row>
    <row r="848" spans="1:7" s="151" customFormat="1" ht="13.8">
      <c r="A848" s="131"/>
      <c r="B848" s="155"/>
      <c r="C848" s="131"/>
      <c r="D848" s="131"/>
      <c r="E848" s="158"/>
      <c r="F848" s="159"/>
      <c r="G848" s="157"/>
    </row>
    <row r="849" spans="1:7" s="151" customFormat="1" ht="13.8">
      <c r="A849" s="131"/>
      <c r="B849" s="155"/>
      <c r="C849" s="131"/>
      <c r="D849" s="131"/>
      <c r="E849" s="158"/>
      <c r="F849" s="159"/>
      <c r="G849" s="157"/>
    </row>
    <row r="850" spans="1:7" s="151" customFormat="1" ht="13.8">
      <c r="A850" s="131"/>
      <c r="B850" s="155"/>
      <c r="C850" s="131"/>
      <c r="D850" s="131"/>
      <c r="E850" s="158"/>
      <c r="F850" s="159"/>
      <c r="G850" s="157"/>
    </row>
    <row r="851" spans="1:7" s="151" customFormat="1" ht="13.8">
      <c r="A851" s="131"/>
      <c r="B851" s="155"/>
      <c r="C851" s="131"/>
      <c r="D851" s="131"/>
      <c r="E851" s="158"/>
      <c r="F851" s="159"/>
      <c r="G851" s="157"/>
    </row>
    <row r="852" spans="1:7" s="151" customFormat="1" ht="13.8">
      <c r="A852" s="131"/>
      <c r="B852" s="155"/>
      <c r="C852" s="131"/>
      <c r="D852" s="131"/>
      <c r="E852" s="158"/>
      <c r="F852" s="159"/>
      <c r="G852" s="157"/>
    </row>
    <row r="853" spans="1:7" s="151" customFormat="1" ht="13.8">
      <c r="A853" s="131"/>
      <c r="B853" s="155"/>
      <c r="C853" s="131"/>
      <c r="D853" s="131"/>
      <c r="E853" s="158"/>
      <c r="F853" s="159"/>
      <c r="G853" s="157"/>
    </row>
    <row r="854" spans="1:7" s="151" customFormat="1" ht="13.8">
      <c r="A854" s="131"/>
      <c r="B854" s="155"/>
      <c r="C854" s="131"/>
      <c r="D854" s="131"/>
      <c r="E854" s="158"/>
      <c r="F854" s="159"/>
      <c r="G854" s="157"/>
    </row>
    <row r="855" spans="1:7" s="151" customFormat="1" ht="13.8">
      <c r="A855" s="131"/>
      <c r="B855" s="155"/>
      <c r="C855" s="131"/>
      <c r="D855" s="131"/>
      <c r="E855" s="158"/>
      <c r="F855" s="159"/>
      <c r="G855" s="157"/>
    </row>
    <row r="856" spans="1:7" s="151" customFormat="1" ht="13.8">
      <c r="A856" s="131"/>
      <c r="B856" s="155"/>
      <c r="C856" s="131"/>
      <c r="D856" s="131"/>
      <c r="E856" s="158"/>
      <c r="F856" s="159"/>
      <c r="G856" s="157"/>
    </row>
    <row r="857" spans="1:7" s="151" customFormat="1" ht="13.8">
      <c r="A857" s="131"/>
      <c r="B857" s="155"/>
      <c r="C857" s="131"/>
      <c r="D857" s="131"/>
      <c r="E857" s="158"/>
      <c r="F857" s="159"/>
      <c r="G857" s="157"/>
    </row>
    <row r="858" spans="1:7" s="151" customFormat="1" ht="13.8">
      <c r="A858" s="131"/>
      <c r="B858" s="155"/>
      <c r="C858" s="131"/>
      <c r="D858" s="131"/>
      <c r="E858" s="158"/>
      <c r="F858" s="159"/>
      <c r="G858" s="157"/>
    </row>
    <row r="859" spans="1:7" s="151" customFormat="1" ht="13.8">
      <c r="A859" s="131"/>
      <c r="B859" s="155"/>
      <c r="C859" s="131"/>
      <c r="D859" s="131"/>
      <c r="E859" s="158"/>
      <c r="F859" s="159"/>
      <c r="G859" s="157"/>
    </row>
    <row r="860" spans="1:7" s="151" customFormat="1" ht="13.8">
      <c r="A860" s="131"/>
      <c r="B860" s="155"/>
      <c r="C860" s="131"/>
      <c r="D860" s="131"/>
      <c r="E860" s="158"/>
      <c r="F860" s="159"/>
      <c r="G860" s="157"/>
    </row>
    <row r="861" spans="1:7" s="151" customFormat="1" ht="13.8">
      <c r="A861" s="131"/>
      <c r="B861" s="155"/>
      <c r="C861" s="131"/>
      <c r="D861" s="131"/>
      <c r="E861" s="158"/>
      <c r="F861" s="159"/>
      <c r="G861" s="157"/>
    </row>
    <row r="862" spans="1:7" s="151" customFormat="1" ht="13.8">
      <c r="A862" s="131"/>
      <c r="B862" s="155"/>
      <c r="C862" s="131"/>
      <c r="D862" s="131"/>
      <c r="E862" s="158"/>
      <c r="F862" s="159"/>
      <c r="G862" s="157"/>
    </row>
    <row r="863" spans="1:7" s="151" customFormat="1" ht="13.8">
      <c r="A863" s="131"/>
      <c r="B863" s="155"/>
      <c r="C863" s="131"/>
      <c r="D863" s="131"/>
      <c r="E863" s="158"/>
      <c r="F863" s="159"/>
      <c r="G863" s="157"/>
    </row>
    <row r="864" spans="1:7" s="151" customFormat="1" ht="13.8">
      <c r="A864" s="131"/>
      <c r="B864" s="155"/>
      <c r="C864" s="131"/>
      <c r="D864" s="131"/>
      <c r="E864" s="158"/>
      <c r="F864" s="159"/>
      <c r="G864" s="157"/>
    </row>
    <row r="865" spans="1:7" s="151" customFormat="1" ht="13.8">
      <c r="A865" s="131"/>
      <c r="B865" s="155"/>
      <c r="C865" s="131"/>
      <c r="D865" s="131"/>
      <c r="E865" s="158"/>
      <c r="F865" s="159"/>
      <c r="G865" s="157"/>
    </row>
    <row r="866" spans="1:7" s="151" customFormat="1" ht="13.8">
      <c r="A866" s="131"/>
      <c r="B866" s="155"/>
      <c r="C866" s="131"/>
      <c r="D866" s="131"/>
      <c r="E866" s="158"/>
      <c r="F866" s="159"/>
      <c r="G866" s="157"/>
    </row>
    <row r="867" spans="1:7" s="151" customFormat="1" ht="13.8">
      <c r="A867" s="131"/>
      <c r="B867" s="155"/>
      <c r="C867" s="131"/>
      <c r="D867" s="131"/>
      <c r="E867" s="158"/>
      <c r="F867" s="159"/>
      <c r="G867" s="157"/>
    </row>
    <row r="868" spans="1:7" s="151" customFormat="1" ht="13.8">
      <c r="A868" s="131"/>
      <c r="B868" s="155"/>
      <c r="C868" s="131"/>
      <c r="D868" s="131"/>
      <c r="E868" s="158"/>
      <c r="F868" s="159"/>
      <c r="G868" s="157"/>
    </row>
    <row r="869" spans="1:7" s="151" customFormat="1" ht="13.8">
      <c r="A869" s="131"/>
      <c r="B869" s="155"/>
      <c r="C869" s="131"/>
      <c r="D869" s="131"/>
      <c r="E869" s="158"/>
      <c r="F869" s="159"/>
      <c r="G869" s="157"/>
    </row>
    <row r="870" spans="1:7" s="151" customFormat="1" ht="13.8">
      <c r="A870" s="131"/>
      <c r="B870" s="155"/>
      <c r="C870" s="131"/>
      <c r="D870" s="131"/>
      <c r="E870" s="158"/>
      <c r="F870" s="159"/>
      <c r="G870" s="157"/>
    </row>
    <row r="871" spans="1:7" s="151" customFormat="1" ht="13.8">
      <c r="A871" s="131"/>
      <c r="B871" s="155"/>
      <c r="C871" s="131"/>
      <c r="D871" s="131"/>
      <c r="E871" s="158"/>
      <c r="F871" s="159"/>
      <c r="G871" s="157"/>
    </row>
    <row r="872" spans="1:7" s="151" customFormat="1" ht="13.8">
      <c r="A872" s="131"/>
      <c r="B872" s="155"/>
      <c r="C872" s="131"/>
      <c r="D872" s="131"/>
      <c r="E872" s="158"/>
      <c r="F872" s="159"/>
      <c r="G872" s="157"/>
    </row>
    <row r="873" spans="1:7" s="151" customFormat="1" ht="13.8">
      <c r="A873" s="131"/>
      <c r="B873" s="155"/>
      <c r="C873" s="131"/>
      <c r="D873" s="131"/>
      <c r="E873" s="158"/>
      <c r="F873" s="159"/>
      <c r="G873" s="157"/>
    </row>
    <row r="874" spans="1:7" s="151" customFormat="1" ht="13.8">
      <c r="A874" s="131"/>
      <c r="B874" s="155"/>
      <c r="C874" s="131"/>
      <c r="D874" s="131"/>
      <c r="E874" s="158"/>
      <c r="F874" s="159"/>
      <c r="G874" s="157"/>
    </row>
    <row r="875" spans="1:7" s="151" customFormat="1" ht="13.8">
      <c r="A875" s="131"/>
      <c r="B875" s="155"/>
      <c r="C875" s="131"/>
      <c r="D875" s="131"/>
      <c r="E875" s="158"/>
      <c r="F875" s="159"/>
      <c r="G875" s="157"/>
    </row>
    <row r="876" spans="1:7" s="151" customFormat="1" ht="13.8">
      <c r="A876" s="131"/>
      <c r="B876" s="155"/>
      <c r="C876" s="131"/>
      <c r="D876" s="131"/>
      <c r="E876" s="158"/>
      <c r="F876" s="159"/>
      <c r="G876" s="157"/>
    </row>
    <row r="877" spans="1:7" s="151" customFormat="1" ht="13.8">
      <c r="A877" s="131"/>
      <c r="B877" s="155"/>
      <c r="C877" s="131"/>
      <c r="D877" s="131"/>
      <c r="E877" s="158"/>
      <c r="F877" s="159"/>
      <c r="G877" s="157"/>
    </row>
    <row r="878" spans="1:7" s="151" customFormat="1" ht="13.8">
      <c r="A878" s="131"/>
      <c r="B878" s="155"/>
      <c r="C878" s="131"/>
      <c r="D878" s="131"/>
      <c r="E878" s="158"/>
      <c r="F878" s="159"/>
      <c r="G878" s="157"/>
    </row>
    <row r="879" spans="1:7" s="151" customFormat="1" ht="13.8">
      <c r="A879" s="131"/>
      <c r="B879" s="155"/>
      <c r="C879" s="131"/>
      <c r="D879" s="131"/>
      <c r="E879" s="158"/>
      <c r="F879" s="159"/>
      <c r="G879" s="157"/>
    </row>
    <row r="880" spans="1:7" s="151" customFormat="1" ht="13.8">
      <c r="A880" s="131"/>
      <c r="B880" s="155"/>
      <c r="C880" s="131"/>
      <c r="D880" s="131"/>
      <c r="E880" s="158"/>
      <c r="F880" s="159"/>
      <c r="G880" s="157"/>
    </row>
    <row r="881" spans="1:7" s="151" customFormat="1" ht="13.8">
      <c r="A881" s="131"/>
      <c r="B881" s="155"/>
      <c r="C881" s="131"/>
      <c r="D881" s="131"/>
      <c r="E881" s="158"/>
      <c r="F881" s="159"/>
      <c r="G881" s="157"/>
    </row>
    <row r="882" spans="1:7" s="151" customFormat="1" ht="13.8">
      <c r="A882" s="131"/>
      <c r="B882" s="155"/>
      <c r="C882" s="131"/>
      <c r="D882" s="131"/>
      <c r="E882" s="158"/>
      <c r="F882" s="159"/>
      <c r="G882" s="157"/>
    </row>
    <row r="883" spans="1:7" s="151" customFormat="1" ht="13.8">
      <c r="A883" s="131"/>
      <c r="B883" s="155"/>
      <c r="C883" s="131"/>
      <c r="D883" s="131"/>
      <c r="E883" s="158"/>
      <c r="F883" s="159"/>
      <c r="G883" s="157"/>
    </row>
    <row r="884" spans="1:7" s="151" customFormat="1" ht="13.8">
      <c r="A884" s="131"/>
      <c r="B884" s="155"/>
      <c r="C884" s="131"/>
      <c r="D884" s="131"/>
      <c r="E884" s="158"/>
      <c r="F884" s="159"/>
      <c r="G884" s="157"/>
    </row>
    <row r="885" spans="1:7" s="151" customFormat="1" ht="13.8">
      <c r="A885" s="131"/>
      <c r="B885" s="155"/>
      <c r="C885" s="131"/>
      <c r="D885" s="131"/>
      <c r="E885" s="158"/>
      <c r="F885" s="159"/>
      <c r="G885" s="157"/>
    </row>
    <row r="886" spans="1:7" s="151" customFormat="1" ht="13.8">
      <c r="A886" s="131"/>
      <c r="B886" s="155"/>
      <c r="C886" s="131"/>
      <c r="D886" s="131"/>
      <c r="E886" s="158"/>
      <c r="F886" s="159"/>
      <c r="G886" s="157"/>
    </row>
    <row r="887" spans="1:7" s="151" customFormat="1" ht="13.8">
      <c r="A887" s="131"/>
      <c r="B887" s="155"/>
      <c r="C887" s="131"/>
      <c r="D887" s="131"/>
      <c r="E887" s="158"/>
      <c r="F887" s="159"/>
      <c r="G887" s="157"/>
    </row>
    <row r="888" spans="1:7" s="151" customFormat="1" ht="13.8">
      <c r="A888" s="131"/>
      <c r="B888" s="155"/>
      <c r="C888" s="131"/>
      <c r="D888" s="131"/>
      <c r="E888" s="158"/>
      <c r="F888" s="159"/>
      <c r="G888" s="157"/>
    </row>
    <row r="889" spans="1:7" s="151" customFormat="1" ht="13.8">
      <c r="A889" s="131"/>
      <c r="B889" s="155"/>
      <c r="C889" s="131"/>
      <c r="D889" s="131"/>
      <c r="E889" s="158"/>
      <c r="F889" s="159"/>
      <c r="G889" s="157"/>
    </row>
    <row r="890" spans="1:7" s="151" customFormat="1" ht="13.8">
      <c r="A890" s="131"/>
      <c r="B890" s="155"/>
      <c r="C890" s="131"/>
      <c r="D890" s="131"/>
      <c r="E890" s="158"/>
      <c r="F890" s="159"/>
      <c r="G890" s="157"/>
    </row>
    <row r="891" spans="1:7" s="151" customFormat="1" ht="13.8">
      <c r="A891" s="131"/>
      <c r="B891" s="155"/>
      <c r="C891" s="131"/>
      <c r="D891" s="131"/>
      <c r="E891" s="158"/>
      <c r="F891" s="159"/>
      <c r="G891" s="157"/>
    </row>
    <row r="892" spans="1:7" s="151" customFormat="1" ht="13.8">
      <c r="A892" s="131"/>
      <c r="B892" s="155"/>
      <c r="C892" s="131"/>
      <c r="D892" s="131"/>
      <c r="E892" s="158"/>
      <c r="F892" s="159"/>
      <c r="G892" s="157"/>
    </row>
    <row r="893" spans="1:7" s="151" customFormat="1" ht="13.8">
      <c r="A893" s="131"/>
      <c r="B893" s="155"/>
      <c r="C893" s="131"/>
      <c r="D893" s="131"/>
      <c r="E893" s="158"/>
      <c r="F893" s="159"/>
      <c r="G893" s="157"/>
    </row>
    <row r="894" spans="1:7" s="151" customFormat="1" ht="13.8">
      <c r="A894" s="131"/>
      <c r="B894" s="155"/>
      <c r="C894" s="131"/>
      <c r="D894" s="131"/>
      <c r="E894" s="158"/>
      <c r="F894" s="159"/>
      <c r="G894" s="157"/>
    </row>
    <row r="895" spans="1:7" s="151" customFormat="1" ht="13.8">
      <c r="A895" s="131"/>
      <c r="B895" s="155"/>
      <c r="C895" s="131"/>
      <c r="D895" s="131"/>
      <c r="E895" s="158"/>
      <c r="F895" s="159"/>
      <c r="G895" s="157"/>
    </row>
    <row r="896" spans="1:7" s="151" customFormat="1" ht="13.8">
      <c r="A896" s="131"/>
      <c r="B896" s="155"/>
      <c r="C896" s="131"/>
      <c r="D896" s="131"/>
      <c r="E896" s="158"/>
      <c r="F896" s="159"/>
      <c r="G896" s="157"/>
    </row>
    <row r="897" spans="1:7" s="151" customFormat="1" ht="13.8">
      <c r="A897" s="131"/>
      <c r="B897" s="155"/>
      <c r="C897" s="131"/>
      <c r="D897" s="131"/>
      <c r="E897" s="158"/>
      <c r="F897" s="159"/>
      <c r="G897" s="157"/>
    </row>
    <row r="898" spans="1:7" s="151" customFormat="1" ht="13.8">
      <c r="A898" s="131"/>
      <c r="B898" s="155"/>
      <c r="C898" s="131"/>
      <c r="D898" s="131"/>
      <c r="E898" s="158"/>
      <c r="F898" s="159"/>
      <c r="G898" s="157"/>
    </row>
    <row r="899" spans="1:7" s="151" customFormat="1" ht="13.8">
      <c r="A899" s="131"/>
      <c r="B899" s="155"/>
      <c r="C899" s="131"/>
      <c r="D899" s="131"/>
      <c r="E899" s="158"/>
      <c r="F899" s="159"/>
      <c r="G899" s="157"/>
    </row>
    <row r="900" spans="1:7" s="151" customFormat="1" ht="13.8">
      <c r="A900" s="131"/>
      <c r="B900" s="155"/>
      <c r="C900" s="131"/>
      <c r="D900" s="131"/>
      <c r="E900" s="158"/>
      <c r="F900" s="159"/>
      <c r="G900" s="157"/>
    </row>
    <row r="901" spans="1:7" s="151" customFormat="1" ht="13.8">
      <c r="A901" s="131"/>
      <c r="B901" s="155"/>
      <c r="C901" s="131"/>
      <c r="D901" s="131"/>
      <c r="E901" s="158"/>
      <c r="F901" s="159"/>
      <c r="G901" s="157"/>
    </row>
    <row r="902" spans="1:7" s="151" customFormat="1" ht="13.8">
      <c r="A902" s="131"/>
      <c r="B902" s="155"/>
      <c r="C902" s="131"/>
      <c r="D902" s="131"/>
      <c r="E902" s="158"/>
      <c r="F902" s="159"/>
      <c r="G902" s="157"/>
    </row>
    <row r="903" spans="1:7" s="151" customFormat="1" ht="13.8">
      <c r="A903" s="131"/>
      <c r="B903" s="155"/>
      <c r="C903" s="131"/>
      <c r="D903" s="131"/>
      <c r="E903" s="158"/>
      <c r="F903" s="159"/>
      <c r="G903" s="157"/>
    </row>
    <row r="904" spans="1:7" s="151" customFormat="1" ht="13.8">
      <c r="A904" s="131"/>
      <c r="B904" s="155"/>
      <c r="C904" s="131"/>
      <c r="D904" s="131"/>
      <c r="E904" s="158"/>
      <c r="F904" s="159"/>
      <c r="G904" s="157"/>
    </row>
    <row r="905" spans="1:7" s="151" customFormat="1" ht="13.8">
      <c r="A905" s="131"/>
      <c r="B905" s="155"/>
      <c r="C905" s="131"/>
      <c r="D905" s="131"/>
      <c r="E905" s="158"/>
      <c r="F905" s="159"/>
      <c r="G905" s="157"/>
    </row>
    <row r="906" spans="1:7" s="151" customFormat="1" ht="13.8">
      <c r="A906" s="131"/>
      <c r="B906" s="155"/>
      <c r="C906" s="131"/>
      <c r="D906" s="131"/>
      <c r="E906" s="158"/>
      <c r="F906" s="159"/>
      <c r="G906" s="157"/>
    </row>
    <row r="907" spans="1:7" s="151" customFormat="1" ht="13.8">
      <c r="A907" s="131"/>
      <c r="B907" s="155"/>
      <c r="C907" s="131"/>
      <c r="D907" s="131"/>
      <c r="E907" s="158"/>
      <c r="F907" s="159"/>
      <c r="G907" s="157"/>
    </row>
    <row r="908" spans="1:7" s="151" customFormat="1" ht="13.8">
      <c r="A908" s="131"/>
      <c r="B908" s="155"/>
      <c r="C908" s="131"/>
      <c r="D908" s="131"/>
      <c r="E908" s="158"/>
      <c r="F908" s="159"/>
      <c r="G908" s="157"/>
    </row>
    <row r="909" spans="1:7" s="151" customFormat="1" ht="13.8">
      <c r="A909" s="131"/>
      <c r="B909" s="155"/>
      <c r="C909" s="131"/>
      <c r="D909" s="131"/>
      <c r="E909" s="158"/>
      <c r="F909" s="159"/>
      <c r="G909" s="157"/>
    </row>
    <row r="910" spans="1:7" s="151" customFormat="1" ht="13.8">
      <c r="A910" s="131"/>
      <c r="B910" s="155"/>
      <c r="C910" s="131"/>
      <c r="D910" s="131"/>
      <c r="E910" s="158"/>
      <c r="F910" s="159"/>
      <c r="G910" s="157"/>
    </row>
    <row r="911" spans="1:7" s="151" customFormat="1" ht="13.8">
      <c r="A911" s="131"/>
      <c r="B911" s="155"/>
      <c r="C911" s="131"/>
      <c r="D911" s="131"/>
      <c r="E911" s="158"/>
      <c r="F911" s="159"/>
      <c r="G911" s="157"/>
    </row>
    <row r="912" spans="1:7" s="151" customFormat="1" ht="13.8">
      <c r="A912" s="131"/>
      <c r="B912" s="155"/>
      <c r="C912" s="131"/>
      <c r="D912" s="131"/>
      <c r="E912" s="158"/>
      <c r="F912" s="159"/>
      <c r="G912" s="157"/>
    </row>
    <row r="913" spans="1:7" s="151" customFormat="1" ht="13.8">
      <c r="A913" s="131"/>
      <c r="B913" s="155"/>
      <c r="C913" s="131"/>
      <c r="D913" s="131"/>
      <c r="E913" s="158"/>
      <c r="F913" s="159"/>
      <c r="G913" s="157"/>
    </row>
    <row r="914" spans="1:7" s="151" customFormat="1" ht="13.8">
      <c r="A914" s="131"/>
      <c r="B914" s="155"/>
      <c r="C914" s="131"/>
      <c r="D914" s="131"/>
      <c r="E914" s="158"/>
      <c r="F914" s="159"/>
      <c r="G914" s="157"/>
    </row>
    <row r="915" spans="1:7" s="151" customFormat="1" ht="13.8">
      <c r="A915" s="131"/>
      <c r="B915" s="155"/>
      <c r="C915" s="131"/>
      <c r="D915" s="131"/>
      <c r="E915" s="158"/>
      <c r="F915" s="159"/>
      <c r="G915" s="157"/>
    </row>
    <row r="916" spans="1:7" s="151" customFormat="1" ht="13.8">
      <c r="A916" s="131"/>
      <c r="B916" s="155"/>
      <c r="C916" s="131"/>
      <c r="D916" s="131"/>
      <c r="E916" s="158"/>
      <c r="F916" s="159"/>
      <c r="G916" s="157"/>
    </row>
    <row r="917" spans="1:7" s="151" customFormat="1" ht="13.8">
      <c r="A917" s="131"/>
      <c r="B917" s="155"/>
      <c r="C917" s="131"/>
      <c r="D917" s="131"/>
      <c r="E917" s="158"/>
      <c r="F917" s="159"/>
      <c r="G917" s="157"/>
    </row>
    <row r="918" spans="1:7" s="151" customFormat="1" ht="13.8">
      <c r="A918" s="131"/>
      <c r="B918" s="155"/>
      <c r="C918" s="131"/>
      <c r="D918" s="131"/>
      <c r="E918" s="158"/>
      <c r="F918" s="159"/>
      <c r="G918" s="157"/>
    </row>
    <row r="919" spans="1:7" s="151" customFormat="1" ht="13.8">
      <c r="A919" s="131"/>
      <c r="B919" s="155"/>
      <c r="C919" s="131"/>
      <c r="D919" s="131"/>
      <c r="E919" s="158"/>
      <c r="F919" s="159"/>
      <c r="G919" s="157"/>
    </row>
    <row r="920" spans="1:7" s="151" customFormat="1" ht="13.8">
      <c r="A920" s="131"/>
      <c r="B920" s="155"/>
      <c r="C920" s="131"/>
      <c r="D920" s="131"/>
      <c r="E920" s="158"/>
      <c r="F920" s="159"/>
      <c r="G920" s="157"/>
    </row>
    <row r="921" spans="1:7" s="151" customFormat="1" ht="13.8">
      <c r="A921" s="131"/>
      <c r="B921" s="155"/>
      <c r="C921" s="131"/>
      <c r="D921" s="131"/>
      <c r="E921" s="158"/>
      <c r="F921" s="159"/>
      <c r="G921" s="157"/>
    </row>
    <row r="922" spans="1:7" s="151" customFormat="1" ht="13.8">
      <c r="A922" s="131"/>
      <c r="B922" s="155"/>
      <c r="C922" s="131"/>
      <c r="D922" s="131"/>
      <c r="E922" s="158"/>
      <c r="F922" s="159"/>
      <c r="G922" s="157"/>
    </row>
    <row r="923" spans="1:7" s="151" customFormat="1" ht="13.8">
      <c r="A923" s="131"/>
      <c r="B923" s="155"/>
      <c r="C923" s="131"/>
      <c r="D923" s="131"/>
      <c r="E923" s="158"/>
      <c r="F923" s="159"/>
      <c r="G923" s="157"/>
    </row>
    <row r="924" spans="1:7" s="151" customFormat="1" ht="13.8">
      <c r="A924" s="131"/>
      <c r="B924" s="155"/>
      <c r="C924" s="131"/>
      <c r="D924" s="131"/>
      <c r="E924" s="158"/>
      <c r="F924" s="159"/>
      <c r="G924" s="157"/>
    </row>
    <row r="925" spans="1:7" s="151" customFormat="1" ht="13.8">
      <c r="A925" s="131"/>
      <c r="B925" s="155"/>
      <c r="C925" s="131"/>
      <c r="D925" s="131"/>
      <c r="E925" s="158"/>
      <c r="F925" s="159"/>
      <c r="G925" s="157"/>
    </row>
    <row r="926" spans="1:7" s="151" customFormat="1" ht="13.8">
      <c r="A926" s="131"/>
      <c r="B926" s="155"/>
      <c r="C926" s="131"/>
      <c r="D926" s="131"/>
      <c r="E926" s="158"/>
      <c r="F926" s="159"/>
      <c r="G926" s="157"/>
    </row>
    <row r="927" spans="1:7" s="151" customFormat="1" ht="13.8">
      <c r="A927" s="131"/>
      <c r="B927" s="155"/>
      <c r="C927" s="131"/>
      <c r="D927" s="131"/>
      <c r="E927" s="158"/>
      <c r="F927" s="159"/>
      <c r="G927" s="157"/>
    </row>
    <row r="928" spans="1:7" s="151" customFormat="1" ht="13.8">
      <c r="A928" s="131"/>
      <c r="B928" s="155"/>
      <c r="C928" s="131"/>
      <c r="D928" s="131"/>
      <c r="E928" s="158"/>
      <c r="F928" s="159"/>
      <c r="G928" s="157"/>
    </row>
    <row r="929" spans="1:7" s="151" customFormat="1" ht="13.8">
      <c r="A929" s="131"/>
      <c r="B929" s="155"/>
      <c r="C929" s="131"/>
      <c r="D929" s="131"/>
      <c r="E929" s="158"/>
      <c r="F929" s="159"/>
      <c r="G929" s="157"/>
    </row>
    <row r="930" spans="1:7" s="151" customFormat="1" ht="13.8">
      <c r="A930" s="131"/>
      <c r="B930" s="155"/>
      <c r="C930" s="131"/>
      <c r="D930" s="131"/>
      <c r="E930" s="158"/>
      <c r="F930" s="159"/>
      <c r="G930" s="157"/>
    </row>
    <row r="931" spans="1:7" s="151" customFormat="1" ht="13.8">
      <c r="A931" s="131"/>
      <c r="B931" s="155"/>
      <c r="C931" s="131"/>
      <c r="D931" s="131"/>
      <c r="E931" s="158"/>
      <c r="F931" s="159"/>
      <c r="G931" s="157"/>
    </row>
    <row r="932" spans="1:7" s="151" customFormat="1" ht="13.8">
      <c r="A932" s="131"/>
      <c r="B932" s="155"/>
      <c r="C932" s="131"/>
      <c r="D932" s="131"/>
      <c r="E932" s="158"/>
      <c r="F932" s="159"/>
      <c r="G932" s="157"/>
    </row>
    <row r="933" spans="1:7" s="151" customFormat="1" ht="13.8">
      <c r="A933" s="131"/>
      <c r="B933" s="155"/>
      <c r="C933" s="131"/>
      <c r="D933" s="131"/>
      <c r="E933" s="158"/>
      <c r="F933" s="159"/>
      <c r="G933" s="157"/>
    </row>
    <row r="934" spans="1:7" s="151" customFormat="1" ht="13.8">
      <c r="A934" s="131"/>
      <c r="B934" s="155"/>
      <c r="C934" s="131"/>
      <c r="D934" s="131"/>
      <c r="E934" s="158"/>
      <c r="F934" s="159"/>
      <c r="G934" s="157"/>
    </row>
    <row r="935" spans="1:7" s="151" customFormat="1" ht="13.8">
      <c r="A935" s="131"/>
      <c r="B935" s="155"/>
      <c r="C935" s="131"/>
      <c r="D935" s="131"/>
      <c r="E935" s="158"/>
      <c r="F935" s="159"/>
      <c r="G935" s="157"/>
    </row>
    <row r="936" spans="1:7" s="151" customFormat="1" ht="13.8">
      <c r="A936" s="131"/>
      <c r="B936" s="155"/>
      <c r="C936" s="131"/>
      <c r="D936" s="131"/>
      <c r="E936" s="158"/>
      <c r="F936" s="159"/>
      <c r="G936" s="157"/>
    </row>
    <row r="937" spans="1:7" s="151" customFormat="1" ht="13.8">
      <c r="A937" s="131"/>
      <c r="B937" s="155"/>
      <c r="C937" s="131"/>
      <c r="D937" s="131"/>
      <c r="E937" s="158"/>
      <c r="F937" s="159"/>
      <c r="G937" s="157"/>
    </row>
    <row r="938" spans="1:7" s="151" customFormat="1" ht="13.8">
      <c r="A938" s="131"/>
      <c r="B938" s="155"/>
      <c r="C938" s="131"/>
      <c r="D938" s="131"/>
      <c r="E938" s="158"/>
      <c r="F938" s="159"/>
      <c r="G938" s="157"/>
    </row>
    <row r="939" spans="1:7" s="151" customFormat="1" ht="13.8">
      <c r="A939" s="131"/>
      <c r="B939" s="155"/>
      <c r="C939" s="131"/>
      <c r="D939" s="131"/>
      <c r="E939" s="158"/>
      <c r="F939" s="159"/>
      <c r="G939" s="157"/>
    </row>
    <row r="940" spans="1:7" s="151" customFormat="1" ht="13.8">
      <c r="A940" s="131"/>
      <c r="B940" s="155"/>
      <c r="C940" s="131"/>
      <c r="D940" s="131"/>
      <c r="E940" s="158"/>
      <c r="F940" s="159"/>
      <c r="G940" s="157"/>
    </row>
    <row r="941" spans="1:7" s="151" customFormat="1" ht="13.8">
      <c r="A941" s="131"/>
      <c r="B941" s="155"/>
      <c r="C941" s="131"/>
      <c r="D941" s="131"/>
      <c r="E941" s="158"/>
      <c r="F941" s="159"/>
      <c r="G941" s="157"/>
    </row>
    <row r="942" spans="1:7" s="151" customFormat="1" ht="13.8">
      <c r="A942" s="131"/>
      <c r="B942" s="155"/>
      <c r="C942" s="131"/>
      <c r="D942" s="131"/>
      <c r="E942" s="158"/>
      <c r="F942" s="159"/>
      <c r="G942" s="157"/>
    </row>
    <row r="943" spans="1:7" s="151" customFormat="1" ht="13.8">
      <c r="A943" s="131"/>
      <c r="B943" s="155"/>
      <c r="C943" s="131"/>
      <c r="D943" s="131"/>
      <c r="E943" s="158"/>
      <c r="F943" s="159"/>
      <c r="G943" s="157"/>
    </row>
    <row r="944" spans="1:7" s="151" customFormat="1" ht="13.8">
      <c r="A944" s="131"/>
      <c r="B944" s="155"/>
      <c r="C944" s="131"/>
      <c r="D944" s="131"/>
      <c r="E944" s="158"/>
      <c r="F944" s="159"/>
      <c r="G944" s="157"/>
    </row>
    <row r="945" spans="1:7" s="151" customFormat="1" ht="13.8">
      <c r="A945" s="131"/>
      <c r="B945" s="155"/>
      <c r="C945" s="131"/>
      <c r="D945" s="131"/>
      <c r="E945" s="158"/>
      <c r="F945" s="159"/>
      <c r="G945" s="157"/>
    </row>
    <row r="946" spans="1:7" s="151" customFormat="1" ht="13.8">
      <c r="A946" s="131"/>
      <c r="B946" s="155"/>
      <c r="C946" s="131"/>
      <c r="D946" s="131"/>
      <c r="E946" s="158"/>
      <c r="F946" s="159"/>
      <c r="G946" s="157"/>
    </row>
    <row r="947" spans="1:7" s="151" customFormat="1" ht="13.8">
      <c r="A947" s="131"/>
      <c r="B947" s="155"/>
      <c r="C947" s="131"/>
      <c r="D947" s="131"/>
      <c r="E947" s="158"/>
      <c r="F947" s="159"/>
      <c r="G947" s="157"/>
    </row>
    <row r="948" spans="1:7" s="151" customFormat="1" ht="13.8">
      <c r="A948" s="131"/>
      <c r="B948" s="155"/>
      <c r="C948" s="131"/>
      <c r="D948" s="131"/>
      <c r="E948" s="158"/>
      <c r="F948" s="159"/>
      <c r="G948" s="157"/>
    </row>
    <row r="949" spans="1:7" s="151" customFormat="1" ht="13.8">
      <c r="A949" s="131"/>
      <c r="B949" s="155"/>
      <c r="C949" s="131"/>
      <c r="D949" s="131"/>
      <c r="E949" s="158"/>
      <c r="F949" s="159"/>
      <c r="G949" s="157"/>
    </row>
    <row r="950" spans="1:7" s="151" customFormat="1" ht="13.8">
      <c r="A950" s="131"/>
      <c r="B950" s="155"/>
      <c r="C950" s="131"/>
      <c r="D950" s="131"/>
      <c r="E950" s="158"/>
      <c r="F950" s="159"/>
      <c r="G950" s="157"/>
    </row>
    <row r="951" spans="1:7" s="151" customFormat="1" ht="13.8">
      <c r="A951" s="131"/>
      <c r="B951" s="155"/>
      <c r="C951" s="131"/>
      <c r="D951" s="131"/>
      <c r="E951" s="158"/>
      <c r="F951" s="159"/>
      <c r="G951" s="157"/>
    </row>
    <row r="952" spans="1:7" s="151" customFormat="1" ht="13.8">
      <c r="A952" s="131"/>
      <c r="B952" s="155"/>
      <c r="C952" s="131"/>
      <c r="D952" s="131"/>
      <c r="E952" s="158"/>
      <c r="F952" s="159"/>
      <c r="G952" s="157"/>
    </row>
    <row r="953" spans="1:7" s="151" customFormat="1" ht="13.8">
      <c r="A953" s="131"/>
      <c r="B953" s="155"/>
      <c r="C953" s="131"/>
      <c r="D953" s="131"/>
      <c r="E953" s="158"/>
      <c r="F953" s="159"/>
      <c r="G953" s="157"/>
    </row>
    <row r="954" spans="1:7" s="151" customFormat="1" ht="13.8">
      <c r="A954" s="131"/>
      <c r="B954" s="155"/>
      <c r="C954" s="131"/>
      <c r="D954" s="131"/>
      <c r="E954" s="158"/>
      <c r="F954" s="159"/>
      <c r="G954" s="157"/>
    </row>
    <row r="955" spans="1:7" s="151" customFormat="1" ht="13.8">
      <c r="A955" s="131"/>
      <c r="B955" s="155"/>
      <c r="C955" s="131"/>
      <c r="D955" s="131"/>
      <c r="E955" s="158"/>
      <c r="F955" s="159"/>
      <c r="G955" s="157"/>
    </row>
    <row r="956" spans="1:7" s="151" customFormat="1" ht="13.8">
      <c r="A956" s="131"/>
      <c r="B956" s="155"/>
      <c r="C956" s="131"/>
      <c r="D956" s="131"/>
      <c r="E956" s="158"/>
      <c r="F956" s="159"/>
      <c r="G956" s="157"/>
    </row>
    <row r="957" spans="1:7" s="151" customFormat="1" ht="13.8">
      <c r="A957" s="131"/>
      <c r="B957" s="155"/>
      <c r="C957" s="131"/>
      <c r="D957" s="131"/>
      <c r="E957" s="158"/>
      <c r="F957" s="159"/>
      <c r="G957" s="157"/>
    </row>
    <row r="958" spans="1:7" s="151" customFormat="1" ht="13.8">
      <c r="A958" s="131"/>
      <c r="B958" s="155"/>
      <c r="C958" s="131"/>
      <c r="D958" s="131"/>
      <c r="E958" s="158"/>
      <c r="F958" s="159"/>
      <c r="G958" s="157"/>
    </row>
    <row r="959" spans="1:7" s="151" customFormat="1" ht="13.8">
      <c r="A959" s="131"/>
      <c r="B959" s="155"/>
      <c r="C959" s="131"/>
      <c r="D959" s="131"/>
      <c r="E959" s="158"/>
      <c r="F959" s="159"/>
      <c r="G959" s="157"/>
    </row>
    <row r="960" spans="1:7" s="151" customFormat="1" ht="13.8">
      <c r="A960" s="131"/>
      <c r="B960" s="155"/>
      <c r="C960" s="131"/>
      <c r="D960" s="131"/>
      <c r="E960" s="158"/>
      <c r="F960" s="159"/>
      <c r="G960" s="157"/>
    </row>
    <row r="961" spans="1:7" s="151" customFormat="1" ht="13.8">
      <c r="A961" s="131"/>
      <c r="B961" s="155"/>
      <c r="C961" s="131"/>
      <c r="D961" s="131"/>
      <c r="E961" s="158"/>
      <c r="F961" s="159"/>
      <c r="G961" s="157"/>
    </row>
    <row r="962" spans="1:7" s="151" customFormat="1" ht="13.8">
      <c r="A962" s="131"/>
      <c r="B962" s="155"/>
      <c r="C962" s="131"/>
      <c r="D962" s="131"/>
      <c r="E962" s="158"/>
      <c r="F962" s="159"/>
      <c r="G962" s="157"/>
    </row>
    <row r="963" spans="1:7" s="151" customFormat="1" ht="13.8">
      <c r="A963" s="131"/>
      <c r="B963" s="155"/>
      <c r="C963" s="131"/>
      <c r="D963" s="131"/>
      <c r="E963" s="158"/>
      <c r="F963" s="159"/>
      <c r="G963" s="157"/>
    </row>
    <row r="964" spans="1:7" s="151" customFormat="1" ht="13.8">
      <c r="A964" s="131"/>
      <c r="B964" s="155"/>
      <c r="C964" s="131"/>
      <c r="D964" s="131"/>
      <c r="E964" s="158"/>
      <c r="F964" s="159"/>
      <c r="G964" s="157"/>
    </row>
    <row r="965" spans="1:7" s="151" customFormat="1" ht="13.8">
      <c r="A965" s="131"/>
      <c r="B965" s="155"/>
      <c r="C965" s="131"/>
      <c r="D965" s="131"/>
      <c r="E965" s="158"/>
      <c r="F965" s="159"/>
      <c r="G965" s="157"/>
    </row>
    <row r="966" spans="1:7" s="151" customFormat="1" ht="13.8">
      <c r="A966" s="131"/>
      <c r="B966" s="155"/>
      <c r="C966" s="131"/>
      <c r="D966" s="131"/>
      <c r="E966" s="158"/>
      <c r="F966" s="159"/>
      <c r="G966" s="157"/>
    </row>
    <row r="967" spans="1:7" s="151" customFormat="1" ht="13.8">
      <c r="A967" s="131"/>
      <c r="B967" s="155"/>
      <c r="C967" s="131"/>
      <c r="D967" s="131"/>
      <c r="E967" s="158"/>
      <c r="F967" s="159"/>
      <c r="G967" s="157"/>
    </row>
    <row r="968" spans="1:7" s="151" customFormat="1" ht="13.8">
      <c r="A968" s="131"/>
      <c r="B968" s="155"/>
      <c r="C968" s="131"/>
      <c r="D968" s="131"/>
      <c r="E968" s="158"/>
      <c r="F968" s="159"/>
      <c r="G968" s="157"/>
    </row>
    <row r="969" spans="1:7" s="151" customFormat="1" ht="13.8">
      <c r="A969" s="131"/>
      <c r="B969" s="155"/>
      <c r="C969" s="131"/>
      <c r="D969" s="131"/>
      <c r="E969" s="158"/>
      <c r="F969" s="159"/>
      <c r="G969" s="157"/>
    </row>
    <row r="970" spans="1:7" s="151" customFormat="1" ht="13.8">
      <c r="A970" s="131"/>
      <c r="B970" s="155"/>
      <c r="C970" s="131"/>
      <c r="D970" s="131"/>
      <c r="E970" s="158"/>
      <c r="F970" s="159"/>
      <c r="G970" s="157"/>
    </row>
    <row r="971" spans="1:7" s="151" customFormat="1" ht="13.8">
      <c r="A971" s="131"/>
      <c r="B971" s="155"/>
      <c r="C971" s="131"/>
      <c r="D971" s="131"/>
      <c r="E971" s="158"/>
      <c r="F971" s="159"/>
      <c r="G971" s="157"/>
    </row>
    <row r="972" spans="1:7" s="151" customFormat="1" ht="13.8">
      <c r="A972" s="131"/>
      <c r="B972" s="155"/>
      <c r="C972" s="131"/>
      <c r="D972" s="131"/>
      <c r="E972" s="158"/>
      <c r="F972" s="159"/>
      <c r="G972" s="157"/>
    </row>
    <row r="973" spans="1:7" s="151" customFormat="1" ht="13.8">
      <c r="A973" s="131"/>
      <c r="B973" s="155"/>
      <c r="C973" s="131"/>
      <c r="D973" s="131"/>
      <c r="E973" s="158"/>
      <c r="F973" s="159"/>
      <c r="G973" s="157"/>
    </row>
    <row r="974" spans="1:7" s="151" customFormat="1" ht="13.8">
      <c r="A974" s="131"/>
      <c r="B974" s="155"/>
      <c r="C974" s="131"/>
      <c r="D974" s="131"/>
      <c r="E974" s="158"/>
      <c r="F974" s="159"/>
      <c r="G974" s="157"/>
    </row>
    <row r="975" spans="1:7" s="151" customFormat="1" ht="13.8">
      <c r="A975" s="131"/>
      <c r="B975" s="155"/>
      <c r="C975" s="131"/>
      <c r="D975" s="131"/>
      <c r="E975" s="158"/>
      <c r="F975" s="159"/>
      <c r="G975" s="157"/>
    </row>
    <row r="976" spans="1:7" s="151" customFormat="1" ht="13.8">
      <c r="A976" s="131"/>
      <c r="B976" s="155"/>
      <c r="C976" s="131"/>
      <c r="D976" s="131"/>
      <c r="E976" s="158"/>
      <c r="F976" s="159"/>
      <c r="G976" s="157"/>
    </row>
    <row r="977" spans="1:7" s="151" customFormat="1" ht="13.8">
      <c r="A977" s="131"/>
      <c r="B977" s="155"/>
      <c r="C977" s="131"/>
      <c r="D977" s="131"/>
      <c r="E977" s="158"/>
      <c r="F977" s="159"/>
      <c r="G977" s="157"/>
    </row>
    <row r="978" spans="1:7" s="151" customFormat="1" ht="13.8">
      <c r="A978" s="131"/>
      <c r="B978" s="155"/>
      <c r="C978" s="131"/>
      <c r="D978" s="131"/>
      <c r="E978" s="158"/>
      <c r="F978" s="159"/>
      <c r="G978" s="157"/>
    </row>
    <row r="979" spans="1:7" s="151" customFormat="1" ht="13.8">
      <c r="A979" s="131"/>
      <c r="B979" s="155"/>
      <c r="C979" s="131"/>
      <c r="D979" s="131"/>
      <c r="E979" s="158"/>
      <c r="F979" s="159"/>
      <c r="G979" s="157"/>
    </row>
    <row r="980" spans="1:7" s="151" customFormat="1" ht="13.8">
      <c r="A980" s="131"/>
      <c r="B980" s="155"/>
      <c r="C980" s="131"/>
      <c r="D980" s="131"/>
      <c r="E980" s="158"/>
      <c r="F980" s="159"/>
      <c r="G980" s="157"/>
    </row>
    <row r="981" spans="1:7" s="151" customFormat="1" ht="13.8">
      <c r="A981" s="131"/>
      <c r="B981" s="155"/>
      <c r="C981" s="131"/>
      <c r="D981" s="131"/>
      <c r="E981" s="158"/>
      <c r="F981" s="159"/>
      <c r="G981" s="157"/>
    </row>
    <row r="982" spans="1:7" s="151" customFormat="1" ht="13.8">
      <c r="A982" s="131"/>
      <c r="B982" s="155"/>
      <c r="C982" s="131"/>
      <c r="D982" s="131"/>
      <c r="E982" s="158"/>
      <c r="F982" s="159"/>
      <c r="G982" s="157"/>
    </row>
    <row r="983" spans="1:7" s="151" customFormat="1" ht="13.8">
      <c r="A983" s="131"/>
      <c r="B983" s="155"/>
      <c r="C983" s="131"/>
      <c r="D983" s="131"/>
      <c r="E983" s="158"/>
      <c r="F983" s="159"/>
      <c r="G983" s="157"/>
    </row>
    <row r="984" spans="1:7" s="151" customFormat="1" ht="13.8">
      <c r="A984" s="131"/>
      <c r="B984" s="155"/>
      <c r="C984" s="131"/>
      <c r="D984" s="131"/>
      <c r="E984" s="158"/>
      <c r="F984" s="159"/>
      <c r="G984" s="157"/>
    </row>
    <row r="985" spans="1:7" s="151" customFormat="1" ht="13.8">
      <c r="A985" s="131"/>
      <c r="B985" s="155"/>
      <c r="C985" s="131"/>
      <c r="D985" s="131"/>
      <c r="E985" s="158"/>
      <c r="F985" s="159"/>
      <c r="G985" s="157"/>
    </row>
    <row r="986" spans="1:7" s="151" customFormat="1" ht="13.8">
      <c r="A986" s="131"/>
      <c r="B986" s="155"/>
      <c r="C986" s="131"/>
      <c r="D986" s="131"/>
      <c r="E986" s="158"/>
      <c r="F986" s="159"/>
      <c r="G986" s="157"/>
    </row>
    <row r="987" spans="1:7" s="151" customFormat="1" ht="13.8">
      <c r="A987" s="131"/>
      <c r="B987" s="155"/>
      <c r="C987" s="131"/>
      <c r="D987" s="131"/>
      <c r="E987" s="158"/>
      <c r="F987" s="159"/>
      <c r="G987" s="157"/>
    </row>
    <row r="988" spans="1:7" s="151" customFormat="1" ht="13.8">
      <c r="A988" s="131"/>
      <c r="B988" s="155"/>
      <c r="C988" s="131"/>
      <c r="D988" s="131"/>
      <c r="E988" s="158"/>
      <c r="F988" s="159"/>
      <c r="G988" s="157"/>
    </row>
    <row r="989" spans="1:7" s="151" customFormat="1" ht="13.8">
      <c r="A989" s="131"/>
      <c r="B989" s="155"/>
      <c r="C989" s="131"/>
      <c r="D989" s="131"/>
      <c r="E989" s="158"/>
      <c r="F989" s="159"/>
      <c r="G989" s="157"/>
    </row>
    <row r="990" spans="1:7" s="151" customFormat="1" ht="13.8">
      <c r="A990" s="131"/>
      <c r="B990" s="155"/>
      <c r="C990" s="131"/>
      <c r="D990" s="131"/>
      <c r="E990" s="158"/>
      <c r="F990" s="159"/>
      <c r="G990" s="157"/>
    </row>
    <row r="991" spans="1:7" s="151" customFormat="1" ht="13.8">
      <c r="A991" s="131"/>
      <c r="B991" s="155"/>
      <c r="C991" s="131"/>
      <c r="D991" s="131"/>
      <c r="E991" s="158"/>
      <c r="F991" s="159"/>
      <c r="G991" s="157"/>
    </row>
    <row r="992" spans="1:7" s="151" customFormat="1" ht="13.8">
      <c r="A992" s="131"/>
      <c r="B992" s="155"/>
      <c r="C992" s="131"/>
      <c r="D992" s="131"/>
      <c r="E992" s="158"/>
      <c r="F992" s="159"/>
      <c r="G992" s="157"/>
    </row>
    <row r="993" spans="1:7" s="151" customFormat="1" ht="13.8">
      <c r="A993" s="131"/>
      <c r="B993" s="155"/>
      <c r="C993" s="131"/>
      <c r="D993" s="131"/>
      <c r="E993" s="158"/>
      <c r="F993" s="159"/>
      <c r="G993" s="157"/>
    </row>
    <row r="994" spans="1:7" s="151" customFormat="1" ht="13.8">
      <c r="A994" s="131"/>
      <c r="B994" s="155"/>
      <c r="C994" s="131"/>
      <c r="D994" s="131"/>
      <c r="E994" s="158"/>
      <c r="F994" s="159"/>
      <c r="G994" s="157"/>
    </row>
    <row r="995" spans="1:7" s="151" customFormat="1" ht="13.8">
      <c r="A995" s="131"/>
      <c r="B995" s="155"/>
      <c r="C995" s="131"/>
      <c r="D995" s="131"/>
      <c r="E995" s="158"/>
      <c r="F995" s="159"/>
      <c r="G995" s="157"/>
    </row>
    <row r="996" spans="1:7" s="151" customFormat="1" ht="13.8">
      <c r="A996" s="131"/>
      <c r="B996" s="155"/>
      <c r="C996" s="131"/>
      <c r="D996" s="131"/>
      <c r="E996" s="158"/>
      <c r="F996" s="159"/>
      <c r="G996" s="157"/>
    </row>
    <row r="997" spans="1:7" s="151" customFormat="1" ht="13.8">
      <c r="A997" s="131"/>
      <c r="B997" s="155"/>
      <c r="C997" s="131"/>
      <c r="D997" s="131"/>
      <c r="E997" s="158"/>
      <c r="F997" s="159"/>
      <c r="G997" s="157"/>
    </row>
    <row r="998" spans="1:7" s="151" customFormat="1" ht="13.8">
      <c r="A998" s="131"/>
      <c r="B998" s="155"/>
      <c r="C998" s="131"/>
      <c r="D998" s="131"/>
      <c r="E998" s="158"/>
      <c r="F998" s="159"/>
      <c r="G998" s="157"/>
    </row>
    <row r="999" spans="1:7" s="151" customFormat="1" ht="13.8">
      <c r="A999" s="131"/>
      <c r="B999" s="155"/>
      <c r="C999" s="131"/>
      <c r="D999" s="131"/>
      <c r="E999" s="158"/>
      <c r="F999" s="159"/>
      <c r="G999" s="157"/>
    </row>
    <row r="1000" spans="1:7" s="151" customFormat="1" ht="13.8">
      <c r="A1000" s="131"/>
      <c r="B1000" s="155"/>
      <c r="C1000" s="131"/>
      <c r="D1000" s="131"/>
      <c r="E1000" s="158"/>
      <c r="F1000" s="159"/>
      <c r="G1000" s="157"/>
    </row>
    <row r="1001" spans="1:7" s="151" customFormat="1" ht="13.8">
      <c r="A1001" s="131"/>
      <c r="B1001" s="155"/>
      <c r="C1001" s="131"/>
      <c r="D1001" s="131"/>
      <c r="E1001" s="158"/>
      <c r="F1001" s="159"/>
      <c r="G1001" s="157"/>
    </row>
    <row r="1002" spans="1:7" s="151" customFormat="1" ht="13.8">
      <c r="A1002" s="131"/>
      <c r="B1002" s="155"/>
      <c r="C1002" s="131"/>
      <c r="D1002" s="131"/>
      <c r="E1002" s="158"/>
      <c r="F1002" s="159"/>
      <c r="G1002" s="157"/>
    </row>
    <row r="1003" spans="1:7" s="151" customFormat="1" ht="13.8">
      <c r="A1003" s="131"/>
      <c r="B1003" s="155"/>
      <c r="C1003" s="131"/>
      <c r="D1003" s="131"/>
      <c r="E1003" s="158"/>
      <c r="F1003" s="159"/>
      <c r="G1003" s="157"/>
    </row>
    <row r="1004" spans="1:7" s="151" customFormat="1" ht="13.8">
      <c r="A1004" s="131"/>
      <c r="B1004" s="155"/>
      <c r="C1004" s="131"/>
      <c r="D1004" s="131"/>
      <c r="E1004" s="158"/>
      <c r="F1004" s="159"/>
      <c r="G1004" s="157"/>
    </row>
    <row r="1005" spans="1:7" s="151" customFormat="1" ht="13.8">
      <c r="A1005" s="131"/>
      <c r="B1005" s="155"/>
      <c r="C1005" s="131"/>
      <c r="D1005" s="131"/>
      <c r="E1005" s="158"/>
      <c r="F1005" s="159"/>
      <c r="G1005" s="157"/>
    </row>
    <row r="1006" spans="1:7" s="151" customFormat="1" ht="13.8">
      <c r="A1006" s="131"/>
      <c r="B1006" s="155"/>
      <c r="C1006" s="131"/>
      <c r="D1006" s="131"/>
      <c r="E1006" s="158"/>
      <c r="F1006" s="159"/>
      <c r="G1006" s="157"/>
    </row>
    <row r="1007" spans="1:7" s="151" customFormat="1" ht="13.8">
      <c r="A1007" s="131"/>
      <c r="B1007" s="155"/>
      <c r="C1007" s="131"/>
      <c r="D1007" s="131"/>
      <c r="E1007" s="158"/>
      <c r="F1007" s="159"/>
      <c r="G1007" s="157"/>
    </row>
    <row r="1008" spans="1:7" s="151" customFormat="1" ht="13.8">
      <c r="A1008" s="131"/>
      <c r="B1008" s="155"/>
      <c r="C1008" s="131"/>
      <c r="D1008" s="131"/>
      <c r="E1008" s="158"/>
      <c r="F1008" s="159"/>
      <c r="G1008" s="157"/>
    </row>
    <row r="1009" spans="1:7" s="151" customFormat="1" ht="13.8">
      <c r="A1009" s="131"/>
      <c r="B1009" s="155"/>
      <c r="C1009" s="131"/>
      <c r="D1009" s="131"/>
      <c r="E1009" s="158"/>
      <c r="F1009" s="159"/>
      <c r="G1009" s="157"/>
    </row>
    <row r="1010" spans="1:7" s="151" customFormat="1" ht="13.8">
      <c r="A1010" s="131"/>
      <c r="B1010" s="155"/>
      <c r="C1010" s="131"/>
      <c r="D1010" s="131"/>
      <c r="E1010" s="158"/>
      <c r="F1010" s="159"/>
      <c r="G1010" s="157"/>
    </row>
    <row r="1011" spans="1:7" s="151" customFormat="1" ht="13.8">
      <c r="A1011" s="131"/>
      <c r="B1011" s="155"/>
      <c r="C1011" s="131"/>
      <c r="D1011" s="131"/>
      <c r="E1011" s="158"/>
      <c r="F1011" s="159"/>
      <c r="G1011" s="157"/>
    </row>
    <row r="1012" spans="1:7" s="151" customFormat="1" ht="13.8">
      <c r="A1012" s="131"/>
      <c r="B1012" s="155"/>
      <c r="C1012" s="131"/>
      <c r="D1012" s="131"/>
      <c r="E1012" s="158"/>
      <c r="F1012" s="159"/>
      <c r="G1012" s="157"/>
    </row>
    <row r="1013" spans="1:7" s="151" customFormat="1" ht="13.8">
      <c r="A1013" s="131"/>
      <c r="B1013" s="155"/>
      <c r="C1013" s="131"/>
      <c r="D1013" s="131"/>
      <c r="E1013" s="158"/>
      <c r="F1013" s="159"/>
      <c r="G1013" s="157"/>
    </row>
    <row r="1014" spans="1:7" s="151" customFormat="1" ht="13.8">
      <c r="A1014" s="131"/>
      <c r="B1014" s="155"/>
      <c r="C1014" s="131"/>
      <c r="D1014" s="131"/>
      <c r="E1014" s="158"/>
      <c r="F1014" s="159"/>
      <c r="G1014" s="157"/>
    </row>
    <row r="1015" spans="1:7" s="151" customFormat="1" ht="13.8">
      <c r="A1015" s="131"/>
      <c r="B1015" s="155"/>
      <c r="C1015" s="131"/>
      <c r="D1015" s="131"/>
      <c r="E1015" s="158"/>
      <c r="F1015" s="159"/>
      <c r="G1015" s="157"/>
    </row>
    <row r="1016" spans="1:7" s="151" customFormat="1" ht="13.8">
      <c r="A1016" s="131"/>
      <c r="B1016" s="155"/>
      <c r="C1016" s="131"/>
      <c r="D1016" s="131"/>
      <c r="E1016" s="158"/>
      <c r="F1016" s="159"/>
      <c r="G1016" s="157"/>
    </row>
    <row r="1017" spans="1:7" s="151" customFormat="1" ht="13.8">
      <c r="A1017" s="131"/>
      <c r="B1017" s="155"/>
      <c r="C1017" s="131"/>
      <c r="D1017" s="131"/>
      <c r="E1017" s="158"/>
      <c r="F1017" s="159"/>
      <c r="G1017" s="157"/>
    </row>
    <row r="1018" spans="1:7" s="151" customFormat="1" ht="13.8">
      <c r="A1018" s="131"/>
      <c r="B1018" s="155"/>
      <c r="C1018" s="131"/>
      <c r="D1018" s="131"/>
      <c r="E1018" s="158"/>
      <c r="F1018" s="159"/>
      <c r="G1018" s="157"/>
    </row>
    <row r="1019" spans="1:7" s="151" customFormat="1" ht="13.8">
      <c r="A1019" s="131"/>
      <c r="B1019" s="155"/>
      <c r="C1019" s="131"/>
      <c r="D1019" s="131"/>
      <c r="E1019" s="158"/>
      <c r="F1019" s="159"/>
      <c r="G1019" s="157"/>
    </row>
    <row r="1020" spans="1:7" s="151" customFormat="1" ht="13.8">
      <c r="A1020" s="131"/>
      <c r="B1020" s="155"/>
      <c r="C1020" s="131"/>
      <c r="D1020" s="131"/>
      <c r="E1020" s="158"/>
      <c r="F1020" s="159"/>
      <c r="G1020" s="157"/>
    </row>
    <row r="1021" spans="1:7" s="151" customFormat="1" ht="13.8">
      <c r="A1021" s="131"/>
      <c r="B1021" s="155"/>
      <c r="C1021" s="131"/>
      <c r="D1021" s="131"/>
      <c r="E1021" s="158"/>
      <c r="F1021" s="159"/>
      <c r="G1021" s="157"/>
    </row>
    <row r="1022" spans="1:7" s="151" customFormat="1" ht="13.8">
      <c r="A1022" s="131"/>
      <c r="B1022" s="155"/>
      <c r="C1022" s="131"/>
      <c r="D1022" s="131"/>
      <c r="E1022" s="158"/>
      <c r="F1022" s="159"/>
      <c r="G1022" s="157"/>
    </row>
    <row r="1023" spans="1:7" s="151" customFormat="1" ht="13.8">
      <c r="A1023" s="131"/>
      <c r="B1023" s="155"/>
      <c r="C1023" s="131"/>
      <c r="D1023" s="131"/>
      <c r="E1023" s="158"/>
      <c r="F1023" s="159"/>
      <c r="G1023" s="157"/>
    </row>
    <row r="1024" spans="1:7" s="151" customFormat="1" ht="13.8">
      <c r="A1024" s="131"/>
      <c r="B1024" s="155"/>
      <c r="C1024" s="131"/>
      <c r="D1024" s="131"/>
      <c r="E1024" s="158"/>
      <c r="F1024" s="159"/>
      <c r="G1024" s="157"/>
    </row>
    <row r="1025" spans="1:7" s="151" customFormat="1" ht="13.8">
      <c r="A1025" s="131"/>
      <c r="B1025" s="155"/>
      <c r="C1025" s="131"/>
      <c r="D1025" s="131"/>
      <c r="E1025" s="158"/>
      <c r="F1025" s="159"/>
      <c r="G1025" s="157"/>
    </row>
    <row r="1026" spans="1:7" s="151" customFormat="1" ht="13.8">
      <c r="A1026" s="131"/>
      <c r="B1026" s="155"/>
      <c r="C1026" s="131"/>
      <c r="D1026" s="131"/>
      <c r="E1026" s="158"/>
      <c r="F1026" s="159"/>
      <c r="G1026" s="157"/>
    </row>
    <row r="1027" spans="1:7" s="151" customFormat="1" ht="13.8">
      <c r="A1027" s="131"/>
      <c r="B1027" s="155"/>
      <c r="C1027" s="131"/>
      <c r="D1027" s="131"/>
      <c r="E1027" s="158"/>
      <c r="F1027" s="159"/>
      <c r="G1027" s="157"/>
    </row>
    <row r="1028" spans="1:7" s="151" customFormat="1" ht="13.8">
      <c r="A1028" s="131"/>
      <c r="B1028" s="155"/>
      <c r="C1028" s="131"/>
      <c r="D1028" s="131"/>
      <c r="E1028" s="158"/>
      <c r="F1028" s="159"/>
      <c r="G1028" s="157"/>
    </row>
    <row r="1029" spans="1:7" s="151" customFormat="1" ht="13.8">
      <c r="A1029" s="131"/>
      <c r="B1029" s="155"/>
      <c r="C1029" s="131"/>
      <c r="D1029" s="131"/>
      <c r="E1029" s="158"/>
      <c r="F1029" s="159"/>
      <c r="G1029" s="157"/>
    </row>
    <row r="1030" spans="1:7" s="151" customFormat="1" ht="13.8">
      <c r="A1030" s="131"/>
      <c r="B1030" s="155"/>
      <c r="C1030" s="131"/>
      <c r="D1030" s="131"/>
      <c r="E1030" s="158"/>
      <c r="F1030" s="159"/>
      <c r="G1030" s="157"/>
    </row>
    <row r="1031" spans="1:7" s="151" customFormat="1" ht="13.8">
      <c r="A1031" s="131"/>
      <c r="B1031" s="155"/>
      <c r="C1031" s="131"/>
      <c r="D1031" s="131"/>
      <c r="E1031" s="158"/>
      <c r="F1031" s="159"/>
      <c r="G1031" s="157"/>
    </row>
    <row r="1032" spans="1:7" s="151" customFormat="1" ht="13.8">
      <c r="A1032" s="131"/>
      <c r="B1032" s="155"/>
      <c r="C1032" s="131"/>
      <c r="D1032" s="131"/>
      <c r="E1032" s="158"/>
      <c r="F1032" s="159"/>
      <c r="G1032" s="157"/>
    </row>
    <row r="1033" spans="1:7" s="151" customFormat="1" ht="13.8">
      <c r="A1033" s="131"/>
      <c r="B1033" s="155"/>
      <c r="C1033" s="131"/>
      <c r="D1033" s="131"/>
      <c r="E1033" s="158"/>
      <c r="F1033" s="159"/>
      <c r="G1033" s="157"/>
    </row>
    <row r="1034" spans="1:7" s="151" customFormat="1" ht="13.8">
      <c r="A1034" s="131"/>
      <c r="B1034" s="155"/>
      <c r="C1034" s="131"/>
      <c r="D1034" s="131"/>
      <c r="E1034" s="158"/>
      <c r="F1034" s="159"/>
      <c r="G1034" s="157"/>
    </row>
    <row r="1035" spans="1:7" s="151" customFormat="1" ht="13.8">
      <c r="A1035" s="131"/>
      <c r="B1035" s="155"/>
      <c r="C1035" s="131"/>
      <c r="D1035" s="131"/>
      <c r="E1035" s="158"/>
      <c r="F1035" s="159"/>
      <c r="G1035" s="157"/>
    </row>
    <row r="1036" spans="1:7" s="151" customFormat="1" ht="13.8">
      <c r="A1036" s="131"/>
      <c r="B1036" s="155"/>
      <c r="C1036" s="131"/>
      <c r="D1036" s="131"/>
      <c r="E1036" s="158"/>
      <c r="F1036" s="159"/>
      <c r="G1036" s="157"/>
    </row>
    <row r="1037" spans="1:7" s="151" customFormat="1" ht="13.8">
      <c r="A1037" s="131"/>
      <c r="B1037" s="155"/>
      <c r="C1037" s="131"/>
      <c r="D1037" s="131"/>
      <c r="E1037" s="158"/>
      <c r="F1037" s="159"/>
      <c r="G1037" s="157"/>
    </row>
    <row r="1038" spans="1:7" s="151" customFormat="1" ht="13.8">
      <c r="A1038" s="131"/>
      <c r="B1038" s="155"/>
      <c r="C1038" s="131"/>
      <c r="D1038" s="131"/>
      <c r="E1038" s="158"/>
      <c r="F1038" s="159"/>
      <c r="G1038" s="157"/>
    </row>
    <row r="1039" spans="1:7" s="151" customFormat="1" ht="13.8">
      <c r="A1039" s="131"/>
      <c r="B1039" s="155"/>
      <c r="C1039" s="131"/>
      <c r="D1039" s="131"/>
      <c r="E1039" s="158"/>
      <c r="F1039" s="159"/>
      <c r="G1039" s="157"/>
    </row>
    <row r="1040" spans="1:7" s="151" customFormat="1" ht="13.8">
      <c r="A1040" s="131"/>
      <c r="B1040" s="155"/>
      <c r="C1040" s="131"/>
      <c r="D1040" s="131"/>
      <c r="E1040" s="158"/>
      <c r="F1040" s="159"/>
      <c r="G1040" s="157"/>
    </row>
    <row r="1041" spans="1:7" s="151" customFormat="1" ht="13.8">
      <c r="A1041" s="131"/>
      <c r="B1041" s="155"/>
      <c r="C1041" s="131"/>
      <c r="D1041" s="131"/>
      <c r="E1041" s="158"/>
      <c r="F1041" s="159"/>
      <c r="G1041" s="157"/>
    </row>
    <row r="1042" spans="1:7" s="151" customFormat="1" ht="13.8">
      <c r="A1042" s="131"/>
      <c r="B1042" s="155"/>
      <c r="C1042" s="131"/>
      <c r="D1042" s="131"/>
      <c r="E1042" s="158"/>
      <c r="F1042" s="159"/>
      <c r="G1042" s="157"/>
    </row>
    <row r="1043" spans="1:7" s="151" customFormat="1" ht="13.8">
      <c r="A1043" s="131"/>
      <c r="B1043" s="155"/>
      <c r="C1043" s="131"/>
      <c r="D1043" s="131"/>
      <c r="E1043" s="158"/>
      <c r="F1043" s="159"/>
      <c r="G1043" s="157"/>
    </row>
    <row r="1044" spans="1:7" s="151" customFormat="1" ht="13.8">
      <c r="A1044" s="131"/>
      <c r="B1044" s="155"/>
      <c r="C1044" s="131"/>
      <c r="D1044" s="131"/>
      <c r="E1044" s="158"/>
      <c r="F1044" s="159"/>
      <c r="G1044" s="157"/>
    </row>
    <row r="1045" spans="1:7" s="151" customFormat="1" ht="13.8">
      <c r="A1045" s="131"/>
      <c r="B1045" s="155"/>
      <c r="C1045" s="131"/>
      <c r="D1045" s="131"/>
      <c r="E1045" s="158"/>
      <c r="F1045" s="159"/>
      <c r="G1045" s="157"/>
    </row>
    <row r="1046" spans="1:7" s="151" customFormat="1" ht="13.8">
      <c r="A1046" s="131"/>
      <c r="B1046" s="155"/>
      <c r="C1046" s="131"/>
      <c r="D1046" s="131"/>
      <c r="E1046" s="158"/>
      <c r="F1046" s="159"/>
      <c r="G1046" s="157"/>
    </row>
    <row r="1047" spans="1:7" s="151" customFormat="1" ht="13.8">
      <c r="A1047" s="131"/>
      <c r="B1047" s="155"/>
      <c r="C1047" s="131"/>
      <c r="D1047" s="131"/>
      <c r="E1047" s="158"/>
      <c r="F1047" s="159"/>
      <c r="G1047" s="157"/>
    </row>
    <row r="1048" spans="1:7" s="151" customFormat="1" ht="13.8">
      <c r="A1048" s="131"/>
      <c r="B1048" s="155"/>
      <c r="C1048" s="131"/>
      <c r="D1048" s="131"/>
      <c r="E1048" s="158"/>
      <c r="F1048" s="159"/>
      <c r="G1048" s="157"/>
    </row>
    <row r="1049" spans="1:7" s="151" customFormat="1" ht="13.8">
      <c r="A1049" s="131"/>
      <c r="B1049" s="155"/>
      <c r="C1049" s="131"/>
      <c r="D1049" s="131"/>
      <c r="E1049" s="158"/>
      <c r="F1049" s="159"/>
      <c r="G1049" s="157"/>
    </row>
    <row r="1050" spans="1:7" s="151" customFormat="1" ht="13.8">
      <c r="A1050" s="131"/>
      <c r="B1050" s="155"/>
      <c r="C1050" s="131"/>
      <c r="D1050" s="131"/>
      <c r="E1050" s="158"/>
      <c r="F1050" s="159"/>
      <c r="G1050" s="157"/>
    </row>
    <row r="1051" spans="1:7" s="151" customFormat="1" ht="13.8">
      <c r="A1051" s="131"/>
      <c r="B1051" s="155"/>
      <c r="C1051" s="131"/>
      <c r="D1051" s="131"/>
      <c r="E1051" s="158"/>
      <c r="F1051" s="159"/>
      <c r="G1051" s="157"/>
    </row>
    <row r="1052" spans="1:7" s="151" customFormat="1" ht="13.8">
      <c r="A1052" s="131"/>
      <c r="B1052" s="155"/>
      <c r="C1052" s="131"/>
      <c r="D1052" s="131"/>
      <c r="E1052" s="158"/>
      <c r="F1052" s="159"/>
      <c r="G1052" s="157"/>
    </row>
    <row r="1053" spans="1:7" s="151" customFormat="1" ht="13.8">
      <c r="A1053" s="131"/>
      <c r="B1053" s="155"/>
      <c r="C1053" s="131"/>
      <c r="D1053" s="131"/>
      <c r="E1053" s="158"/>
      <c r="F1053" s="159"/>
      <c r="G1053" s="157"/>
    </row>
    <row r="1054" spans="1:7" s="151" customFormat="1" ht="13.8">
      <c r="A1054" s="131"/>
      <c r="B1054" s="155"/>
      <c r="C1054" s="131"/>
      <c r="D1054" s="131"/>
      <c r="E1054" s="158"/>
      <c r="F1054" s="159"/>
      <c r="G1054" s="157"/>
    </row>
    <row r="1055" spans="1:7" s="151" customFormat="1" ht="13.8">
      <c r="A1055" s="131"/>
      <c r="B1055" s="155"/>
      <c r="C1055" s="131"/>
      <c r="D1055" s="131"/>
      <c r="E1055" s="158"/>
      <c r="F1055" s="159"/>
      <c r="G1055" s="157"/>
    </row>
    <row r="1056" spans="1:7" s="151" customFormat="1" ht="13.8">
      <c r="A1056" s="131"/>
      <c r="B1056" s="155"/>
      <c r="C1056" s="131"/>
      <c r="D1056" s="131"/>
      <c r="E1056" s="158"/>
      <c r="F1056" s="159"/>
      <c r="G1056" s="157"/>
    </row>
    <row r="1057" spans="1:7" s="151" customFormat="1" ht="13.8">
      <c r="A1057" s="131"/>
      <c r="B1057" s="155"/>
      <c r="C1057" s="131"/>
      <c r="D1057" s="131"/>
      <c r="E1057" s="158"/>
      <c r="F1057" s="159"/>
      <c r="G1057" s="157"/>
    </row>
    <row r="1058" spans="1:7" s="151" customFormat="1" ht="13.8">
      <c r="A1058" s="131"/>
      <c r="B1058" s="155"/>
      <c r="C1058" s="131"/>
      <c r="D1058" s="131"/>
      <c r="E1058" s="158"/>
      <c r="F1058" s="159"/>
      <c r="G1058" s="157"/>
    </row>
    <row r="1059" spans="1:7" s="151" customFormat="1" ht="13.8">
      <c r="A1059" s="131"/>
      <c r="B1059" s="155"/>
      <c r="C1059" s="131"/>
      <c r="D1059" s="131"/>
      <c r="E1059" s="158"/>
      <c r="F1059" s="159"/>
      <c r="G1059" s="157"/>
    </row>
    <row r="1060" spans="1:7" s="151" customFormat="1" ht="13.8">
      <c r="A1060" s="131"/>
      <c r="B1060" s="155"/>
      <c r="C1060" s="131"/>
      <c r="D1060" s="131"/>
      <c r="E1060" s="158"/>
      <c r="F1060" s="159"/>
      <c r="G1060" s="157"/>
    </row>
    <row r="1061" spans="1:7" s="151" customFormat="1" ht="13.8">
      <c r="A1061" s="131"/>
      <c r="B1061" s="155"/>
      <c r="C1061" s="131"/>
      <c r="D1061" s="131"/>
      <c r="E1061" s="158"/>
      <c r="F1061" s="159"/>
      <c r="G1061" s="157"/>
    </row>
    <row r="1062" spans="1:7" s="151" customFormat="1" ht="13.8">
      <c r="A1062" s="131"/>
      <c r="B1062" s="155"/>
      <c r="C1062" s="131"/>
      <c r="D1062" s="131"/>
      <c r="E1062" s="158"/>
      <c r="F1062" s="159"/>
      <c r="G1062" s="157"/>
    </row>
    <row r="1063" spans="1:7" s="151" customFormat="1" ht="13.8">
      <c r="A1063" s="131"/>
      <c r="B1063" s="155"/>
      <c r="C1063" s="131"/>
      <c r="D1063" s="131"/>
      <c r="E1063" s="158"/>
      <c r="F1063" s="159"/>
      <c r="G1063" s="157"/>
    </row>
    <row r="1064" spans="1:7" s="151" customFormat="1" ht="13.8">
      <c r="A1064" s="131"/>
      <c r="B1064" s="155"/>
      <c r="C1064" s="131"/>
      <c r="D1064" s="131"/>
      <c r="E1064" s="158"/>
      <c r="F1064" s="159"/>
      <c r="G1064" s="157"/>
    </row>
    <row r="1065" spans="1:7" s="151" customFormat="1" ht="13.8">
      <c r="A1065" s="131"/>
      <c r="B1065" s="155"/>
      <c r="C1065" s="131"/>
      <c r="D1065" s="131"/>
      <c r="E1065" s="158"/>
      <c r="F1065" s="159"/>
      <c r="G1065" s="157"/>
    </row>
    <row r="1066" spans="1:7" s="151" customFormat="1" ht="13.8">
      <c r="A1066" s="131"/>
      <c r="B1066" s="155"/>
      <c r="C1066" s="131"/>
      <c r="D1066" s="131"/>
      <c r="E1066" s="158"/>
      <c r="F1066" s="159"/>
      <c r="G1066" s="157"/>
    </row>
    <row r="1067" spans="1:7" s="151" customFormat="1" ht="13.8">
      <c r="A1067" s="131"/>
      <c r="B1067" s="155"/>
      <c r="C1067" s="131"/>
      <c r="D1067" s="131"/>
      <c r="E1067" s="158"/>
      <c r="F1067" s="159"/>
      <c r="G1067" s="157"/>
    </row>
    <row r="1068" spans="1:7" s="151" customFormat="1" ht="13.8">
      <c r="A1068" s="131"/>
      <c r="B1068" s="155"/>
      <c r="C1068" s="131"/>
      <c r="D1068" s="131"/>
      <c r="E1068" s="158"/>
      <c r="F1068" s="159"/>
      <c r="G1068" s="157"/>
    </row>
    <row r="1069" spans="1:7" s="151" customFormat="1" ht="13.8">
      <c r="A1069" s="131"/>
      <c r="B1069" s="155"/>
      <c r="C1069" s="131"/>
      <c r="D1069" s="131"/>
      <c r="E1069" s="158"/>
      <c r="F1069" s="159"/>
      <c r="G1069" s="157"/>
    </row>
    <row r="1070" spans="1:7" s="151" customFormat="1" ht="13.8">
      <c r="A1070" s="131"/>
      <c r="B1070" s="155"/>
      <c r="C1070" s="131"/>
      <c r="D1070" s="131"/>
      <c r="E1070" s="158"/>
      <c r="F1070" s="159"/>
      <c r="G1070" s="157"/>
    </row>
    <row r="1071" spans="1:7" s="151" customFormat="1" ht="13.8">
      <c r="A1071" s="131"/>
      <c r="B1071" s="155"/>
      <c r="C1071" s="131"/>
      <c r="D1071" s="131"/>
      <c r="E1071" s="158"/>
      <c r="F1071" s="159"/>
      <c r="G1071" s="157"/>
    </row>
    <row r="1072" spans="1:7" s="151" customFormat="1" ht="13.8">
      <c r="A1072" s="131"/>
      <c r="B1072" s="155"/>
      <c r="C1072" s="131"/>
      <c r="D1072" s="131"/>
      <c r="E1072" s="158"/>
      <c r="F1072" s="159"/>
      <c r="G1072" s="157"/>
    </row>
    <row r="1073" spans="1:7" s="151" customFormat="1" ht="13.8">
      <c r="A1073" s="131"/>
      <c r="B1073" s="155"/>
      <c r="C1073" s="131"/>
      <c r="D1073" s="131"/>
      <c r="E1073" s="158"/>
      <c r="F1073" s="159"/>
      <c r="G1073" s="157"/>
    </row>
    <row r="1074" spans="1:7" s="151" customFormat="1" ht="13.8">
      <c r="A1074" s="131"/>
      <c r="B1074" s="155"/>
      <c r="C1074" s="131"/>
      <c r="D1074" s="131"/>
      <c r="E1074" s="158"/>
      <c r="F1074" s="159"/>
      <c r="G1074" s="157"/>
    </row>
    <row r="1075" spans="1:7" s="151" customFormat="1" ht="13.8">
      <c r="A1075" s="131"/>
      <c r="B1075" s="155"/>
      <c r="C1075" s="131"/>
      <c r="D1075" s="131"/>
      <c r="E1075" s="158"/>
      <c r="F1075" s="159"/>
      <c r="G1075" s="157"/>
    </row>
    <row r="1076" spans="1:7" s="151" customFormat="1" ht="13.8">
      <c r="A1076" s="131"/>
      <c r="B1076" s="155"/>
      <c r="C1076" s="131"/>
      <c r="D1076" s="131"/>
      <c r="E1076" s="158"/>
      <c r="F1076" s="159"/>
      <c r="G1076" s="157"/>
    </row>
    <row r="1077" spans="1:7" s="151" customFormat="1" ht="13.8">
      <c r="A1077" s="131"/>
      <c r="B1077" s="155"/>
      <c r="C1077" s="131"/>
      <c r="D1077" s="131"/>
      <c r="E1077" s="158"/>
      <c r="F1077" s="159"/>
      <c r="G1077" s="157"/>
    </row>
    <row r="1078" spans="1:7" s="151" customFormat="1" ht="13.8">
      <c r="A1078" s="131"/>
      <c r="B1078" s="155"/>
      <c r="C1078" s="131"/>
      <c r="D1078" s="131"/>
      <c r="E1078" s="158"/>
      <c r="F1078" s="159"/>
      <c r="G1078" s="157"/>
    </row>
    <row r="1079" spans="1:7" s="151" customFormat="1" ht="13.8">
      <c r="A1079" s="131"/>
      <c r="B1079" s="155"/>
      <c r="C1079" s="131"/>
      <c r="D1079" s="131"/>
      <c r="E1079" s="158"/>
      <c r="F1079" s="159"/>
      <c r="G1079" s="157"/>
    </row>
    <row r="1080" spans="1:7" s="151" customFormat="1" ht="13.8">
      <c r="A1080" s="131"/>
      <c r="B1080" s="155"/>
      <c r="C1080" s="131"/>
      <c r="D1080" s="131"/>
      <c r="E1080" s="158"/>
      <c r="F1080" s="159"/>
      <c r="G1080" s="157"/>
    </row>
    <row r="1081" spans="1:7" s="151" customFormat="1" ht="13.8">
      <c r="A1081" s="131"/>
      <c r="B1081" s="155"/>
      <c r="C1081" s="131"/>
      <c r="D1081" s="131"/>
      <c r="E1081" s="158"/>
      <c r="F1081" s="159"/>
      <c r="G1081" s="157"/>
    </row>
    <row r="1082" spans="1:7" s="151" customFormat="1" ht="13.8">
      <c r="A1082" s="131"/>
      <c r="B1082" s="155"/>
      <c r="C1082" s="131"/>
      <c r="D1082" s="131"/>
      <c r="E1082" s="158"/>
      <c r="F1082" s="159"/>
      <c r="G1082" s="157"/>
    </row>
    <row r="1083" spans="1:7" s="151" customFormat="1" ht="13.8">
      <c r="A1083" s="131"/>
      <c r="B1083" s="155"/>
      <c r="C1083" s="131"/>
      <c r="D1083" s="131"/>
      <c r="E1083" s="158"/>
      <c r="F1083" s="159"/>
      <c r="G1083" s="157"/>
    </row>
    <row r="1084" spans="1:7" s="151" customFormat="1" ht="13.8">
      <c r="A1084" s="131"/>
      <c r="B1084" s="155"/>
      <c r="C1084" s="131"/>
      <c r="D1084" s="131"/>
      <c r="E1084" s="158"/>
      <c r="F1084" s="159"/>
      <c r="G1084" s="157"/>
    </row>
    <row r="1085" spans="1:7" s="151" customFormat="1" ht="13.8">
      <c r="A1085" s="131"/>
      <c r="B1085" s="155"/>
      <c r="C1085" s="131"/>
      <c r="D1085" s="131"/>
      <c r="E1085" s="158"/>
      <c r="F1085" s="159"/>
      <c r="G1085" s="157"/>
    </row>
    <row r="1086" spans="1:7" s="151" customFormat="1" ht="13.8">
      <c r="A1086" s="131"/>
      <c r="B1086" s="155"/>
      <c r="C1086" s="131"/>
      <c r="D1086" s="131"/>
      <c r="E1086" s="158"/>
      <c r="F1086" s="159"/>
      <c r="G1086" s="157"/>
    </row>
    <row r="1087" spans="1:7" s="151" customFormat="1" ht="13.8">
      <c r="A1087" s="131"/>
      <c r="B1087" s="155"/>
      <c r="C1087" s="131"/>
      <c r="D1087" s="131"/>
      <c r="E1087" s="158"/>
      <c r="F1087" s="159"/>
      <c r="G1087" s="157"/>
    </row>
    <row r="1088" spans="1:7" s="151" customFormat="1" ht="13.8">
      <c r="A1088" s="131"/>
      <c r="B1088" s="155"/>
      <c r="C1088" s="131"/>
      <c r="D1088" s="131"/>
      <c r="E1088" s="158"/>
      <c r="F1088" s="159"/>
      <c r="G1088" s="157"/>
    </row>
    <row r="1089" spans="1:7" s="151" customFormat="1" ht="13.8">
      <c r="A1089" s="131"/>
      <c r="B1089" s="155"/>
      <c r="C1089" s="131"/>
      <c r="D1089" s="131"/>
      <c r="E1089" s="158"/>
      <c r="F1089" s="159"/>
      <c r="G1089" s="157"/>
    </row>
    <row r="1090" spans="1:7" s="151" customFormat="1" ht="13.8">
      <c r="A1090" s="131"/>
      <c r="B1090" s="155"/>
      <c r="C1090" s="131"/>
      <c r="D1090" s="131"/>
      <c r="E1090" s="158"/>
      <c r="F1090" s="159"/>
      <c r="G1090" s="157"/>
    </row>
    <row r="1091" spans="1:7" s="151" customFormat="1" ht="13.8">
      <c r="A1091" s="131"/>
      <c r="B1091" s="155"/>
      <c r="C1091" s="131"/>
      <c r="D1091" s="131"/>
      <c r="E1091" s="158"/>
      <c r="F1091" s="159"/>
      <c r="G1091" s="157"/>
    </row>
    <row r="1092" spans="1:7" s="151" customFormat="1" ht="13.8">
      <c r="A1092" s="131"/>
      <c r="B1092" s="155"/>
      <c r="C1092" s="131"/>
      <c r="D1092" s="131"/>
      <c r="E1092" s="158"/>
      <c r="F1092" s="159"/>
      <c r="G1092" s="157"/>
    </row>
    <row r="1093" spans="1:7" s="151" customFormat="1" ht="13.8">
      <c r="A1093" s="131"/>
      <c r="B1093" s="155"/>
      <c r="C1093" s="131"/>
      <c r="D1093" s="131"/>
      <c r="E1093" s="158"/>
      <c r="F1093" s="159"/>
      <c r="G1093" s="157"/>
    </row>
    <row r="1094" spans="1:7" s="151" customFormat="1" ht="13.8">
      <c r="A1094" s="131"/>
      <c r="B1094" s="155"/>
      <c r="C1094" s="131"/>
      <c r="D1094" s="131"/>
      <c r="E1094" s="158"/>
      <c r="F1094" s="159"/>
      <c r="G1094" s="157"/>
    </row>
    <row r="1095" spans="1:7" s="151" customFormat="1" ht="13.8">
      <c r="A1095" s="131"/>
      <c r="B1095" s="155"/>
      <c r="C1095" s="131"/>
      <c r="D1095" s="131"/>
      <c r="E1095" s="158"/>
      <c r="F1095" s="159"/>
      <c r="G1095" s="157"/>
    </row>
    <row r="1096" spans="1:7" s="151" customFormat="1" ht="13.8">
      <c r="A1096" s="131"/>
      <c r="B1096" s="155"/>
      <c r="C1096" s="131"/>
      <c r="D1096" s="131"/>
      <c r="E1096" s="158"/>
      <c r="F1096" s="159"/>
      <c r="G1096" s="157"/>
    </row>
    <row r="1097" spans="1:7" s="151" customFormat="1" ht="13.8">
      <c r="A1097" s="131"/>
      <c r="B1097" s="155"/>
      <c r="C1097" s="131"/>
      <c r="D1097" s="131"/>
      <c r="E1097" s="158"/>
      <c r="F1097" s="159"/>
      <c r="G1097" s="157"/>
    </row>
    <row r="1098" spans="1:7" s="151" customFormat="1" ht="13.8">
      <c r="A1098" s="131"/>
      <c r="B1098" s="155"/>
      <c r="C1098" s="131"/>
      <c r="D1098" s="131"/>
      <c r="E1098" s="158"/>
      <c r="F1098" s="159"/>
      <c r="G1098" s="157"/>
    </row>
    <row r="1099" spans="1:7" s="151" customFormat="1" ht="13.8">
      <c r="A1099" s="131"/>
      <c r="B1099" s="155"/>
      <c r="C1099" s="131"/>
      <c r="D1099" s="131"/>
      <c r="E1099" s="158"/>
      <c r="F1099" s="159"/>
      <c r="G1099" s="157"/>
    </row>
    <row r="1100" spans="1:7" s="151" customFormat="1" ht="13.8">
      <c r="A1100" s="131"/>
      <c r="B1100" s="155"/>
      <c r="C1100" s="131"/>
      <c r="D1100" s="131"/>
      <c r="E1100" s="158"/>
      <c r="F1100" s="159"/>
      <c r="G1100" s="157"/>
    </row>
    <row r="1101" spans="1:7" s="151" customFormat="1" ht="13.8">
      <c r="A1101" s="131"/>
      <c r="B1101" s="155"/>
      <c r="C1101" s="131"/>
      <c r="D1101" s="131"/>
      <c r="E1101" s="158"/>
      <c r="F1101" s="159"/>
      <c r="G1101" s="157"/>
    </row>
    <row r="1102" spans="1:7" s="151" customFormat="1" ht="13.8">
      <c r="A1102" s="131"/>
      <c r="B1102" s="155"/>
      <c r="C1102" s="131"/>
      <c r="D1102" s="131"/>
      <c r="E1102" s="158"/>
      <c r="F1102" s="159"/>
      <c r="G1102" s="157"/>
    </row>
    <row r="1103" spans="1:7" s="151" customFormat="1" ht="13.8">
      <c r="A1103" s="131"/>
      <c r="B1103" s="155"/>
      <c r="C1103" s="131"/>
      <c r="D1103" s="131"/>
      <c r="E1103" s="158"/>
      <c r="F1103" s="159"/>
      <c r="G1103" s="157"/>
    </row>
    <row r="1104" spans="1:7" s="151" customFormat="1" ht="13.8">
      <c r="A1104" s="131"/>
      <c r="B1104" s="155"/>
      <c r="C1104" s="131"/>
      <c r="D1104" s="131"/>
      <c r="E1104" s="158"/>
      <c r="F1104" s="159"/>
      <c r="G1104" s="157"/>
    </row>
    <row r="1105" spans="1:7" s="151" customFormat="1" ht="13.8">
      <c r="A1105" s="131"/>
      <c r="B1105" s="155"/>
      <c r="C1105" s="131"/>
      <c r="D1105" s="131"/>
      <c r="E1105" s="158"/>
      <c r="F1105" s="159"/>
      <c r="G1105" s="157"/>
    </row>
    <row r="1106" spans="1:7" s="151" customFormat="1" ht="13.8">
      <c r="A1106" s="131"/>
      <c r="B1106" s="155"/>
      <c r="C1106" s="131"/>
      <c r="D1106" s="131"/>
      <c r="E1106" s="158"/>
      <c r="F1106" s="159"/>
      <c r="G1106" s="157"/>
    </row>
    <row r="1107" spans="1:7" s="151" customFormat="1" ht="13.8">
      <c r="A1107" s="131"/>
      <c r="B1107" s="155"/>
      <c r="C1107" s="131"/>
      <c r="D1107" s="131"/>
      <c r="E1107" s="158"/>
      <c r="F1107" s="159"/>
      <c r="G1107" s="157"/>
    </row>
    <row r="1108" spans="1:7" s="151" customFormat="1" ht="13.8">
      <c r="A1108" s="131"/>
      <c r="B1108" s="155"/>
      <c r="C1108" s="131"/>
      <c r="D1108" s="131"/>
      <c r="E1108" s="158"/>
      <c r="F1108" s="159"/>
      <c r="G1108" s="157"/>
    </row>
    <row r="1109" spans="1:7" s="151" customFormat="1" ht="13.8">
      <c r="A1109" s="131"/>
      <c r="B1109" s="155"/>
      <c r="C1109" s="131"/>
      <c r="D1109" s="131"/>
      <c r="E1109" s="158"/>
      <c r="F1109" s="159"/>
      <c r="G1109" s="157"/>
    </row>
    <row r="1110" spans="1:7" s="151" customFormat="1" ht="13.8">
      <c r="A1110" s="131"/>
      <c r="B1110" s="155"/>
      <c r="C1110" s="131"/>
      <c r="D1110" s="131"/>
      <c r="E1110" s="158"/>
      <c r="F1110" s="159"/>
      <c r="G1110" s="157"/>
    </row>
    <row r="1111" spans="1:7" s="151" customFormat="1" ht="13.8">
      <c r="A1111" s="131"/>
      <c r="B1111" s="155"/>
      <c r="C1111" s="131"/>
      <c r="D1111" s="131"/>
      <c r="E1111" s="158"/>
      <c r="F1111" s="159"/>
      <c r="G1111" s="157"/>
    </row>
    <row r="1112" spans="1:7" s="151" customFormat="1" ht="13.8">
      <c r="A1112" s="131"/>
      <c r="B1112" s="155"/>
      <c r="C1112" s="131"/>
      <c r="D1112" s="131"/>
      <c r="E1112" s="158"/>
      <c r="F1112" s="159"/>
      <c r="G1112" s="157"/>
    </row>
    <row r="1113" spans="1:7" s="151" customFormat="1" ht="13.8">
      <c r="A1113" s="131"/>
      <c r="B1113" s="155"/>
      <c r="C1113" s="131"/>
      <c r="D1113" s="131"/>
      <c r="E1113" s="158"/>
      <c r="F1113" s="159"/>
      <c r="G1113" s="157"/>
    </row>
    <row r="1114" spans="1:7" s="151" customFormat="1" ht="13.8">
      <c r="A1114" s="131"/>
      <c r="B1114" s="155"/>
      <c r="C1114" s="131"/>
      <c r="D1114" s="131"/>
      <c r="E1114" s="158"/>
      <c r="F1114" s="159"/>
      <c r="G1114" s="157"/>
    </row>
    <row r="1115" spans="1:7" s="151" customFormat="1" ht="13.8">
      <c r="A1115" s="131"/>
      <c r="B1115" s="155"/>
      <c r="C1115" s="131"/>
      <c r="D1115" s="131"/>
      <c r="E1115" s="158"/>
      <c r="F1115" s="159"/>
      <c r="G1115" s="157"/>
    </row>
    <row r="1116" spans="1:7" s="151" customFormat="1" ht="13.8">
      <c r="A1116" s="131"/>
      <c r="B1116" s="155"/>
      <c r="C1116" s="131"/>
      <c r="D1116" s="131"/>
      <c r="E1116" s="158"/>
      <c r="F1116" s="159"/>
      <c r="G1116" s="157"/>
    </row>
    <row r="1117" spans="1:7" s="151" customFormat="1" ht="13.8">
      <c r="A1117" s="131"/>
      <c r="B1117" s="155"/>
      <c r="C1117" s="131"/>
      <c r="D1117" s="131"/>
      <c r="E1117" s="158"/>
      <c r="F1117" s="159"/>
      <c r="G1117" s="157"/>
    </row>
    <row r="1118" spans="1:7" s="151" customFormat="1" ht="13.8">
      <c r="A1118" s="131"/>
      <c r="B1118" s="155"/>
      <c r="C1118" s="131"/>
      <c r="D1118" s="131"/>
      <c r="E1118" s="158"/>
      <c r="F1118" s="159"/>
      <c r="G1118" s="157"/>
    </row>
    <row r="1119" spans="1:7" s="151" customFormat="1" ht="13.8">
      <c r="A1119" s="131"/>
      <c r="B1119" s="155"/>
      <c r="C1119" s="131"/>
      <c r="D1119" s="131"/>
      <c r="E1119" s="158"/>
      <c r="F1119" s="159"/>
      <c r="G1119" s="157"/>
    </row>
    <row r="1120" spans="1:7" s="151" customFormat="1" ht="13.8">
      <c r="A1120" s="131"/>
      <c r="B1120" s="155"/>
      <c r="C1120" s="131"/>
      <c r="D1120" s="131"/>
      <c r="E1120" s="158"/>
      <c r="F1120" s="159"/>
      <c r="G1120" s="157"/>
    </row>
    <row r="1121" spans="1:7" s="151" customFormat="1" ht="13.8">
      <c r="A1121" s="131"/>
      <c r="B1121" s="155"/>
      <c r="C1121" s="131"/>
      <c r="D1121" s="131"/>
      <c r="E1121" s="158"/>
      <c r="F1121" s="159"/>
      <c r="G1121" s="157"/>
    </row>
    <row r="1122" spans="1:7" s="151" customFormat="1" ht="13.8">
      <c r="A1122" s="131"/>
      <c r="B1122" s="155"/>
      <c r="C1122" s="131"/>
      <c r="D1122" s="131"/>
      <c r="E1122" s="158"/>
      <c r="F1122" s="159"/>
      <c r="G1122" s="157"/>
    </row>
    <row r="1123" spans="1:7" s="151" customFormat="1" ht="13.8">
      <c r="A1123" s="131"/>
      <c r="B1123" s="155"/>
      <c r="C1123" s="131"/>
      <c r="D1123" s="131"/>
      <c r="E1123" s="158"/>
      <c r="F1123" s="159"/>
      <c r="G1123" s="157"/>
    </row>
    <row r="1124" spans="1:7" s="151" customFormat="1" ht="13.8">
      <c r="A1124" s="131"/>
      <c r="B1124" s="155"/>
      <c r="C1124" s="131"/>
      <c r="D1124" s="131"/>
      <c r="E1124" s="158"/>
      <c r="F1124" s="159"/>
      <c r="G1124" s="157"/>
    </row>
    <row r="1125" spans="1:7" s="151" customFormat="1" ht="13.8">
      <c r="A1125" s="131"/>
      <c r="B1125" s="155"/>
      <c r="C1125" s="131"/>
      <c r="D1125" s="131"/>
      <c r="E1125" s="158"/>
      <c r="F1125" s="159"/>
      <c r="G1125" s="157"/>
    </row>
    <row r="1126" spans="1:7" s="151" customFormat="1" ht="13.8">
      <c r="A1126" s="131"/>
      <c r="B1126" s="155"/>
      <c r="C1126" s="131"/>
      <c r="D1126" s="131"/>
      <c r="E1126" s="158"/>
      <c r="F1126" s="159"/>
      <c r="G1126" s="157"/>
    </row>
    <row r="1127" spans="1:7" s="151" customFormat="1" ht="13.8">
      <c r="A1127" s="131"/>
      <c r="B1127" s="155"/>
      <c r="C1127" s="131"/>
      <c r="D1127" s="131"/>
      <c r="E1127" s="158"/>
      <c r="F1127" s="159"/>
      <c r="G1127" s="157"/>
    </row>
    <row r="1128" spans="1:7" s="151" customFormat="1" ht="13.8">
      <c r="A1128" s="131"/>
      <c r="B1128" s="155"/>
      <c r="C1128" s="131"/>
      <c r="D1128" s="131"/>
      <c r="E1128" s="158"/>
      <c r="F1128" s="159"/>
      <c r="G1128" s="157"/>
    </row>
    <row r="1129" spans="1:7" s="151" customFormat="1" ht="13.8">
      <c r="A1129" s="131"/>
      <c r="B1129" s="155"/>
      <c r="C1129" s="131"/>
      <c r="D1129" s="131"/>
      <c r="E1129" s="158"/>
      <c r="F1129" s="159"/>
      <c r="G1129" s="157"/>
    </row>
    <row r="1130" spans="1:7" s="151" customFormat="1" ht="13.8">
      <c r="A1130" s="131"/>
      <c r="B1130" s="155"/>
      <c r="C1130" s="131"/>
      <c r="D1130" s="131"/>
      <c r="E1130" s="158"/>
      <c r="F1130" s="159"/>
      <c r="G1130" s="157"/>
    </row>
    <row r="1131" spans="1:7" s="151" customFormat="1" ht="13.8">
      <c r="A1131" s="131"/>
      <c r="B1131" s="155"/>
      <c r="C1131" s="131"/>
      <c r="D1131" s="131"/>
      <c r="E1131" s="158"/>
      <c r="F1131" s="159"/>
      <c r="G1131" s="157"/>
    </row>
    <row r="1132" spans="1:7" s="151" customFormat="1" ht="13.8">
      <c r="A1132" s="131"/>
      <c r="B1132" s="155"/>
      <c r="C1132" s="131"/>
      <c r="D1132" s="131"/>
      <c r="E1132" s="158"/>
      <c r="F1132" s="159"/>
      <c r="G1132" s="157"/>
    </row>
    <row r="1133" spans="1:7" s="151" customFormat="1" ht="13.8">
      <c r="A1133" s="131"/>
      <c r="B1133" s="155"/>
      <c r="C1133" s="131"/>
      <c r="D1133" s="131"/>
      <c r="E1133" s="158"/>
      <c r="F1133" s="159"/>
      <c r="G1133" s="157"/>
    </row>
    <row r="1134" spans="1:7" s="151" customFormat="1" ht="13.8">
      <c r="A1134" s="131"/>
      <c r="B1134" s="155"/>
      <c r="C1134" s="131"/>
      <c r="D1134" s="131"/>
      <c r="E1134" s="158"/>
      <c r="F1134" s="159"/>
      <c r="G1134" s="157"/>
    </row>
    <row r="1135" spans="1:7" s="151" customFormat="1" ht="13.8">
      <c r="A1135" s="131"/>
      <c r="B1135" s="155"/>
      <c r="C1135" s="131"/>
      <c r="D1135" s="131"/>
      <c r="E1135" s="158"/>
      <c r="F1135" s="159"/>
      <c r="G1135" s="157"/>
    </row>
    <row r="1136" spans="1:7" s="151" customFormat="1" ht="13.8">
      <c r="A1136" s="131"/>
      <c r="B1136" s="155"/>
      <c r="C1136" s="131"/>
      <c r="D1136" s="131"/>
      <c r="E1136" s="158"/>
      <c r="F1136" s="159"/>
      <c r="G1136" s="157"/>
    </row>
    <row r="1137" spans="1:7" s="151" customFormat="1" ht="13.8">
      <c r="A1137" s="131"/>
      <c r="B1137" s="155"/>
      <c r="C1137" s="131"/>
      <c r="D1137" s="131"/>
      <c r="E1137" s="158"/>
      <c r="F1137" s="159"/>
      <c r="G1137" s="157"/>
    </row>
    <row r="1138" spans="1:7" s="151" customFormat="1" ht="13.8">
      <c r="A1138" s="131"/>
      <c r="B1138" s="155"/>
      <c r="C1138" s="131"/>
      <c r="D1138" s="131"/>
      <c r="E1138" s="158"/>
      <c r="F1138" s="159"/>
      <c r="G1138" s="157"/>
    </row>
    <row r="1139" spans="1:7" s="151" customFormat="1" ht="13.8">
      <c r="A1139" s="131"/>
      <c r="B1139" s="155"/>
      <c r="C1139" s="131"/>
      <c r="D1139" s="131"/>
      <c r="E1139" s="158"/>
      <c r="F1139" s="159"/>
      <c r="G1139" s="157"/>
    </row>
    <row r="1140" spans="1:7" s="151" customFormat="1" ht="13.8">
      <c r="A1140" s="131"/>
      <c r="B1140" s="155"/>
      <c r="C1140" s="131"/>
      <c r="D1140" s="131"/>
      <c r="E1140" s="158"/>
      <c r="F1140" s="159"/>
      <c r="G1140" s="157"/>
    </row>
    <row r="1141" spans="1:7" s="151" customFormat="1" ht="13.8">
      <c r="A1141" s="131"/>
      <c r="B1141" s="155"/>
      <c r="C1141" s="131"/>
      <c r="D1141" s="131"/>
      <c r="E1141" s="158"/>
      <c r="F1141" s="159"/>
      <c r="G1141" s="157"/>
    </row>
    <row r="1142" spans="1:7" s="151" customFormat="1" ht="13.8">
      <c r="A1142" s="131"/>
      <c r="B1142" s="155"/>
      <c r="C1142" s="131"/>
      <c r="D1142" s="131"/>
      <c r="E1142" s="158"/>
      <c r="F1142" s="159"/>
      <c r="G1142" s="157"/>
    </row>
    <row r="1143" spans="1:7" s="151" customFormat="1" ht="13.8">
      <c r="A1143" s="131"/>
      <c r="B1143" s="155"/>
      <c r="C1143" s="131"/>
      <c r="D1143" s="131"/>
      <c r="E1143" s="158"/>
      <c r="F1143" s="159"/>
      <c r="G1143" s="157"/>
    </row>
    <row r="1144" spans="1:7" s="151" customFormat="1" ht="13.8">
      <c r="A1144" s="131"/>
      <c r="B1144" s="155"/>
      <c r="C1144" s="131"/>
      <c r="D1144" s="131"/>
      <c r="E1144" s="158"/>
      <c r="F1144" s="159"/>
      <c r="G1144" s="157"/>
    </row>
    <row r="1145" spans="1:7" s="151" customFormat="1" ht="13.8">
      <c r="A1145" s="131"/>
      <c r="B1145" s="155"/>
      <c r="C1145" s="131"/>
      <c r="D1145" s="131"/>
      <c r="E1145" s="158"/>
      <c r="F1145" s="159"/>
      <c r="G1145" s="157"/>
    </row>
    <row r="1146" spans="1:7" s="151" customFormat="1" ht="13.8">
      <c r="A1146" s="131"/>
      <c r="B1146" s="155"/>
      <c r="C1146" s="131"/>
      <c r="D1146" s="131"/>
      <c r="E1146" s="158"/>
      <c r="F1146" s="159"/>
      <c r="G1146" s="157"/>
    </row>
    <row r="1147" spans="1:7" s="151" customFormat="1" ht="13.8">
      <c r="A1147" s="131"/>
      <c r="B1147" s="155"/>
      <c r="C1147" s="131"/>
      <c r="D1147" s="131"/>
      <c r="E1147" s="158"/>
      <c r="F1147" s="159"/>
      <c r="G1147" s="157"/>
    </row>
    <row r="1148" spans="1:7" s="151" customFormat="1" ht="13.8">
      <c r="A1148" s="131"/>
      <c r="B1148" s="155"/>
      <c r="C1148" s="131"/>
      <c r="D1148" s="131"/>
      <c r="E1148" s="158"/>
      <c r="F1148" s="159"/>
      <c r="G1148" s="157"/>
    </row>
    <row r="1149" spans="1:7" s="151" customFormat="1" ht="13.8">
      <c r="A1149" s="131"/>
      <c r="B1149" s="155"/>
      <c r="C1149" s="131"/>
      <c r="D1149" s="131"/>
      <c r="E1149" s="158"/>
      <c r="F1149" s="159"/>
      <c r="G1149" s="157"/>
    </row>
    <row r="1150" spans="1:7" s="151" customFormat="1" ht="13.8">
      <c r="A1150" s="131"/>
      <c r="B1150" s="155"/>
      <c r="C1150" s="131"/>
      <c r="D1150" s="131"/>
      <c r="E1150" s="158"/>
      <c r="F1150" s="159"/>
      <c r="G1150" s="157"/>
    </row>
    <row r="1151" spans="1:7" s="151" customFormat="1" ht="13.8">
      <c r="A1151" s="131"/>
      <c r="B1151" s="155"/>
      <c r="C1151" s="131"/>
      <c r="D1151" s="131"/>
      <c r="E1151" s="158"/>
      <c r="F1151" s="159"/>
      <c r="G1151" s="157"/>
    </row>
    <row r="1152" spans="1:7" s="151" customFormat="1" ht="13.8">
      <c r="A1152" s="131"/>
      <c r="B1152" s="155"/>
      <c r="C1152" s="131"/>
      <c r="D1152" s="131"/>
      <c r="E1152" s="158"/>
      <c r="F1152" s="159"/>
      <c r="G1152" s="157"/>
    </row>
    <row r="1153" spans="1:7" s="151" customFormat="1" ht="13.8">
      <c r="A1153" s="131"/>
      <c r="B1153" s="155"/>
      <c r="C1153" s="131"/>
      <c r="D1153" s="131"/>
      <c r="E1153" s="158"/>
      <c r="F1153" s="159"/>
      <c r="G1153" s="157"/>
    </row>
    <row r="1154" spans="1:7" s="151" customFormat="1" ht="13.8">
      <c r="A1154" s="131"/>
      <c r="B1154" s="155"/>
      <c r="C1154" s="131"/>
      <c r="D1154" s="131"/>
      <c r="E1154" s="158"/>
      <c r="F1154" s="159"/>
      <c r="G1154" s="157"/>
    </row>
    <row r="1155" spans="1:7" s="151" customFormat="1" ht="13.8">
      <c r="A1155" s="131"/>
      <c r="B1155" s="155"/>
      <c r="C1155" s="131"/>
      <c r="D1155" s="131"/>
      <c r="E1155" s="158"/>
      <c r="F1155" s="159"/>
      <c r="G1155" s="157"/>
    </row>
    <row r="1156" spans="1:7" s="151" customFormat="1" ht="13.8">
      <c r="A1156" s="131"/>
      <c r="B1156" s="155"/>
      <c r="C1156" s="131"/>
      <c r="D1156" s="131"/>
      <c r="E1156" s="158"/>
      <c r="F1156" s="159"/>
      <c r="G1156" s="157"/>
    </row>
    <row r="1157" spans="1:7" s="151" customFormat="1" ht="13.8">
      <c r="A1157" s="131"/>
      <c r="B1157" s="155"/>
      <c r="C1157" s="131"/>
      <c r="D1157" s="131"/>
      <c r="E1157" s="158"/>
      <c r="F1157" s="159"/>
      <c r="G1157" s="157"/>
    </row>
    <row r="1158" spans="1:7" s="151" customFormat="1" ht="13.8">
      <c r="A1158" s="131"/>
      <c r="B1158" s="155"/>
      <c r="C1158" s="131"/>
      <c r="D1158" s="131"/>
      <c r="E1158" s="158"/>
      <c r="F1158" s="159"/>
      <c r="G1158" s="157"/>
    </row>
    <row r="1159" spans="1:7" s="151" customFormat="1" ht="13.8">
      <c r="A1159" s="131"/>
      <c r="B1159" s="155"/>
      <c r="C1159" s="131"/>
      <c r="D1159" s="131"/>
      <c r="E1159" s="158"/>
      <c r="F1159" s="159"/>
      <c r="G1159" s="157"/>
    </row>
    <row r="1160" spans="1:7" s="151" customFormat="1" ht="13.8">
      <c r="A1160" s="131"/>
      <c r="B1160" s="155"/>
      <c r="C1160" s="131"/>
      <c r="D1160" s="131"/>
      <c r="E1160" s="158"/>
      <c r="F1160" s="159"/>
      <c r="G1160" s="157"/>
    </row>
    <row r="1161" spans="1:7" s="151" customFormat="1" ht="13.8">
      <c r="A1161" s="131"/>
      <c r="B1161" s="155"/>
      <c r="C1161" s="131"/>
      <c r="D1161" s="131"/>
      <c r="E1161" s="158"/>
      <c r="F1161" s="159"/>
      <c r="G1161" s="157"/>
    </row>
    <row r="1162" spans="1:7" s="151" customFormat="1" ht="13.8">
      <c r="A1162" s="131"/>
      <c r="B1162" s="155"/>
      <c r="C1162" s="131"/>
      <c r="D1162" s="131"/>
      <c r="E1162" s="158"/>
      <c r="F1162" s="159"/>
      <c r="G1162" s="157"/>
    </row>
    <row r="1163" spans="1:7" s="151" customFormat="1" ht="13.8">
      <c r="A1163" s="131"/>
      <c r="B1163" s="155"/>
      <c r="C1163" s="131"/>
      <c r="D1163" s="131"/>
      <c r="E1163" s="158"/>
      <c r="F1163" s="159"/>
      <c r="G1163" s="157"/>
    </row>
    <row r="1164" spans="1:7" s="151" customFormat="1" ht="13.8">
      <c r="A1164" s="131"/>
      <c r="B1164" s="155"/>
      <c r="C1164" s="131"/>
      <c r="D1164" s="131"/>
      <c r="E1164" s="158"/>
      <c r="F1164" s="159"/>
      <c r="G1164" s="157"/>
    </row>
    <row r="1165" spans="1:7" s="151" customFormat="1" ht="13.8">
      <c r="A1165" s="131"/>
      <c r="B1165" s="155"/>
      <c r="C1165" s="131"/>
      <c r="D1165" s="131"/>
      <c r="E1165" s="158"/>
      <c r="F1165" s="159"/>
      <c r="G1165" s="157"/>
    </row>
    <row r="1166" spans="1:7" s="151" customFormat="1" ht="13.8">
      <c r="A1166" s="131"/>
      <c r="B1166" s="155"/>
      <c r="C1166" s="131"/>
      <c r="D1166" s="131"/>
      <c r="E1166" s="158"/>
      <c r="F1166" s="159"/>
      <c r="G1166" s="157"/>
    </row>
    <row r="1167" spans="1:7" s="151" customFormat="1" ht="13.8">
      <c r="A1167" s="131"/>
      <c r="B1167" s="155"/>
      <c r="C1167" s="131"/>
      <c r="D1167" s="131"/>
      <c r="E1167" s="158"/>
      <c r="F1167" s="159"/>
      <c r="G1167" s="157"/>
    </row>
    <row r="1168" spans="1:7" s="151" customFormat="1" ht="13.8">
      <c r="A1168" s="131"/>
      <c r="B1168" s="155"/>
      <c r="C1168" s="131"/>
      <c r="D1168" s="131"/>
      <c r="E1168" s="158"/>
      <c r="F1168" s="159"/>
      <c r="G1168" s="157"/>
    </row>
    <row r="1169" spans="1:7" s="151" customFormat="1" ht="13.8">
      <c r="A1169" s="131"/>
      <c r="B1169" s="155"/>
      <c r="C1169" s="131"/>
      <c r="D1169" s="131"/>
      <c r="E1169" s="158"/>
      <c r="F1169" s="159"/>
      <c r="G1169" s="157"/>
    </row>
    <row r="1170" spans="1:7" s="151" customFormat="1" ht="13.8">
      <c r="A1170" s="131"/>
      <c r="B1170" s="155"/>
      <c r="C1170" s="131"/>
      <c r="D1170" s="131"/>
      <c r="E1170" s="158"/>
      <c r="F1170" s="159"/>
      <c r="G1170" s="157"/>
    </row>
    <row r="1171" spans="1:7" s="151" customFormat="1" ht="13.8">
      <c r="A1171" s="131"/>
      <c r="B1171" s="155"/>
      <c r="C1171" s="131"/>
      <c r="D1171" s="131"/>
      <c r="E1171" s="158"/>
      <c r="F1171" s="159"/>
      <c r="G1171" s="157"/>
    </row>
    <row r="1172" spans="1:7" s="151" customFormat="1" ht="13.8">
      <c r="A1172" s="131"/>
      <c r="B1172" s="155"/>
      <c r="C1172" s="131"/>
      <c r="D1172" s="131"/>
      <c r="E1172" s="158"/>
      <c r="F1172" s="159"/>
      <c r="G1172" s="157"/>
    </row>
    <row r="1173" spans="1:7" s="151" customFormat="1" ht="13.8">
      <c r="A1173" s="131"/>
      <c r="B1173" s="155"/>
      <c r="C1173" s="131"/>
      <c r="D1173" s="131"/>
      <c r="E1173" s="158"/>
      <c r="F1173" s="159"/>
      <c r="G1173" s="157"/>
    </row>
    <row r="1174" spans="1:7" s="151" customFormat="1" ht="13.8">
      <c r="A1174" s="131"/>
      <c r="B1174" s="155"/>
      <c r="C1174" s="131"/>
      <c r="D1174" s="131"/>
      <c r="E1174" s="158"/>
      <c r="F1174" s="159"/>
      <c r="G1174" s="157"/>
    </row>
    <row r="1175" spans="1:7" s="151" customFormat="1" ht="13.8">
      <c r="A1175" s="131"/>
      <c r="B1175" s="155"/>
      <c r="C1175" s="131"/>
      <c r="D1175" s="131"/>
      <c r="E1175" s="158"/>
      <c r="F1175" s="159"/>
      <c r="G1175" s="157"/>
    </row>
    <row r="1176" spans="1:7" s="151" customFormat="1" ht="13.8">
      <c r="A1176" s="131"/>
      <c r="B1176" s="155"/>
      <c r="C1176" s="131"/>
      <c r="D1176" s="131"/>
      <c r="E1176" s="158"/>
      <c r="F1176" s="159"/>
      <c r="G1176" s="157"/>
    </row>
    <row r="1177" spans="1:7" s="151" customFormat="1" ht="13.8">
      <c r="A1177" s="131"/>
      <c r="B1177" s="155"/>
      <c r="C1177" s="131"/>
      <c r="D1177" s="131"/>
      <c r="E1177" s="158"/>
      <c r="F1177" s="159"/>
      <c r="G1177" s="157"/>
    </row>
    <row r="1178" spans="1:7" s="151" customFormat="1" ht="13.8">
      <c r="A1178" s="131"/>
      <c r="B1178" s="155"/>
      <c r="C1178" s="131"/>
      <c r="D1178" s="131"/>
      <c r="E1178" s="158"/>
      <c r="F1178" s="159"/>
      <c r="G1178" s="157"/>
    </row>
    <row r="1179" spans="1:7" s="151" customFormat="1" ht="13.8">
      <c r="A1179" s="131"/>
      <c r="B1179" s="155"/>
      <c r="C1179" s="131"/>
      <c r="D1179" s="131"/>
      <c r="E1179" s="158"/>
      <c r="F1179" s="159"/>
      <c r="G1179" s="157"/>
    </row>
    <row r="1180" spans="1:7" s="151" customFormat="1" ht="13.8">
      <c r="A1180" s="131"/>
      <c r="B1180" s="155"/>
      <c r="C1180" s="131"/>
      <c r="D1180" s="131"/>
      <c r="E1180" s="158"/>
      <c r="F1180" s="159"/>
      <c r="G1180" s="157"/>
    </row>
    <row r="1181" spans="1:7" s="151" customFormat="1" ht="13.8">
      <c r="A1181" s="131"/>
      <c r="B1181" s="155"/>
      <c r="C1181" s="131"/>
      <c r="D1181" s="131"/>
      <c r="E1181" s="158"/>
      <c r="F1181" s="159"/>
      <c r="G1181" s="157"/>
    </row>
    <row r="1182" spans="1:7" s="151" customFormat="1" ht="13.8">
      <c r="A1182" s="131"/>
      <c r="B1182" s="155"/>
      <c r="C1182" s="131"/>
      <c r="D1182" s="131"/>
      <c r="E1182" s="158"/>
      <c r="F1182" s="159"/>
      <c r="G1182" s="157"/>
    </row>
    <row r="1183" spans="1:7" s="151" customFormat="1" ht="13.8">
      <c r="A1183" s="131"/>
      <c r="B1183" s="155"/>
      <c r="C1183" s="131"/>
      <c r="D1183" s="131"/>
      <c r="E1183" s="158"/>
      <c r="F1183" s="159"/>
      <c r="G1183" s="157"/>
    </row>
    <row r="1184" spans="1:7" s="151" customFormat="1" ht="13.8">
      <c r="A1184" s="131"/>
      <c r="B1184" s="155"/>
      <c r="C1184" s="131"/>
      <c r="D1184" s="131"/>
      <c r="E1184" s="158"/>
      <c r="F1184" s="159"/>
      <c r="G1184" s="157"/>
    </row>
    <row r="1185" spans="1:7" s="151" customFormat="1" ht="13.8">
      <c r="A1185" s="131"/>
      <c r="B1185" s="155"/>
      <c r="C1185" s="131"/>
      <c r="D1185" s="131"/>
      <c r="E1185" s="158"/>
      <c r="F1185" s="159"/>
      <c r="G1185" s="157"/>
    </row>
    <row r="1186" spans="1:7" s="151" customFormat="1" ht="13.8">
      <c r="A1186" s="131"/>
      <c r="B1186" s="155"/>
      <c r="C1186" s="131"/>
      <c r="D1186" s="131"/>
      <c r="E1186" s="158"/>
      <c r="F1186" s="159"/>
      <c r="G1186" s="157"/>
    </row>
    <row r="1187" spans="1:7" s="151" customFormat="1" ht="13.8">
      <c r="A1187" s="131"/>
      <c r="B1187" s="155"/>
      <c r="C1187" s="131"/>
      <c r="D1187" s="131"/>
      <c r="E1187" s="158"/>
      <c r="F1187" s="159"/>
      <c r="G1187" s="157"/>
    </row>
    <row r="1188" spans="1:7" s="151" customFormat="1" ht="13.8">
      <c r="A1188" s="131"/>
      <c r="B1188" s="155"/>
      <c r="C1188" s="131"/>
      <c r="D1188" s="131"/>
      <c r="E1188" s="158"/>
      <c r="F1188" s="159"/>
      <c r="G1188" s="157"/>
    </row>
    <row r="1189" spans="1:7" s="151" customFormat="1" ht="13.8">
      <c r="A1189" s="131"/>
      <c r="B1189" s="155"/>
      <c r="C1189" s="131"/>
      <c r="D1189" s="131"/>
      <c r="E1189" s="158"/>
      <c r="F1189" s="159"/>
      <c r="G1189" s="157"/>
    </row>
    <row r="1190" spans="1:7" s="151" customFormat="1" ht="13.8">
      <c r="A1190" s="131"/>
      <c r="B1190" s="155"/>
      <c r="C1190" s="131"/>
      <c r="D1190" s="131"/>
      <c r="E1190" s="158"/>
      <c r="F1190" s="159"/>
      <c r="G1190" s="157"/>
    </row>
    <row r="1191" spans="1:7" s="151" customFormat="1" ht="13.8">
      <c r="A1191" s="131"/>
      <c r="B1191" s="155"/>
      <c r="C1191" s="131"/>
      <c r="D1191" s="131"/>
      <c r="E1191" s="158"/>
      <c r="F1191" s="159"/>
      <c r="G1191" s="157"/>
    </row>
    <row r="1192" spans="1:7" s="151" customFormat="1" ht="13.8">
      <c r="A1192" s="131"/>
      <c r="B1192" s="155"/>
      <c r="C1192" s="131"/>
      <c r="D1192" s="131"/>
      <c r="E1192" s="158"/>
      <c r="F1192" s="159"/>
      <c r="G1192" s="157"/>
    </row>
    <row r="1193" spans="1:7" s="151" customFormat="1" ht="13.8">
      <c r="A1193" s="131"/>
      <c r="B1193" s="155"/>
      <c r="C1193" s="131"/>
      <c r="D1193" s="131"/>
      <c r="E1193" s="158"/>
      <c r="F1193" s="159"/>
      <c r="G1193" s="157"/>
    </row>
    <row r="1194" spans="1:7" s="151" customFormat="1" ht="13.8">
      <c r="A1194" s="131"/>
      <c r="B1194" s="155"/>
      <c r="C1194" s="131"/>
      <c r="D1194" s="131"/>
      <c r="E1194" s="158"/>
      <c r="F1194" s="159"/>
      <c r="G1194" s="157"/>
    </row>
    <row r="1195" spans="1:7" s="151" customFormat="1" ht="13.8">
      <c r="A1195" s="131"/>
      <c r="B1195" s="155"/>
      <c r="C1195" s="131"/>
      <c r="D1195" s="131"/>
      <c r="E1195" s="158"/>
      <c r="F1195" s="159"/>
      <c r="G1195" s="157"/>
    </row>
    <row r="1196" spans="1:7" s="151" customFormat="1" ht="13.8">
      <c r="A1196" s="131"/>
      <c r="B1196" s="155"/>
      <c r="C1196" s="131"/>
      <c r="D1196" s="131"/>
      <c r="E1196" s="158"/>
      <c r="F1196" s="159"/>
      <c r="G1196" s="157"/>
    </row>
    <row r="1197" spans="1:7" s="151" customFormat="1" ht="13.8">
      <c r="A1197" s="131"/>
      <c r="B1197" s="155"/>
      <c r="C1197" s="131"/>
      <c r="D1197" s="131"/>
      <c r="E1197" s="158"/>
      <c r="F1197" s="159"/>
      <c r="G1197" s="157"/>
    </row>
    <row r="1198" spans="1:7" s="151" customFormat="1" ht="13.8">
      <c r="A1198" s="131"/>
      <c r="B1198" s="155"/>
      <c r="C1198" s="131"/>
      <c r="D1198" s="131"/>
      <c r="E1198" s="158"/>
      <c r="F1198" s="159"/>
      <c r="G1198" s="157"/>
    </row>
    <row r="1199" spans="1:7" s="151" customFormat="1" ht="13.8">
      <c r="A1199" s="131"/>
      <c r="B1199" s="155"/>
      <c r="C1199" s="131"/>
      <c r="D1199" s="131"/>
      <c r="E1199" s="158"/>
      <c r="F1199" s="159"/>
      <c r="G1199" s="157"/>
    </row>
    <row r="1200" spans="1:7" s="151" customFormat="1" ht="13.8">
      <c r="A1200" s="131"/>
      <c r="B1200" s="155"/>
      <c r="C1200" s="131"/>
      <c r="D1200" s="131"/>
      <c r="E1200" s="158"/>
      <c r="F1200" s="159"/>
      <c r="G1200" s="157"/>
    </row>
    <row r="1201" spans="1:7" s="151" customFormat="1" ht="13.8">
      <c r="A1201" s="131"/>
      <c r="B1201" s="155"/>
      <c r="C1201" s="131"/>
      <c r="D1201" s="131"/>
      <c r="E1201" s="158"/>
      <c r="F1201" s="159"/>
      <c r="G1201" s="157"/>
    </row>
    <row r="1202" spans="1:7" s="151" customFormat="1" ht="13.8">
      <c r="A1202" s="131"/>
      <c r="B1202" s="155"/>
      <c r="C1202" s="131"/>
      <c r="D1202" s="131"/>
      <c r="E1202" s="158"/>
      <c r="F1202" s="159"/>
      <c r="G1202" s="157"/>
    </row>
    <row r="1203" spans="1:7" s="151" customFormat="1" ht="13.8">
      <c r="A1203" s="131"/>
      <c r="B1203" s="155"/>
      <c r="C1203" s="131"/>
      <c r="D1203" s="131"/>
      <c r="E1203" s="158"/>
      <c r="F1203" s="159"/>
      <c r="G1203" s="157"/>
    </row>
    <row r="1204" spans="1:7" s="151" customFormat="1" ht="13.8">
      <c r="A1204" s="131"/>
      <c r="B1204" s="155"/>
      <c r="C1204" s="131"/>
      <c r="D1204" s="131"/>
      <c r="E1204" s="158"/>
      <c r="F1204" s="159"/>
      <c r="G1204" s="157"/>
    </row>
    <row r="1205" spans="1:7" s="151" customFormat="1" ht="13.8">
      <c r="A1205" s="131"/>
      <c r="B1205" s="155"/>
      <c r="C1205" s="131"/>
      <c r="D1205" s="131"/>
      <c r="E1205" s="158"/>
      <c r="F1205" s="159"/>
      <c r="G1205" s="157"/>
    </row>
    <row r="1206" spans="1:7" s="151" customFormat="1" ht="13.8">
      <c r="A1206" s="131"/>
      <c r="B1206" s="155"/>
      <c r="C1206" s="131"/>
      <c r="D1206" s="131"/>
      <c r="E1206" s="158"/>
      <c r="F1206" s="159"/>
      <c r="G1206" s="157"/>
    </row>
    <row r="1207" spans="1:7" s="151" customFormat="1" ht="13.8">
      <c r="A1207" s="131"/>
      <c r="B1207" s="155"/>
      <c r="C1207" s="131"/>
      <c r="D1207" s="131"/>
      <c r="E1207" s="158"/>
      <c r="F1207" s="159"/>
      <c r="G1207" s="157"/>
    </row>
    <row r="1208" spans="1:7" s="151" customFormat="1" ht="13.8">
      <c r="A1208" s="131"/>
      <c r="B1208" s="155"/>
      <c r="C1208" s="131"/>
      <c r="D1208" s="131"/>
      <c r="E1208" s="158"/>
      <c r="F1208" s="159"/>
      <c r="G1208" s="157"/>
    </row>
    <row r="1209" spans="1:7" s="151" customFormat="1" ht="13.8">
      <c r="A1209" s="131"/>
      <c r="B1209" s="155"/>
      <c r="C1209" s="131"/>
      <c r="D1209" s="131"/>
      <c r="E1209" s="158"/>
      <c r="F1209" s="159"/>
      <c r="G1209" s="157"/>
    </row>
    <row r="1210" spans="1:7" s="151" customFormat="1" ht="13.8">
      <c r="A1210" s="131"/>
      <c r="B1210" s="155"/>
      <c r="C1210" s="131"/>
      <c r="D1210" s="131"/>
      <c r="E1210" s="158"/>
      <c r="F1210" s="159"/>
      <c r="G1210" s="157"/>
    </row>
    <row r="1211" spans="1:7" s="151" customFormat="1" ht="13.8">
      <c r="A1211" s="131"/>
      <c r="B1211" s="155"/>
      <c r="C1211" s="131"/>
      <c r="D1211" s="131"/>
      <c r="E1211" s="158"/>
      <c r="F1211" s="159"/>
      <c r="G1211" s="157"/>
    </row>
    <row r="1212" spans="1:7" s="151" customFormat="1" ht="13.8">
      <c r="A1212" s="131"/>
      <c r="B1212" s="155"/>
      <c r="C1212" s="131"/>
      <c r="D1212" s="131"/>
      <c r="E1212" s="158"/>
      <c r="F1212" s="159"/>
      <c r="G1212" s="157"/>
    </row>
    <row r="1213" spans="1:7" s="151" customFormat="1" ht="13.8">
      <c r="A1213" s="131"/>
      <c r="B1213" s="155"/>
      <c r="C1213" s="131"/>
      <c r="D1213" s="131"/>
      <c r="E1213" s="158"/>
      <c r="F1213" s="159"/>
      <c r="G1213" s="157"/>
    </row>
    <row r="1214" spans="1:7" s="151" customFormat="1" ht="13.8">
      <c r="A1214" s="131"/>
      <c r="B1214" s="155"/>
      <c r="C1214" s="131"/>
      <c r="D1214" s="131"/>
      <c r="E1214" s="158"/>
      <c r="F1214" s="159"/>
      <c r="G1214" s="157"/>
    </row>
    <row r="1215" spans="1:7" s="151" customFormat="1" ht="13.8">
      <c r="A1215" s="131"/>
      <c r="B1215" s="155"/>
      <c r="C1215" s="131"/>
      <c r="D1215" s="131"/>
      <c r="E1215" s="158"/>
      <c r="F1215" s="159"/>
      <c r="G1215" s="157"/>
    </row>
    <row r="1216" spans="1:7" s="151" customFormat="1" ht="13.8">
      <c r="A1216" s="131"/>
      <c r="B1216" s="155"/>
      <c r="C1216" s="131"/>
      <c r="D1216" s="131"/>
      <c r="E1216" s="158"/>
      <c r="F1216" s="159"/>
      <c r="G1216" s="157"/>
    </row>
    <row r="1217" spans="1:7" s="151" customFormat="1" ht="13.8">
      <c r="A1217" s="131"/>
      <c r="B1217" s="155"/>
      <c r="C1217" s="131"/>
      <c r="D1217" s="131"/>
      <c r="E1217" s="158"/>
      <c r="F1217" s="159"/>
      <c r="G1217" s="157"/>
    </row>
    <row r="1218" spans="1:7" s="151" customFormat="1" ht="13.8">
      <c r="A1218" s="131"/>
      <c r="B1218" s="155"/>
      <c r="C1218" s="131"/>
      <c r="D1218" s="131"/>
      <c r="E1218" s="158"/>
      <c r="F1218" s="159"/>
      <c r="G1218" s="157"/>
    </row>
    <row r="1219" spans="1:7" s="151" customFormat="1" ht="13.8">
      <c r="A1219" s="131"/>
      <c r="B1219" s="155"/>
      <c r="C1219" s="131"/>
      <c r="D1219" s="131"/>
      <c r="E1219" s="158"/>
      <c r="F1219" s="159"/>
      <c r="G1219" s="157"/>
    </row>
    <row r="1220" spans="1:7" s="151" customFormat="1" ht="13.8">
      <c r="A1220" s="131"/>
      <c r="B1220" s="155"/>
      <c r="C1220" s="131"/>
      <c r="D1220" s="131"/>
      <c r="E1220" s="158"/>
      <c r="F1220" s="159"/>
      <c r="G1220" s="157"/>
    </row>
    <row r="1221" spans="1:7" s="151" customFormat="1" ht="13.8">
      <c r="A1221" s="131"/>
      <c r="B1221" s="155"/>
      <c r="C1221" s="131"/>
      <c r="D1221" s="131"/>
      <c r="E1221" s="158"/>
      <c r="F1221" s="159"/>
      <c r="G1221" s="157"/>
    </row>
    <row r="1222" spans="1:7" s="151" customFormat="1" ht="13.8">
      <c r="A1222" s="131"/>
      <c r="B1222" s="155"/>
      <c r="C1222" s="131"/>
      <c r="D1222" s="131"/>
      <c r="E1222" s="158"/>
      <c r="F1222" s="159"/>
      <c r="G1222" s="157"/>
    </row>
    <row r="1223" spans="1:7" s="151" customFormat="1" ht="13.8">
      <c r="A1223" s="131"/>
      <c r="B1223" s="155"/>
      <c r="C1223" s="131"/>
      <c r="D1223" s="131"/>
      <c r="E1223" s="158"/>
      <c r="F1223" s="159"/>
      <c r="G1223" s="157"/>
    </row>
    <row r="1224" spans="1:7" s="151" customFormat="1" ht="13.8">
      <c r="A1224" s="131"/>
      <c r="B1224" s="155"/>
      <c r="C1224" s="131"/>
      <c r="D1224" s="131"/>
      <c r="E1224" s="158"/>
      <c r="F1224" s="159"/>
      <c r="G1224" s="157"/>
    </row>
    <row r="1225" spans="1:7" s="151" customFormat="1" ht="13.8">
      <c r="A1225" s="131"/>
      <c r="B1225" s="155"/>
      <c r="C1225" s="131"/>
      <c r="D1225" s="131"/>
      <c r="E1225" s="158"/>
      <c r="F1225" s="159"/>
      <c r="G1225" s="157"/>
    </row>
    <row r="1226" spans="1:7" s="151" customFormat="1" ht="13.8">
      <c r="A1226" s="131"/>
      <c r="B1226" s="155"/>
      <c r="C1226" s="131"/>
      <c r="D1226" s="131"/>
      <c r="E1226" s="158"/>
      <c r="F1226" s="159"/>
      <c r="G1226" s="157"/>
    </row>
    <row r="1227" spans="1:7" s="151" customFormat="1" ht="13.8">
      <c r="A1227" s="131"/>
      <c r="B1227" s="155"/>
      <c r="C1227" s="131"/>
      <c r="D1227" s="131"/>
      <c r="E1227" s="158"/>
      <c r="F1227" s="159"/>
      <c r="G1227" s="157"/>
    </row>
    <row r="1228" spans="1:7" s="151" customFormat="1" ht="13.8">
      <c r="A1228" s="131"/>
      <c r="B1228" s="155"/>
      <c r="C1228" s="131"/>
      <c r="D1228" s="131"/>
      <c r="E1228" s="158"/>
      <c r="F1228" s="159"/>
      <c r="G1228" s="157"/>
    </row>
    <row r="1229" spans="1:7" s="151" customFormat="1" ht="13.8">
      <c r="A1229" s="131"/>
      <c r="B1229" s="155"/>
      <c r="C1229" s="131"/>
      <c r="D1229" s="131"/>
      <c r="E1229" s="158"/>
      <c r="F1229" s="159"/>
      <c r="G1229" s="157"/>
    </row>
    <row r="1230" spans="1:7" s="151" customFormat="1" ht="13.8">
      <c r="A1230" s="131"/>
      <c r="B1230" s="155"/>
      <c r="C1230" s="131"/>
      <c r="D1230" s="131"/>
      <c r="E1230" s="158"/>
      <c r="F1230" s="159"/>
      <c r="G1230" s="157"/>
    </row>
    <row r="1231" spans="1:7" s="151" customFormat="1" ht="13.8">
      <c r="A1231" s="131"/>
      <c r="B1231" s="155"/>
      <c r="C1231" s="131"/>
      <c r="D1231" s="131"/>
      <c r="E1231" s="158"/>
      <c r="F1231" s="159"/>
      <c r="G1231" s="157"/>
    </row>
    <row r="1232" spans="1:7" s="151" customFormat="1" ht="13.8">
      <c r="A1232" s="131"/>
      <c r="B1232" s="155"/>
      <c r="C1232" s="131"/>
      <c r="D1232" s="131"/>
      <c r="E1232" s="158"/>
      <c r="F1232" s="159"/>
      <c r="G1232" s="157"/>
    </row>
    <row r="1233" spans="1:7" s="151" customFormat="1" ht="13.8">
      <c r="A1233" s="131"/>
      <c r="B1233" s="155"/>
      <c r="C1233" s="131"/>
      <c r="D1233" s="131"/>
      <c r="E1233" s="158"/>
      <c r="F1233" s="159"/>
      <c r="G1233" s="157"/>
    </row>
    <row r="1234" spans="1:7" s="151" customFormat="1" ht="13.8">
      <c r="A1234" s="131"/>
      <c r="B1234" s="155"/>
      <c r="C1234" s="131"/>
      <c r="D1234" s="131"/>
      <c r="E1234" s="158"/>
      <c r="F1234" s="159"/>
      <c r="G1234" s="157"/>
    </row>
    <row r="1235" spans="1:7" s="151" customFormat="1" ht="13.8">
      <c r="A1235" s="131"/>
      <c r="B1235" s="155"/>
      <c r="C1235" s="131"/>
      <c r="D1235" s="131"/>
      <c r="E1235" s="158"/>
      <c r="F1235" s="159"/>
      <c r="G1235" s="157"/>
    </row>
    <row r="1236" spans="1:7" s="151" customFormat="1" ht="13.8">
      <c r="A1236" s="131"/>
      <c r="B1236" s="155"/>
      <c r="C1236" s="131"/>
      <c r="D1236" s="131"/>
      <c r="E1236" s="158"/>
      <c r="F1236" s="159"/>
      <c r="G1236" s="157"/>
    </row>
    <row r="1237" spans="1:7" s="151" customFormat="1" ht="13.8">
      <c r="A1237" s="131"/>
      <c r="B1237" s="155"/>
      <c r="C1237" s="131"/>
      <c r="D1237" s="131"/>
      <c r="E1237" s="158"/>
      <c r="F1237" s="159"/>
      <c r="G1237" s="157"/>
    </row>
    <row r="1238" spans="1:7" s="151" customFormat="1" ht="13.8">
      <c r="A1238" s="131"/>
      <c r="B1238" s="155"/>
      <c r="C1238" s="131"/>
      <c r="D1238" s="131"/>
      <c r="E1238" s="158"/>
      <c r="F1238" s="159"/>
      <c r="G1238" s="157"/>
    </row>
    <row r="1239" spans="1:7" s="151" customFormat="1" ht="13.8">
      <c r="A1239" s="131"/>
      <c r="B1239" s="155"/>
      <c r="C1239" s="131"/>
      <c r="D1239" s="131"/>
      <c r="E1239" s="158"/>
      <c r="F1239" s="159"/>
      <c r="G1239" s="157"/>
    </row>
    <row r="1240" spans="1:7" s="151" customFormat="1" ht="13.8">
      <c r="A1240" s="131"/>
      <c r="B1240" s="155"/>
      <c r="C1240" s="131"/>
      <c r="D1240" s="131"/>
      <c r="E1240" s="158"/>
      <c r="F1240" s="159"/>
      <c r="G1240" s="157"/>
    </row>
    <row r="1241" spans="1:7" s="151" customFormat="1" ht="13.8">
      <c r="A1241" s="131"/>
      <c r="B1241" s="155"/>
      <c r="C1241" s="131"/>
      <c r="D1241" s="131"/>
      <c r="E1241" s="158"/>
      <c r="F1241" s="159"/>
      <c r="G1241" s="157"/>
    </row>
    <row r="1242" spans="1:7" s="151" customFormat="1" ht="13.8">
      <c r="A1242" s="131"/>
      <c r="B1242" s="155"/>
      <c r="C1242" s="131"/>
      <c r="D1242" s="131"/>
      <c r="E1242" s="158"/>
      <c r="F1242" s="159"/>
      <c r="G1242" s="157"/>
    </row>
    <row r="1243" spans="1:7" s="151" customFormat="1" ht="13.8">
      <c r="A1243" s="131"/>
      <c r="B1243" s="155"/>
      <c r="C1243" s="131"/>
      <c r="D1243" s="131"/>
      <c r="E1243" s="158"/>
      <c r="F1243" s="159"/>
      <c r="G1243" s="157"/>
    </row>
    <row r="1244" spans="1:7" s="151" customFormat="1" ht="13.8">
      <c r="A1244" s="131"/>
      <c r="B1244" s="155"/>
      <c r="C1244" s="131"/>
      <c r="D1244" s="131"/>
      <c r="E1244" s="158"/>
      <c r="F1244" s="159"/>
      <c r="G1244" s="157"/>
    </row>
    <row r="1245" spans="1:7" s="151" customFormat="1" ht="13.8">
      <c r="A1245" s="131"/>
      <c r="B1245" s="155"/>
      <c r="C1245" s="131"/>
      <c r="D1245" s="131"/>
      <c r="E1245" s="158"/>
      <c r="F1245" s="159"/>
      <c r="G1245" s="157"/>
    </row>
    <row r="1246" spans="1:7" s="151" customFormat="1" ht="13.8">
      <c r="A1246" s="131"/>
      <c r="B1246" s="155"/>
      <c r="C1246" s="131"/>
      <c r="D1246" s="131"/>
      <c r="E1246" s="158"/>
      <c r="F1246" s="159"/>
      <c r="G1246" s="157"/>
    </row>
    <row r="1247" spans="1:7" s="151" customFormat="1" ht="13.8">
      <c r="A1247" s="131"/>
      <c r="B1247" s="155"/>
      <c r="C1247" s="131"/>
      <c r="D1247" s="131"/>
      <c r="E1247" s="158"/>
      <c r="F1247" s="159"/>
      <c r="G1247" s="157"/>
    </row>
    <row r="1248" spans="1:7" s="151" customFormat="1" ht="13.8">
      <c r="A1248" s="131"/>
      <c r="B1248" s="155"/>
      <c r="C1248" s="131"/>
      <c r="D1248" s="131"/>
      <c r="E1248" s="158"/>
      <c r="F1248" s="159"/>
      <c r="G1248" s="157"/>
    </row>
    <row r="1249" spans="1:7" s="151" customFormat="1" ht="13.8">
      <c r="A1249" s="131"/>
      <c r="B1249" s="155"/>
      <c r="C1249" s="131"/>
      <c r="D1249" s="131"/>
      <c r="E1249" s="158"/>
      <c r="F1249" s="159"/>
      <c r="G1249" s="157"/>
    </row>
    <row r="1250" spans="1:7" s="151" customFormat="1" ht="13.8">
      <c r="A1250" s="131"/>
      <c r="B1250" s="155"/>
      <c r="C1250" s="131"/>
      <c r="D1250" s="131"/>
      <c r="E1250" s="158"/>
      <c r="F1250" s="159"/>
      <c r="G1250" s="157"/>
    </row>
    <row r="1251" spans="1:7" s="151" customFormat="1" ht="13.8">
      <c r="A1251" s="131"/>
      <c r="B1251" s="155"/>
      <c r="C1251" s="131"/>
      <c r="D1251" s="131"/>
      <c r="E1251" s="158"/>
      <c r="F1251" s="159"/>
      <c r="G1251" s="157"/>
    </row>
    <row r="1252" spans="1:7" s="151" customFormat="1" ht="13.8">
      <c r="A1252" s="131"/>
      <c r="B1252" s="155"/>
      <c r="C1252" s="131"/>
      <c r="D1252" s="131"/>
      <c r="E1252" s="158"/>
      <c r="F1252" s="159"/>
      <c r="G1252" s="157"/>
    </row>
    <row r="1253" spans="1:7" s="151" customFormat="1" ht="13.8">
      <c r="A1253" s="131"/>
      <c r="B1253" s="155"/>
      <c r="C1253" s="131"/>
      <c r="D1253" s="131"/>
      <c r="E1253" s="158"/>
      <c r="F1253" s="159"/>
      <c r="G1253" s="157"/>
    </row>
    <row r="1254" spans="1:7" s="151" customFormat="1" ht="13.8">
      <c r="A1254" s="131"/>
      <c r="B1254" s="155"/>
      <c r="C1254" s="131"/>
      <c r="D1254" s="131"/>
      <c r="E1254" s="158"/>
      <c r="F1254" s="159"/>
      <c r="G1254" s="157"/>
    </row>
    <row r="1255" spans="1:7" s="151" customFormat="1" ht="13.8">
      <c r="A1255" s="131"/>
      <c r="B1255" s="155"/>
      <c r="C1255" s="131"/>
      <c r="D1255" s="131"/>
      <c r="E1255" s="158"/>
      <c r="F1255" s="159"/>
      <c r="G1255" s="157"/>
    </row>
    <row r="1256" spans="1:7" s="151" customFormat="1" ht="13.8">
      <c r="A1256" s="131"/>
      <c r="B1256" s="155"/>
      <c r="C1256" s="131"/>
      <c r="D1256" s="131"/>
      <c r="E1256" s="158"/>
      <c r="F1256" s="159"/>
      <c r="G1256" s="157"/>
    </row>
    <row r="1257" spans="1:7" s="151" customFormat="1" ht="13.8">
      <c r="A1257" s="131"/>
      <c r="B1257" s="155"/>
      <c r="C1257" s="131"/>
      <c r="D1257" s="131"/>
      <c r="E1257" s="158"/>
      <c r="F1257" s="159"/>
      <c r="G1257" s="157"/>
    </row>
    <row r="1258" spans="1:7" s="151" customFormat="1" ht="13.8">
      <c r="A1258" s="131"/>
      <c r="B1258" s="155"/>
      <c r="C1258" s="131"/>
      <c r="D1258" s="131"/>
      <c r="E1258" s="158"/>
      <c r="F1258" s="159"/>
      <c r="G1258" s="157"/>
    </row>
    <row r="1259" spans="1:7" s="151" customFormat="1" ht="13.8">
      <c r="A1259" s="131"/>
      <c r="B1259" s="155"/>
      <c r="C1259" s="131"/>
      <c r="D1259" s="131"/>
      <c r="E1259" s="158"/>
      <c r="F1259" s="159"/>
      <c r="G1259" s="157"/>
    </row>
    <row r="1260" spans="1:7" s="151" customFormat="1" ht="13.8">
      <c r="A1260" s="131"/>
      <c r="B1260" s="155"/>
      <c r="C1260" s="131"/>
      <c r="D1260" s="131"/>
      <c r="E1260" s="158"/>
      <c r="F1260" s="159"/>
      <c r="G1260" s="157"/>
    </row>
    <row r="1261" spans="1:7" s="151" customFormat="1" ht="13.8">
      <c r="A1261" s="131"/>
      <c r="B1261" s="155"/>
      <c r="C1261" s="131"/>
      <c r="D1261" s="131"/>
      <c r="E1261" s="158"/>
      <c r="F1261" s="159"/>
      <c r="G1261" s="157"/>
    </row>
    <row r="1262" spans="1:7" s="151" customFormat="1" ht="13.8">
      <c r="A1262" s="131"/>
      <c r="B1262" s="155"/>
      <c r="C1262" s="131"/>
      <c r="D1262" s="131"/>
      <c r="E1262" s="158"/>
      <c r="F1262" s="159"/>
      <c r="G1262" s="157"/>
    </row>
    <row r="1263" spans="1:7" s="151" customFormat="1" ht="13.8">
      <c r="A1263" s="131"/>
      <c r="B1263" s="155"/>
      <c r="C1263" s="131"/>
      <c r="D1263" s="131"/>
      <c r="E1263" s="158"/>
      <c r="F1263" s="159"/>
      <c r="G1263" s="157"/>
    </row>
    <row r="1264" spans="1:7" s="151" customFormat="1" ht="13.8">
      <c r="A1264" s="131"/>
      <c r="B1264" s="155"/>
      <c r="C1264" s="131"/>
      <c r="D1264" s="131"/>
      <c r="E1264" s="158"/>
      <c r="F1264" s="159"/>
      <c r="G1264" s="157"/>
    </row>
    <row r="1265" spans="1:7" s="151" customFormat="1" ht="13.8">
      <c r="A1265" s="131"/>
      <c r="B1265" s="155"/>
      <c r="C1265" s="131"/>
      <c r="D1265" s="131"/>
      <c r="E1265" s="158"/>
      <c r="F1265" s="159"/>
      <c r="G1265" s="157"/>
    </row>
    <row r="1266" spans="1:7" s="151" customFormat="1" ht="13.8">
      <c r="A1266" s="131"/>
      <c r="B1266" s="155"/>
      <c r="C1266" s="131"/>
      <c r="D1266" s="131"/>
      <c r="E1266" s="158"/>
      <c r="F1266" s="159"/>
      <c r="G1266" s="157"/>
    </row>
    <row r="1267" spans="1:7" s="151" customFormat="1" ht="13.8">
      <c r="A1267" s="131"/>
      <c r="B1267" s="155"/>
      <c r="C1267" s="131"/>
      <c r="D1267" s="131"/>
      <c r="E1267" s="158"/>
      <c r="F1267" s="159"/>
      <c r="G1267" s="157"/>
    </row>
    <row r="1268" spans="1:7" s="151" customFormat="1" ht="13.8">
      <c r="A1268" s="131"/>
      <c r="B1268" s="155"/>
      <c r="C1268" s="131"/>
      <c r="D1268" s="131"/>
      <c r="E1268" s="158"/>
      <c r="F1268" s="159"/>
      <c r="G1268" s="157"/>
    </row>
    <row r="1269" spans="1:7" s="151" customFormat="1" ht="13.8">
      <c r="A1269" s="131"/>
      <c r="B1269" s="155"/>
      <c r="C1269" s="131"/>
      <c r="D1269" s="131"/>
      <c r="E1269" s="158"/>
      <c r="F1269" s="159"/>
      <c r="G1269" s="157"/>
    </row>
    <row r="1270" spans="1:7" s="151" customFormat="1" ht="13.8">
      <c r="A1270" s="131"/>
      <c r="B1270" s="155"/>
      <c r="C1270" s="131"/>
      <c r="D1270" s="131"/>
      <c r="E1270" s="158"/>
      <c r="F1270" s="159"/>
      <c r="G1270" s="157"/>
    </row>
    <row r="1271" spans="1:7" s="151" customFormat="1" ht="13.8">
      <c r="A1271" s="131"/>
      <c r="B1271" s="155"/>
      <c r="C1271" s="131"/>
      <c r="D1271" s="131"/>
      <c r="E1271" s="158"/>
      <c r="F1271" s="159"/>
      <c r="G1271" s="157"/>
    </row>
    <row r="1272" spans="1:7" s="151" customFormat="1" ht="13.8">
      <c r="A1272" s="131"/>
      <c r="B1272" s="155"/>
      <c r="C1272" s="131"/>
      <c r="D1272" s="131"/>
      <c r="E1272" s="158"/>
      <c r="F1272" s="159"/>
      <c r="G1272" s="157"/>
    </row>
    <row r="1273" spans="1:7" s="151" customFormat="1" ht="13.8">
      <c r="A1273" s="131"/>
      <c r="B1273" s="155"/>
      <c r="C1273" s="131"/>
      <c r="D1273" s="131"/>
      <c r="E1273" s="158"/>
      <c r="F1273" s="159"/>
      <c r="G1273" s="157"/>
    </row>
    <row r="1274" spans="1:7" s="151" customFormat="1" ht="13.8">
      <c r="A1274" s="131"/>
      <c r="B1274" s="155"/>
      <c r="C1274" s="131"/>
      <c r="D1274" s="131"/>
      <c r="E1274" s="158"/>
      <c r="F1274" s="159"/>
      <c r="G1274" s="157"/>
    </row>
    <row r="1275" spans="1:7" s="151" customFormat="1" ht="13.8">
      <c r="A1275" s="131"/>
      <c r="B1275" s="155"/>
      <c r="C1275" s="131"/>
      <c r="D1275" s="131"/>
      <c r="E1275" s="158"/>
      <c r="F1275" s="159"/>
      <c r="G1275" s="157"/>
    </row>
    <row r="1276" spans="1:7" s="151" customFormat="1" ht="13.8">
      <c r="A1276" s="131"/>
      <c r="B1276" s="155"/>
      <c r="C1276" s="131"/>
      <c r="D1276" s="131"/>
      <c r="E1276" s="158"/>
      <c r="F1276" s="159"/>
      <c r="G1276" s="157"/>
    </row>
    <row r="1277" spans="1:7" s="151" customFormat="1" ht="13.8">
      <c r="A1277" s="131"/>
      <c r="B1277" s="155"/>
      <c r="C1277" s="131"/>
      <c r="D1277" s="131"/>
      <c r="E1277" s="158"/>
      <c r="F1277" s="159"/>
      <c r="G1277" s="157"/>
    </row>
    <row r="1278" spans="1:7" s="151" customFormat="1" ht="13.8">
      <c r="A1278" s="131"/>
      <c r="B1278" s="155"/>
      <c r="C1278" s="131"/>
      <c r="D1278" s="131"/>
      <c r="E1278" s="158"/>
      <c r="F1278" s="159"/>
      <c r="G1278" s="157"/>
    </row>
    <row r="1279" spans="1:7" s="151" customFormat="1" ht="13.8">
      <c r="A1279" s="131"/>
      <c r="B1279" s="155"/>
      <c r="C1279" s="131"/>
      <c r="D1279" s="131"/>
      <c r="E1279" s="158"/>
      <c r="F1279" s="159"/>
      <c r="G1279" s="157"/>
    </row>
    <row r="1280" spans="1:7" s="151" customFormat="1" ht="13.8">
      <c r="A1280" s="131"/>
      <c r="B1280" s="155"/>
      <c r="C1280" s="131"/>
      <c r="D1280" s="131"/>
      <c r="E1280" s="158"/>
      <c r="F1280" s="159"/>
      <c r="G1280" s="157"/>
    </row>
    <row r="1281" spans="1:7" s="151" customFormat="1" ht="13.8">
      <c r="A1281" s="131"/>
      <c r="B1281" s="155"/>
      <c r="C1281" s="131"/>
      <c r="D1281" s="131"/>
      <c r="E1281" s="158"/>
      <c r="F1281" s="159"/>
      <c r="G1281" s="157"/>
    </row>
    <row r="1282" spans="1:7" s="151" customFormat="1" ht="13.8">
      <c r="A1282" s="131"/>
      <c r="B1282" s="155"/>
      <c r="C1282" s="131"/>
      <c r="D1282" s="131"/>
      <c r="E1282" s="158"/>
      <c r="F1282" s="159"/>
      <c r="G1282" s="157"/>
    </row>
    <row r="1283" spans="1:7" s="151" customFormat="1" ht="13.8">
      <c r="A1283" s="131"/>
      <c r="B1283" s="155"/>
      <c r="C1283" s="131"/>
      <c r="D1283" s="131"/>
      <c r="E1283" s="158"/>
      <c r="F1283" s="159"/>
      <c r="G1283" s="157"/>
    </row>
    <row r="1284" spans="1:7" s="151" customFormat="1" ht="13.8">
      <c r="A1284" s="131"/>
      <c r="B1284" s="155"/>
      <c r="C1284" s="131"/>
      <c r="D1284" s="131"/>
      <c r="E1284" s="158"/>
      <c r="F1284" s="159"/>
      <c r="G1284" s="157"/>
    </row>
    <row r="1285" spans="1:7" s="151" customFormat="1" ht="13.8">
      <c r="A1285" s="131"/>
      <c r="B1285" s="155"/>
      <c r="C1285" s="131"/>
      <c r="D1285" s="131"/>
      <c r="E1285" s="158"/>
      <c r="F1285" s="159"/>
      <c r="G1285" s="157"/>
    </row>
    <row r="1286" spans="1:7" s="151" customFormat="1" ht="13.8">
      <c r="A1286" s="131"/>
      <c r="B1286" s="155"/>
      <c r="C1286" s="131"/>
      <c r="D1286" s="131"/>
      <c r="E1286" s="158"/>
      <c r="F1286" s="159"/>
      <c r="G1286" s="157"/>
    </row>
    <row r="1287" spans="1:7" s="151" customFormat="1" ht="13.8">
      <c r="A1287" s="131"/>
      <c r="B1287" s="155"/>
      <c r="C1287" s="131"/>
      <c r="D1287" s="131"/>
      <c r="E1287" s="158"/>
      <c r="F1287" s="159"/>
      <c r="G1287" s="157"/>
    </row>
    <row r="1288" spans="1:7" s="151" customFormat="1" ht="13.8">
      <c r="A1288" s="131"/>
      <c r="B1288" s="155"/>
      <c r="C1288" s="131"/>
      <c r="D1288" s="131"/>
      <c r="E1288" s="158"/>
      <c r="F1288" s="159"/>
      <c r="G1288" s="157"/>
    </row>
    <row r="1289" spans="1:7" s="151" customFormat="1" ht="13.8">
      <c r="A1289" s="131"/>
      <c r="B1289" s="155"/>
      <c r="C1289" s="131"/>
      <c r="D1289" s="131"/>
      <c r="E1289" s="158"/>
      <c r="F1289" s="159"/>
      <c r="G1289" s="157"/>
    </row>
    <row r="1290" spans="1:7" s="151" customFormat="1" ht="13.8">
      <c r="A1290" s="131"/>
      <c r="B1290" s="155"/>
      <c r="C1290" s="131"/>
      <c r="D1290" s="131"/>
      <c r="E1290" s="158"/>
      <c r="F1290" s="159"/>
      <c r="G1290" s="157"/>
    </row>
    <row r="1291" spans="1:7" s="151" customFormat="1" ht="13.8">
      <c r="A1291" s="131"/>
      <c r="B1291" s="155"/>
      <c r="C1291" s="131"/>
      <c r="D1291" s="131"/>
      <c r="E1291" s="158"/>
      <c r="F1291" s="159"/>
      <c r="G1291" s="157"/>
    </row>
    <row r="1292" spans="1:7" s="151" customFormat="1" ht="13.8">
      <c r="A1292" s="131"/>
      <c r="B1292" s="155"/>
      <c r="C1292" s="131"/>
      <c r="D1292" s="131"/>
      <c r="E1292" s="158"/>
      <c r="F1292" s="159"/>
      <c r="G1292" s="157"/>
    </row>
    <row r="1293" spans="1:7" s="151" customFormat="1" ht="13.8">
      <c r="A1293" s="131"/>
      <c r="B1293" s="155"/>
      <c r="C1293" s="131"/>
      <c r="D1293" s="131"/>
      <c r="E1293" s="158"/>
      <c r="F1293" s="159"/>
      <c r="G1293" s="157"/>
    </row>
    <row r="1294" spans="1:7" s="151" customFormat="1" ht="13.8">
      <c r="A1294" s="131"/>
      <c r="B1294" s="155"/>
      <c r="C1294" s="131"/>
      <c r="D1294" s="131"/>
      <c r="E1294" s="158"/>
      <c r="F1294" s="159"/>
      <c r="G1294" s="157"/>
    </row>
    <row r="1295" spans="1:7" s="151" customFormat="1" ht="13.8">
      <c r="A1295" s="131"/>
      <c r="B1295" s="155"/>
      <c r="C1295" s="131"/>
      <c r="D1295" s="131"/>
      <c r="E1295" s="158"/>
      <c r="F1295" s="159"/>
      <c r="G1295" s="157"/>
    </row>
    <row r="1296" spans="1:7" s="151" customFormat="1" ht="13.8">
      <c r="A1296" s="131"/>
      <c r="B1296" s="155"/>
      <c r="C1296" s="131"/>
      <c r="D1296" s="131"/>
      <c r="E1296" s="158"/>
      <c r="F1296" s="159"/>
      <c r="G1296" s="157"/>
    </row>
    <row r="1297" spans="1:7" s="151" customFormat="1" ht="13.8">
      <c r="A1297" s="131"/>
      <c r="B1297" s="155"/>
      <c r="C1297" s="131"/>
      <c r="D1297" s="131"/>
      <c r="E1297" s="158"/>
      <c r="F1297" s="159"/>
      <c r="G1297" s="157"/>
    </row>
    <row r="1298" spans="1:7" s="151" customFormat="1" ht="13.8">
      <c r="A1298" s="131"/>
      <c r="B1298" s="155"/>
      <c r="C1298" s="131"/>
      <c r="D1298" s="131"/>
      <c r="E1298" s="158"/>
      <c r="F1298" s="159"/>
      <c r="G1298" s="157"/>
    </row>
    <row r="1299" spans="1:7" s="151" customFormat="1" ht="13.8">
      <c r="A1299" s="131"/>
      <c r="B1299" s="155"/>
      <c r="C1299" s="131"/>
      <c r="D1299" s="131"/>
      <c r="E1299" s="158"/>
      <c r="F1299" s="159"/>
      <c r="G1299" s="157"/>
    </row>
    <row r="1300" spans="1:7" s="151" customFormat="1" ht="13.8">
      <c r="A1300" s="131"/>
      <c r="B1300" s="155"/>
      <c r="C1300" s="131"/>
      <c r="D1300" s="131"/>
      <c r="E1300" s="158"/>
      <c r="F1300" s="159"/>
      <c r="G1300" s="157"/>
    </row>
    <row r="1301" spans="1:7" s="151" customFormat="1" ht="13.8">
      <c r="A1301" s="131"/>
      <c r="B1301" s="155"/>
      <c r="C1301" s="131"/>
      <c r="D1301" s="131"/>
      <c r="E1301" s="158"/>
      <c r="F1301" s="159"/>
      <c r="G1301" s="157"/>
    </row>
    <row r="1302" spans="1:7" s="151" customFormat="1" ht="13.8">
      <c r="A1302" s="131"/>
      <c r="B1302" s="155"/>
      <c r="C1302" s="131"/>
      <c r="D1302" s="131"/>
      <c r="E1302" s="158"/>
      <c r="F1302" s="159"/>
      <c r="G1302" s="157"/>
    </row>
    <row r="1303" spans="1:7" s="151" customFormat="1" ht="13.8">
      <c r="A1303" s="131"/>
      <c r="B1303" s="155"/>
      <c r="C1303" s="131"/>
      <c r="D1303" s="131"/>
      <c r="E1303" s="158"/>
      <c r="F1303" s="159"/>
      <c r="G1303" s="157"/>
    </row>
    <row r="1304" spans="1:7" s="151" customFormat="1" ht="13.8">
      <c r="A1304" s="131"/>
      <c r="B1304" s="155"/>
      <c r="C1304" s="131"/>
      <c r="D1304" s="131"/>
      <c r="E1304" s="158"/>
      <c r="F1304" s="159"/>
      <c r="G1304" s="157"/>
    </row>
    <row r="1305" spans="1:7" s="151" customFormat="1" ht="13.8">
      <c r="A1305" s="131"/>
      <c r="B1305" s="155"/>
      <c r="C1305" s="131"/>
      <c r="D1305" s="131"/>
      <c r="E1305" s="158"/>
      <c r="F1305" s="159"/>
      <c r="G1305" s="157"/>
    </row>
    <row r="1306" spans="1:7" s="151" customFormat="1" ht="13.8">
      <c r="A1306" s="131"/>
      <c r="B1306" s="155"/>
      <c r="C1306" s="131"/>
      <c r="D1306" s="131"/>
      <c r="E1306" s="158"/>
      <c r="F1306" s="159"/>
      <c r="G1306" s="157"/>
    </row>
    <row r="1307" spans="1:7" s="151" customFormat="1" ht="13.8">
      <c r="A1307" s="131"/>
      <c r="B1307" s="155"/>
      <c r="C1307" s="131"/>
      <c r="D1307" s="131"/>
      <c r="E1307" s="158"/>
      <c r="F1307" s="159"/>
      <c r="G1307" s="157"/>
    </row>
    <row r="1308" spans="1:7" s="151" customFormat="1" ht="13.8">
      <c r="A1308" s="131"/>
      <c r="B1308" s="155"/>
      <c r="C1308" s="131"/>
      <c r="D1308" s="131"/>
      <c r="E1308" s="158"/>
      <c r="F1308" s="159"/>
      <c r="G1308" s="157"/>
    </row>
    <row r="1309" spans="1:7" s="151" customFormat="1" ht="13.8">
      <c r="A1309" s="131"/>
      <c r="B1309" s="155"/>
      <c r="C1309" s="131"/>
      <c r="D1309" s="131"/>
      <c r="E1309" s="158"/>
      <c r="F1309" s="159"/>
      <c r="G1309" s="157"/>
    </row>
    <row r="1310" spans="1:7" s="151" customFormat="1" ht="13.8">
      <c r="A1310" s="131"/>
      <c r="B1310" s="155"/>
      <c r="C1310" s="131"/>
      <c r="D1310" s="131"/>
      <c r="E1310" s="158"/>
      <c r="F1310" s="159"/>
      <c r="G1310" s="157"/>
    </row>
    <row r="1311" spans="1:7" s="151" customFormat="1" ht="13.8">
      <c r="A1311" s="131"/>
      <c r="B1311" s="155"/>
      <c r="C1311" s="131"/>
      <c r="D1311" s="131"/>
      <c r="E1311" s="158"/>
      <c r="F1311" s="159"/>
      <c r="G1311" s="157"/>
    </row>
    <row r="1312" spans="1:7" s="151" customFormat="1" ht="13.8">
      <c r="A1312" s="131"/>
      <c r="B1312" s="155"/>
      <c r="C1312" s="131"/>
      <c r="D1312" s="131"/>
      <c r="E1312" s="158"/>
      <c r="F1312" s="159"/>
      <c r="G1312" s="157"/>
    </row>
    <row r="1313" spans="1:7" s="151" customFormat="1" ht="13.8">
      <c r="A1313" s="131"/>
      <c r="B1313" s="155"/>
      <c r="C1313" s="131"/>
      <c r="D1313" s="131"/>
      <c r="E1313" s="158"/>
      <c r="F1313" s="159"/>
      <c r="G1313" s="157"/>
    </row>
    <row r="1314" spans="1:7" s="151" customFormat="1" ht="13.8">
      <c r="A1314" s="131"/>
      <c r="B1314" s="155"/>
      <c r="C1314" s="131"/>
      <c r="D1314" s="131"/>
      <c r="E1314" s="158"/>
      <c r="F1314" s="159"/>
      <c r="G1314" s="157"/>
    </row>
    <row r="1315" spans="1:7" s="151" customFormat="1" ht="13.8">
      <c r="A1315" s="131"/>
      <c r="B1315" s="155"/>
      <c r="C1315" s="131"/>
      <c r="D1315" s="131"/>
      <c r="E1315" s="158"/>
      <c r="F1315" s="159"/>
      <c r="G1315" s="157"/>
    </row>
    <row r="1316" spans="1:7" s="151" customFormat="1" ht="13.8">
      <c r="A1316" s="131"/>
      <c r="B1316" s="155"/>
      <c r="C1316" s="131"/>
      <c r="D1316" s="131"/>
      <c r="E1316" s="158"/>
      <c r="F1316" s="159"/>
      <c r="G1316" s="157"/>
    </row>
    <row r="1317" spans="1:7" s="151" customFormat="1" ht="13.8">
      <c r="A1317" s="131"/>
      <c r="B1317" s="155"/>
      <c r="C1317" s="131"/>
      <c r="D1317" s="131"/>
      <c r="E1317" s="158"/>
      <c r="F1317" s="159"/>
      <c r="G1317" s="157"/>
    </row>
    <row r="1318" spans="1:7" s="151" customFormat="1" ht="13.8">
      <c r="A1318" s="131"/>
      <c r="B1318" s="155"/>
      <c r="C1318" s="131"/>
      <c r="D1318" s="131"/>
      <c r="E1318" s="158"/>
      <c r="F1318" s="159"/>
      <c r="G1318" s="157"/>
    </row>
    <row r="1319" spans="1:7" s="151" customFormat="1" ht="13.8">
      <c r="A1319" s="131"/>
      <c r="B1319" s="155"/>
      <c r="C1319" s="131"/>
      <c r="D1319" s="131"/>
      <c r="E1319" s="158"/>
      <c r="F1319" s="159"/>
      <c r="G1319" s="157"/>
    </row>
    <row r="1320" spans="1:7" s="151" customFormat="1" ht="13.8">
      <c r="A1320" s="131"/>
      <c r="B1320" s="155"/>
      <c r="C1320" s="131"/>
      <c r="D1320" s="131"/>
      <c r="E1320" s="158"/>
      <c r="F1320" s="159"/>
      <c r="G1320" s="157"/>
    </row>
    <row r="1321" spans="1:7" s="151" customFormat="1" ht="13.8">
      <c r="A1321" s="131"/>
      <c r="B1321" s="155"/>
      <c r="C1321" s="131"/>
      <c r="D1321" s="131"/>
      <c r="E1321" s="158"/>
      <c r="F1321" s="159"/>
      <c r="G1321" s="157"/>
    </row>
    <row r="1322" spans="1:7" s="151" customFormat="1" ht="13.8">
      <c r="A1322" s="131"/>
      <c r="B1322" s="155"/>
      <c r="C1322" s="131"/>
      <c r="D1322" s="131"/>
      <c r="E1322" s="158"/>
      <c r="F1322" s="159"/>
      <c r="G1322" s="157"/>
    </row>
    <row r="1323" spans="1:7" s="151" customFormat="1" ht="13.8">
      <c r="A1323" s="131"/>
      <c r="B1323" s="155"/>
      <c r="C1323" s="131"/>
      <c r="D1323" s="131"/>
      <c r="E1323" s="158"/>
      <c r="F1323" s="159"/>
      <c r="G1323" s="157"/>
    </row>
    <row r="1324" spans="1:7" s="151" customFormat="1" ht="13.8">
      <c r="A1324" s="131"/>
      <c r="B1324" s="155"/>
      <c r="C1324" s="131"/>
      <c r="D1324" s="131"/>
      <c r="E1324" s="158"/>
      <c r="F1324" s="159"/>
      <c r="G1324" s="157"/>
    </row>
    <row r="1325" spans="1:7" s="151" customFormat="1" ht="13.8">
      <c r="A1325" s="131"/>
      <c r="B1325" s="155"/>
      <c r="C1325" s="131"/>
      <c r="D1325" s="131"/>
      <c r="E1325" s="158"/>
      <c r="F1325" s="159"/>
      <c r="G1325" s="157"/>
    </row>
    <row r="1326" spans="1:7" s="151" customFormat="1" ht="13.8">
      <c r="A1326" s="131"/>
      <c r="B1326" s="155"/>
      <c r="C1326" s="131"/>
      <c r="D1326" s="131"/>
      <c r="E1326" s="158"/>
      <c r="F1326" s="159"/>
      <c r="G1326" s="157"/>
    </row>
    <row r="1327" spans="1:7" s="151" customFormat="1" ht="13.8">
      <c r="A1327" s="131"/>
      <c r="B1327" s="155"/>
      <c r="C1327" s="131"/>
      <c r="D1327" s="131"/>
      <c r="E1327" s="158"/>
      <c r="F1327" s="159"/>
      <c r="G1327" s="157"/>
    </row>
    <row r="1328" spans="1:7" s="151" customFormat="1" ht="13.8">
      <c r="A1328" s="131"/>
      <c r="B1328" s="155"/>
      <c r="C1328" s="131"/>
      <c r="D1328" s="131"/>
      <c r="E1328" s="158"/>
      <c r="F1328" s="159"/>
      <c r="G1328" s="157"/>
    </row>
    <row r="1329" spans="1:7" s="151" customFormat="1" ht="13.8">
      <c r="A1329" s="131"/>
      <c r="B1329" s="155"/>
      <c r="C1329" s="131"/>
      <c r="D1329" s="131"/>
      <c r="E1329" s="158"/>
      <c r="F1329" s="159"/>
      <c r="G1329" s="157"/>
    </row>
    <row r="1330" spans="1:7" s="151" customFormat="1" ht="13.8">
      <c r="A1330" s="131"/>
      <c r="B1330" s="155"/>
      <c r="C1330" s="131"/>
      <c r="D1330" s="131"/>
      <c r="E1330" s="158"/>
      <c r="F1330" s="159"/>
      <c r="G1330" s="157"/>
    </row>
    <row r="1331" spans="1:7" s="151" customFormat="1" ht="13.8">
      <c r="A1331" s="131"/>
      <c r="B1331" s="155"/>
      <c r="C1331" s="131"/>
      <c r="D1331" s="131"/>
      <c r="E1331" s="158"/>
      <c r="F1331" s="159"/>
      <c r="G1331" s="157"/>
    </row>
    <row r="1332" spans="1:7" s="151" customFormat="1" ht="13.8">
      <c r="A1332" s="131"/>
      <c r="B1332" s="155"/>
      <c r="C1332" s="131"/>
      <c r="D1332" s="131"/>
      <c r="E1332" s="158"/>
      <c r="F1332" s="159"/>
      <c r="G1332" s="157"/>
    </row>
    <row r="1333" spans="1:7" s="151" customFormat="1" ht="13.8">
      <c r="A1333" s="131"/>
      <c r="B1333" s="155"/>
      <c r="C1333" s="131"/>
      <c r="D1333" s="131"/>
      <c r="E1333" s="158"/>
      <c r="F1333" s="159"/>
      <c r="G1333" s="157"/>
    </row>
    <row r="1334" spans="1:7" s="151" customFormat="1" ht="13.8">
      <c r="A1334" s="131"/>
      <c r="B1334" s="155"/>
      <c r="C1334" s="131"/>
      <c r="D1334" s="131"/>
      <c r="E1334" s="158"/>
      <c r="F1334" s="159"/>
      <c r="G1334" s="157"/>
    </row>
    <row r="1335" spans="1:7" s="151" customFormat="1" ht="13.8">
      <c r="A1335" s="131"/>
      <c r="B1335" s="155"/>
      <c r="C1335" s="131"/>
      <c r="D1335" s="131"/>
      <c r="E1335" s="158"/>
      <c r="F1335" s="159"/>
      <c r="G1335" s="157"/>
    </row>
    <row r="1336" spans="1:7" s="151" customFormat="1" ht="13.8">
      <c r="A1336" s="131"/>
      <c r="B1336" s="155"/>
      <c r="C1336" s="131"/>
      <c r="D1336" s="131"/>
      <c r="E1336" s="158"/>
      <c r="F1336" s="159"/>
      <c r="G1336" s="157"/>
    </row>
    <row r="1337" spans="1:7" s="151" customFormat="1" ht="13.8">
      <c r="A1337" s="131"/>
      <c r="B1337" s="155"/>
      <c r="C1337" s="131"/>
      <c r="D1337" s="131"/>
      <c r="E1337" s="158"/>
      <c r="F1337" s="159"/>
      <c r="G1337" s="157"/>
    </row>
    <row r="1338" spans="1:7" s="151" customFormat="1" ht="13.8">
      <c r="A1338" s="131"/>
      <c r="B1338" s="155"/>
      <c r="C1338" s="131"/>
      <c r="D1338" s="131"/>
      <c r="E1338" s="158"/>
      <c r="F1338" s="159"/>
      <c r="G1338" s="157"/>
    </row>
    <row r="1339" spans="1:7" s="151" customFormat="1" ht="13.8">
      <c r="A1339" s="131"/>
      <c r="B1339" s="155"/>
      <c r="C1339" s="131"/>
      <c r="D1339" s="131"/>
      <c r="E1339" s="158"/>
      <c r="F1339" s="159"/>
      <c r="G1339" s="157"/>
    </row>
    <row r="1340" spans="1:7" s="151" customFormat="1" ht="13.8">
      <c r="A1340" s="131"/>
      <c r="B1340" s="155"/>
      <c r="C1340" s="131"/>
      <c r="D1340" s="131"/>
      <c r="E1340" s="158"/>
      <c r="F1340" s="159"/>
      <c r="G1340" s="157"/>
    </row>
    <row r="1341" spans="1:7" s="151" customFormat="1" ht="13.8">
      <c r="A1341" s="131"/>
      <c r="B1341" s="155"/>
      <c r="C1341" s="131"/>
      <c r="D1341" s="131"/>
      <c r="E1341" s="158"/>
      <c r="F1341" s="159"/>
      <c r="G1341" s="157"/>
    </row>
    <row r="1342" spans="1:7" s="151" customFormat="1" ht="13.8">
      <c r="A1342" s="131"/>
      <c r="B1342" s="155"/>
      <c r="C1342" s="131"/>
      <c r="D1342" s="131"/>
      <c r="E1342" s="158"/>
      <c r="F1342" s="159"/>
      <c r="G1342" s="157"/>
    </row>
    <row r="1343" spans="1:7" s="151" customFormat="1" ht="13.8">
      <c r="A1343" s="131"/>
      <c r="B1343" s="155"/>
      <c r="C1343" s="131"/>
      <c r="D1343" s="131"/>
      <c r="E1343" s="158"/>
      <c r="F1343" s="159"/>
      <c r="G1343" s="157"/>
    </row>
    <row r="1344" spans="1:7" s="151" customFormat="1" ht="13.8">
      <c r="A1344" s="131"/>
      <c r="B1344" s="155"/>
      <c r="C1344" s="131"/>
      <c r="D1344" s="131"/>
      <c r="E1344" s="158"/>
      <c r="F1344" s="159"/>
      <c r="G1344" s="157"/>
    </row>
    <row r="1345" spans="1:7" s="151" customFormat="1" ht="13.8">
      <c r="A1345" s="131"/>
      <c r="B1345" s="155"/>
      <c r="C1345" s="131"/>
      <c r="D1345" s="131"/>
      <c r="E1345" s="158"/>
      <c r="F1345" s="159"/>
      <c r="G1345" s="157"/>
    </row>
    <row r="1346" spans="1:7" s="151" customFormat="1" ht="13.8">
      <c r="A1346" s="131"/>
      <c r="B1346" s="155"/>
      <c r="C1346" s="131"/>
      <c r="D1346" s="131"/>
      <c r="E1346" s="158"/>
      <c r="F1346" s="159"/>
      <c r="G1346" s="157"/>
    </row>
    <row r="1347" spans="1:7" s="151" customFormat="1" ht="13.8">
      <c r="A1347" s="131"/>
      <c r="B1347" s="155"/>
      <c r="C1347" s="131"/>
      <c r="D1347" s="131"/>
      <c r="E1347" s="158"/>
      <c r="F1347" s="159"/>
      <c r="G1347" s="157"/>
    </row>
    <row r="1348" spans="1:7" s="151" customFormat="1" ht="13.8">
      <c r="A1348" s="131"/>
      <c r="B1348" s="155"/>
      <c r="C1348" s="131"/>
      <c r="D1348" s="131"/>
      <c r="E1348" s="158"/>
      <c r="F1348" s="159"/>
      <c r="G1348" s="157"/>
    </row>
    <row r="1349" spans="1:7" s="151" customFormat="1" ht="13.8">
      <c r="A1349" s="131"/>
      <c r="B1349" s="155"/>
      <c r="C1349" s="131"/>
      <c r="D1349" s="131"/>
      <c r="E1349" s="158"/>
      <c r="F1349" s="159"/>
      <c r="G1349" s="157"/>
    </row>
    <row r="1350" spans="1:7" s="151" customFormat="1" ht="13.8">
      <c r="A1350" s="131"/>
      <c r="B1350" s="155"/>
      <c r="C1350" s="131"/>
      <c r="D1350" s="131"/>
      <c r="E1350" s="158"/>
      <c r="F1350" s="159"/>
      <c r="G1350" s="157"/>
    </row>
    <row r="1351" spans="1:7" s="151" customFormat="1" ht="13.8">
      <c r="A1351" s="131"/>
      <c r="B1351" s="155"/>
      <c r="C1351" s="131"/>
      <c r="D1351" s="131"/>
      <c r="E1351" s="158"/>
      <c r="F1351" s="159"/>
      <c r="G1351" s="157"/>
    </row>
    <row r="1352" spans="1:7" s="151" customFormat="1" ht="13.8">
      <c r="A1352" s="131"/>
      <c r="B1352" s="155"/>
      <c r="C1352" s="131"/>
      <c r="D1352" s="131"/>
      <c r="E1352" s="158"/>
      <c r="F1352" s="159"/>
      <c r="G1352" s="157"/>
    </row>
    <row r="1353" spans="1:7" s="151" customFormat="1" ht="13.8">
      <c r="A1353" s="131"/>
      <c r="B1353" s="155"/>
      <c r="C1353" s="131"/>
      <c r="D1353" s="131"/>
      <c r="E1353" s="158"/>
      <c r="F1353" s="159"/>
      <c r="G1353" s="157"/>
    </row>
    <row r="1354" spans="1:7" s="151" customFormat="1" ht="13.8">
      <c r="A1354" s="131"/>
      <c r="B1354" s="155"/>
      <c r="C1354" s="131"/>
      <c r="D1354" s="131"/>
      <c r="E1354" s="158"/>
      <c r="F1354" s="159"/>
      <c r="G1354" s="157"/>
    </row>
    <row r="1355" spans="1:7" s="151" customFormat="1" ht="13.8">
      <c r="A1355" s="131"/>
      <c r="B1355" s="155"/>
      <c r="C1355" s="131"/>
      <c r="D1355" s="131"/>
      <c r="E1355" s="158"/>
      <c r="F1355" s="159"/>
      <c r="G1355" s="157"/>
    </row>
    <row r="1356" spans="1:7" s="151" customFormat="1" ht="13.8">
      <c r="A1356" s="131"/>
      <c r="B1356" s="155"/>
      <c r="C1356" s="131"/>
      <c r="D1356" s="131"/>
      <c r="E1356" s="158"/>
      <c r="F1356" s="159"/>
      <c r="G1356" s="157"/>
    </row>
    <row r="1357" spans="1:7" s="151" customFormat="1" ht="13.8">
      <c r="A1357" s="131"/>
      <c r="B1357" s="155"/>
      <c r="C1357" s="131"/>
      <c r="D1357" s="131"/>
      <c r="E1357" s="158"/>
      <c r="F1357" s="159"/>
      <c r="G1357" s="157"/>
    </row>
    <row r="1358" spans="1:7" s="151" customFormat="1" ht="13.8">
      <c r="A1358" s="131"/>
      <c r="B1358" s="155"/>
      <c r="C1358" s="131"/>
      <c r="D1358" s="131"/>
      <c r="E1358" s="158"/>
      <c r="F1358" s="159"/>
      <c r="G1358" s="157"/>
    </row>
    <row r="1359" spans="1:7" s="151" customFormat="1" ht="13.8">
      <c r="A1359" s="131"/>
      <c r="B1359" s="155"/>
      <c r="C1359" s="131"/>
      <c r="D1359" s="131"/>
      <c r="E1359" s="158"/>
      <c r="F1359" s="159"/>
      <c r="G1359" s="157"/>
    </row>
    <row r="1360" spans="1:7" s="151" customFormat="1" ht="13.8">
      <c r="A1360" s="131"/>
      <c r="B1360" s="155"/>
      <c r="C1360" s="131"/>
      <c r="D1360" s="131"/>
      <c r="E1360" s="158"/>
      <c r="F1360" s="159"/>
      <c r="G1360" s="157"/>
    </row>
    <row r="1361" spans="1:7" s="151" customFormat="1" ht="13.8">
      <c r="A1361" s="131"/>
      <c r="B1361" s="155"/>
      <c r="C1361" s="131"/>
      <c r="D1361" s="131"/>
      <c r="E1361" s="158"/>
      <c r="F1361" s="159"/>
      <c r="G1361" s="157"/>
    </row>
    <row r="1362" spans="1:7" s="151" customFormat="1" ht="13.8">
      <c r="A1362" s="131"/>
      <c r="B1362" s="155"/>
      <c r="C1362" s="131"/>
      <c r="D1362" s="131"/>
      <c r="E1362" s="158"/>
      <c r="F1362" s="159"/>
      <c r="G1362" s="157"/>
    </row>
    <row r="1363" spans="1:7" s="151" customFormat="1" ht="13.8">
      <c r="A1363" s="131"/>
      <c r="B1363" s="155"/>
      <c r="C1363" s="131"/>
      <c r="D1363" s="131"/>
      <c r="E1363" s="158"/>
      <c r="F1363" s="159"/>
      <c r="G1363" s="157"/>
    </row>
    <row r="1364" spans="1:7" s="151" customFormat="1" ht="13.8">
      <c r="A1364" s="131"/>
      <c r="B1364" s="155"/>
      <c r="C1364" s="131"/>
      <c r="D1364" s="131"/>
      <c r="E1364" s="158"/>
      <c r="F1364" s="159"/>
      <c r="G1364" s="157"/>
    </row>
    <row r="1365" spans="1:7" s="151" customFormat="1" ht="13.8">
      <c r="A1365" s="131"/>
      <c r="B1365" s="155"/>
      <c r="C1365" s="131"/>
      <c r="D1365" s="131"/>
      <c r="E1365" s="158"/>
      <c r="F1365" s="159"/>
      <c r="G1365" s="157"/>
    </row>
    <row r="1366" spans="1:7" s="151" customFormat="1" ht="13.8">
      <c r="A1366" s="131"/>
      <c r="B1366" s="155"/>
      <c r="C1366" s="131"/>
      <c r="D1366" s="131"/>
      <c r="E1366" s="158"/>
      <c r="F1366" s="159"/>
      <c r="G1366" s="157"/>
    </row>
    <row r="1367" spans="1:7" s="151" customFormat="1" ht="13.8">
      <c r="A1367" s="131"/>
      <c r="B1367" s="155"/>
      <c r="C1367" s="131"/>
      <c r="D1367" s="131"/>
      <c r="E1367" s="158"/>
      <c r="F1367" s="159"/>
      <c r="G1367" s="157"/>
    </row>
    <row r="1368" spans="1:7" s="151" customFormat="1" ht="13.8">
      <c r="A1368" s="131"/>
      <c r="B1368" s="155"/>
      <c r="C1368" s="131"/>
      <c r="D1368" s="131"/>
      <c r="E1368" s="158"/>
      <c r="F1368" s="159"/>
      <c r="G1368" s="157"/>
    </row>
    <row r="1369" spans="1:7" s="151" customFormat="1" ht="13.8">
      <c r="A1369" s="131"/>
      <c r="B1369" s="155"/>
      <c r="C1369" s="131"/>
      <c r="D1369" s="131"/>
      <c r="E1369" s="158"/>
      <c r="F1369" s="159"/>
      <c r="G1369" s="157"/>
    </row>
    <row r="1370" spans="1:7" s="151" customFormat="1" ht="13.8">
      <c r="A1370" s="131"/>
      <c r="B1370" s="155"/>
      <c r="C1370" s="131"/>
      <c r="D1370" s="131"/>
      <c r="E1370" s="158"/>
      <c r="F1370" s="159"/>
      <c r="G1370" s="157"/>
    </row>
    <row r="1371" spans="1:7" s="151" customFormat="1" ht="13.8">
      <c r="A1371" s="131"/>
      <c r="B1371" s="155"/>
      <c r="C1371" s="131"/>
      <c r="D1371" s="131"/>
      <c r="E1371" s="158"/>
      <c r="F1371" s="159"/>
      <c r="G1371" s="157"/>
    </row>
    <row r="1372" spans="1:7" s="151" customFormat="1" ht="13.8">
      <c r="A1372" s="131"/>
      <c r="B1372" s="155"/>
      <c r="C1372" s="131"/>
      <c r="D1372" s="131"/>
      <c r="E1372" s="158"/>
      <c r="F1372" s="159"/>
      <c r="G1372" s="157"/>
    </row>
    <row r="1373" spans="1:7" s="151" customFormat="1" ht="13.8">
      <c r="A1373" s="131"/>
      <c r="B1373" s="155"/>
      <c r="C1373" s="131"/>
      <c r="D1373" s="131"/>
      <c r="E1373" s="158"/>
      <c r="F1373" s="159"/>
      <c r="G1373" s="157"/>
    </row>
    <row r="1374" spans="1:7" s="151" customFormat="1" ht="13.8">
      <c r="A1374" s="131"/>
      <c r="B1374" s="155"/>
      <c r="C1374" s="131"/>
      <c r="D1374" s="131"/>
      <c r="E1374" s="158"/>
      <c r="F1374" s="159"/>
      <c r="G1374" s="157"/>
    </row>
    <row r="1375" spans="1:7" s="151" customFormat="1" ht="13.8">
      <c r="A1375" s="131"/>
      <c r="B1375" s="155"/>
      <c r="C1375" s="131"/>
      <c r="D1375" s="131"/>
      <c r="E1375" s="158"/>
      <c r="F1375" s="159"/>
      <c r="G1375" s="157"/>
    </row>
    <row r="1376" spans="1:7" s="151" customFormat="1" ht="13.8">
      <c r="A1376" s="131"/>
      <c r="B1376" s="155"/>
      <c r="C1376" s="131"/>
      <c r="D1376" s="131"/>
      <c r="E1376" s="158"/>
      <c r="F1376" s="159"/>
      <c r="G1376" s="157"/>
    </row>
    <row r="1377" spans="1:7" s="151" customFormat="1" ht="13.8">
      <c r="A1377" s="131"/>
      <c r="B1377" s="155"/>
      <c r="C1377" s="131"/>
      <c r="D1377" s="131"/>
      <c r="E1377" s="158"/>
      <c r="F1377" s="159"/>
      <c r="G1377" s="157"/>
    </row>
    <row r="1378" spans="1:7" s="151" customFormat="1" ht="13.8">
      <c r="A1378" s="131"/>
      <c r="B1378" s="155"/>
      <c r="C1378" s="131"/>
      <c r="D1378" s="131"/>
      <c r="E1378" s="158"/>
      <c r="F1378" s="159"/>
      <c r="G1378" s="157"/>
    </row>
    <row r="1379" spans="1:7" s="151" customFormat="1" ht="13.8">
      <c r="A1379" s="131"/>
      <c r="B1379" s="155"/>
      <c r="C1379" s="131"/>
      <c r="D1379" s="131"/>
      <c r="E1379" s="158"/>
      <c r="F1379" s="159"/>
      <c r="G1379" s="157"/>
    </row>
    <row r="1380" spans="1:7" s="151" customFormat="1" ht="13.8">
      <c r="A1380" s="131"/>
      <c r="B1380" s="155"/>
      <c r="C1380" s="131"/>
      <c r="D1380" s="131"/>
      <c r="E1380" s="158"/>
      <c r="F1380" s="159"/>
      <c r="G1380" s="157"/>
    </row>
    <row r="1381" spans="1:7" s="151" customFormat="1" ht="13.8">
      <c r="A1381" s="131"/>
      <c r="B1381" s="155"/>
      <c r="C1381" s="131"/>
      <c r="D1381" s="131"/>
      <c r="E1381" s="158"/>
      <c r="F1381" s="159"/>
      <c r="G1381" s="157"/>
    </row>
    <row r="1382" spans="1:7" s="151" customFormat="1" ht="13.8">
      <c r="A1382" s="131"/>
      <c r="B1382" s="155"/>
      <c r="C1382" s="131"/>
      <c r="D1382" s="131"/>
      <c r="E1382" s="158"/>
      <c r="F1382" s="159"/>
      <c r="G1382" s="157"/>
    </row>
    <row r="1383" spans="1:7" s="151" customFormat="1" ht="13.8">
      <c r="A1383" s="131"/>
      <c r="B1383" s="155"/>
      <c r="C1383" s="131"/>
      <c r="D1383" s="131"/>
      <c r="E1383" s="158"/>
      <c r="F1383" s="159"/>
      <c r="G1383" s="157"/>
    </row>
    <row r="1384" spans="1:7" s="151" customFormat="1" ht="13.8">
      <c r="A1384" s="131"/>
      <c r="B1384" s="155"/>
      <c r="C1384" s="131"/>
      <c r="D1384" s="131"/>
      <c r="E1384" s="158"/>
      <c r="F1384" s="159"/>
      <c r="G1384" s="157"/>
    </row>
    <row r="1385" spans="1:7" s="151" customFormat="1" ht="13.8">
      <c r="A1385" s="131"/>
      <c r="B1385" s="155"/>
      <c r="C1385" s="131"/>
      <c r="D1385" s="131"/>
      <c r="E1385" s="158"/>
      <c r="F1385" s="159"/>
      <c r="G1385" s="157"/>
    </row>
    <row r="1386" spans="1:7" s="151" customFormat="1" ht="13.8">
      <c r="A1386" s="131"/>
      <c r="B1386" s="155"/>
      <c r="C1386" s="131"/>
      <c r="D1386" s="131"/>
      <c r="E1386" s="158"/>
      <c r="F1386" s="159"/>
      <c r="G1386" s="157"/>
    </row>
    <row r="1387" spans="1:7" s="151" customFormat="1" ht="13.8">
      <c r="A1387" s="131"/>
      <c r="B1387" s="155"/>
      <c r="C1387" s="131"/>
      <c r="D1387" s="131"/>
      <c r="E1387" s="158"/>
      <c r="F1387" s="159"/>
      <c r="G1387" s="157"/>
    </row>
    <row r="1388" spans="1:7" s="151" customFormat="1" ht="13.8">
      <c r="A1388" s="131"/>
      <c r="B1388" s="155"/>
      <c r="C1388" s="131"/>
      <c r="D1388" s="131"/>
      <c r="E1388" s="158"/>
      <c r="F1388" s="159"/>
      <c r="G1388" s="157"/>
    </row>
    <row r="1389" spans="1:7" s="151" customFormat="1" ht="13.8">
      <c r="A1389" s="131"/>
      <c r="B1389" s="155"/>
      <c r="C1389" s="131"/>
      <c r="D1389" s="131"/>
      <c r="E1389" s="158"/>
      <c r="F1389" s="159"/>
      <c r="G1389" s="157"/>
    </row>
    <row r="1390" spans="1:7" s="151" customFormat="1" ht="13.8">
      <c r="A1390" s="131"/>
      <c r="B1390" s="155"/>
      <c r="C1390" s="131"/>
      <c r="D1390" s="131"/>
      <c r="E1390" s="158"/>
      <c r="F1390" s="159"/>
      <c r="G1390" s="157"/>
    </row>
    <row r="1391" spans="1:7" s="151" customFormat="1" ht="13.8">
      <c r="A1391" s="131"/>
      <c r="B1391" s="155"/>
      <c r="C1391" s="131"/>
      <c r="D1391" s="131"/>
      <c r="E1391" s="158"/>
      <c r="F1391" s="159"/>
      <c r="G1391" s="157"/>
    </row>
    <row r="1392" spans="1:7" s="151" customFormat="1" ht="13.8">
      <c r="A1392" s="131"/>
      <c r="B1392" s="155"/>
      <c r="C1392" s="131"/>
      <c r="D1392" s="131"/>
      <c r="E1392" s="158"/>
      <c r="F1392" s="159"/>
      <c r="G1392" s="157"/>
    </row>
    <row r="1393" spans="1:7" s="151" customFormat="1" ht="13.8">
      <c r="A1393" s="131"/>
      <c r="B1393" s="155"/>
      <c r="C1393" s="131"/>
      <c r="D1393" s="131"/>
      <c r="E1393" s="158"/>
      <c r="F1393" s="159"/>
      <c r="G1393" s="157"/>
    </row>
    <row r="1394" spans="1:7" s="151" customFormat="1" ht="13.8">
      <c r="A1394" s="131"/>
      <c r="B1394" s="155"/>
      <c r="C1394" s="131"/>
      <c r="D1394" s="131"/>
      <c r="E1394" s="158"/>
      <c r="F1394" s="159"/>
      <c r="G1394" s="157"/>
    </row>
    <row r="1395" spans="1:7" s="151" customFormat="1" ht="13.8">
      <c r="A1395" s="131"/>
      <c r="B1395" s="155"/>
      <c r="C1395" s="131"/>
      <c r="D1395" s="131"/>
      <c r="E1395" s="158"/>
      <c r="F1395" s="159"/>
      <c r="G1395" s="157"/>
    </row>
    <row r="1396" spans="1:7" s="151" customFormat="1" ht="13.8">
      <c r="A1396" s="131"/>
      <c r="B1396" s="155"/>
      <c r="C1396" s="131"/>
      <c r="D1396" s="131"/>
      <c r="E1396" s="158"/>
      <c r="F1396" s="159"/>
      <c r="G1396" s="157"/>
    </row>
    <row r="1397" spans="1:7" s="151" customFormat="1" ht="13.8">
      <c r="A1397" s="131"/>
      <c r="B1397" s="155"/>
      <c r="C1397" s="131"/>
      <c r="D1397" s="131"/>
      <c r="E1397" s="158"/>
      <c r="F1397" s="159"/>
      <c r="G1397" s="157"/>
    </row>
    <row r="1398" spans="1:7" s="151" customFormat="1" ht="13.8">
      <c r="A1398" s="131"/>
      <c r="B1398" s="155"/>
      <c r="C1398" s="131"/>
      <c r="D1398" s="131"/>
      <c r="E1398" s="158"/>
      <c r="F1398" s="159"/>
      <c r="G1398" s="157"/>
    </row>
    <row r="1399" spans="1:7" s="151" customFormat="1" ht="13.8">
      <c r="A1399" s="131"/>
      <c r="B1399" s="155"/>
      <c r="C1399" s="131"/>
      <c r="D1399" s="131"/>
      <c r="E1399" s="158"/>
      <c r="F1399" s="159"/>
      <c r="G1399" s="157"/>
    </row>
    <row r="1400" spans="1:7" s="151" customFormat="1" ht="13.8">
      <c r="A1400" s="131"/>
      <c r="B1400" s="155"/>
      <c r="C1400" s="131"/>
      <c r="D1400" s="131"/>
      <c r="E1400" s="158"/>
      <c r="F1400" s="159"/>
      <c r="G1400" s="157"/>
    </row>
    <row r="1401" spans="1:7" s="151" customFormat="1" ht="13.8">
      <c r="A1401" s="131"/>
      <c r="B1401" s="155"/>
      <c r="C1401" s="131"/>
      <c r="D1401" s="131"/>
      <c r="E1401" s="158"/>
      <c r="F1401" s="159"/>
      <c r="G1401" s="157"/>
    </row>
    <row r="1402" spans="1:7" s="151" customFormat="1" ht="13.8">
      <c r="A1402" s="131"/>
      <c r="B1402" s="155"/>
      <c r="C1402" s="131"/>
      <c r="D1402" s="131"/>
      <c r="E1402" s="158"/>
      <c r="F1402" s="159"/>
      <c r="G1402" s="157"/>
    </row>
    <row r="1403" spans="1:7" s="151" customFormat="1" ht="13.8">
      <c r="A1403" s="131"/>
      <c r="B1403" s="155"/>
      <c r="C1403" s="131"/>
      <c r="D1403" s="131"/>
      <c r="E1403" s="158"/>
      <c r="F1403" s="159"/>
      <c r="G1403" s="157"/>
    </row>
    <row r="1404" spans="1:7" s="151" customFormat="1" ht="13.8">
      <c r="A1404" s="131"/>
      <c r="B1404" s="155"/>
      <c r="C1404" s="131"/>
      <c r="D1404" s="131"/>
      <c r="E1404" s="158"/>
      <c r="F1404" s="159"/>
      <c r="G1404" s="157"/>
    </row>
    <row r="1405" spans="1:7" s="151" customFormat="1" ht="13.8">
      <c r="A1405" s="131"/>
      <c r="B1405" s="155"/>
      <c r="C1405" s="131"/>
      <c r="D1405" s="131"/>
      <c r="E1405" s="158"/>
      <c r="F1405" s="159"/>
      <c r="G1405" s="157"/>
    </row>
    <row r="1406" spans="1:7" s="151" customFormat="1" ht="13.8">
      <c r="A1406" s="131"/>
      <c r="B1406" s="155"/>
      <c r="C1406" s="131"/>
      <c r="D1406" s="131"/>
      <c r="E1406" s="158"/>
      <c r="F1406" s="159"/>
      <c r="G1406" s="157"/>
    </row>
    <row r="1407" spans="1:7" s="151" customFormat="1" ht="13.8">
      <c r="A1407" s="131"/>
      <c r="B1407" s="155"/>
      <c r="C1407" s="131"/>
      <c r="D1407" s="131"/>
      <c r="E1407" s="158"/>
      <c r="F1407" s="159"/>
      <c r="G1407" s="157"/>
    </row>
    <row r="1408" spans="1:7" s="151" customFormat="1" ht="13.8">
      <c r="A1408" s="131"/>
      <c r="B1408" s="155"/>
      <c r="C1408" s="131"/>
      <c r="D1408" s="131"/>
      <c r="E1408" s="158"/>
      <c r="F1408" s="159"/>
      <c r="G1408" s="157"/>
    </row>
    <row r="1409" spans="1:7" s="151" customFormat="1" ht="13.8">
      <c r="A1409" s="131"/>
      <c r="B1409" s="155"/>
      <c r="C1409" s="131"/>
      <c r="D1409" s="131"/>
      <c r="E1409" s="158"/>
      <c r="F1409" s="159"/>
      <c r="G1409" s="157"/>
    </row>
    <row r="1410" spans="1:7" s="151" customFormat="1" ht="13.8">
      <c r="A1410" s="131"/>
      <c r="B1410" s="155"/>
      <c r="C1410" s="131"/>
      <c r="D1410" s="131"/>
      <c r="E1410" s="158"/>
      <c r="F1410" s="159"/>
      <c r="G1410" s="157"/>
    </row>
    <row r="1411" spans="1:7" s="151" customFormat="1" ht="13.8">
      <c r="A1411" s="131"/>
      <c r="B1411" s="155"/>
      <c r="C1411" s="131"/>
      <c r="D1411" s="131"/>
      <c r="E1411" s="158"/>
      <c r="F1411" s="159"/>
      <c r="G1411" s="157"/>
    </row>
    <row r="1412" spans="1:7" s="151" customFormat="1" ht="13.8">
      <c r="A1412" s="131"/>
      <c r="B1412" s="155"/>
      <c r="C1412" s="131"/>
      <c r="D1412" s="131"/>
      <c r="E1412" s="158"/>
      <c r="F1412" s="159"/>
      <c r="G1412" s="157"/>
    </row>
    <row r="1413" spans="1:7" s="151" customFormat="1" ht="13.8">
      <c r="A1413" s="131"/>
      <c r="B1413" s="155"/>
      <c r="C1413" s="131"/>
      <c r="D1413" s="131"/>
      <c r="E1413" s="158"/>
      <c r="F1413" s="159"/>
      <c r="G1413" s="157"/>
    </row>
    <row r="1414" spans="1:7" s="151" customFormat="1" ht="13.8">
      <c r="A1414" s="131"/>
      <c r="B1414" s="155"/>
      <c r="C1414" s="131"/>
      <c r="D1414" s="131"/>
      <c r="E1414" s="158"/>
      <c r="F1414" s="159"/>
      <c r="G1414" s="157"/>
    </row>
    <row r="1415" spans="1:7" s="151" customFormat="1" ht="13.8">
      <c r="A1415" s="131"/>
      <c r="B1415" s="155"/>
      <c r="C1415" s="131"/>
      <c r="D1415" s="131"/>
      <c r="E1415" s="158"/>
      <c r="F1415" s="159"/>
      <c r="G1415" s="157"/>
    </row>
    <row r="1416" spans="1:7" s="151" customFormat="1" ht="13.8">
      <c r="A1416" s="131"/>
      <c r="B1416" s="155"/>
      <c r="C1416" s="131"/>
      <c r="D1416" s="131"/>
      <c r="E1416" s="158"/>
      <c r="F1416" s="159"/>
      <c r="G1416" s="157"/>
    </row>
    <row r="1417" spans="1:7" s="151" customFormat="1" ht="13.8">
      <c r="A1417" s="131"/>
      <c r="B1417" s="155"/>
      <c r="C1417" s="131"/>
      <c r="D1417" s="131"/>
      <c r="E1417" s="158"/>
      <c r="F1417" s="159"/>
      <c r="G1417" s="157"/>
    </row>
    <row r="1418" spans="1:7" s="151" customFormat="1" ht="13.8">
      <c r="A1418" s="131"/>
      <c r="B1418" s="155"/>
      <c r="C1418" s="131"/>
      <c r="D1418" s="131"/>
      <c r="E1418" s="158"/>
      <c r="F1418" s="159"/>
      <c r="G1418" s="157"/>
    </row>
    <row r="1419" spans="1:7" s="151" customFormat="1" ht="13.8">
      <c r="A1419" s="131"/>
      <c r="B1419" s="155"/>
      <c r="C1419" s="131"/>
      <c r="D1419" s="131"/>
      <c r="E1419" s="158"/>
      <c r="F1419" s="159"/>
      <c r="G1419" s="157"/>
    </row>
    <row r="1420" spans="1:7" s="151" customFormat="1" ht="13.8">
      <c r="A1420" s="131"/>
      <c r="B1420" s="155"/>
      <c r="C1420" s="131"/>
      <c r="D1420" s="131"/>
      <c r="E1420" s="158"/>
      <c r="F1420" s="159"/>
      <c r="G1420" s="157"/>
    </row>
    <row r="1421" spans="1:7" s="151" customFormat="1" ht="13.8">
      <c r="A1421" s="131"/>
      <c r="B1421" s="155"/>
      <c r="C1421" s="131"/>
      <c r="D1421" s="131"/>
      <c r="E1421" s="158"/>
      <c r="F1421" s="159"/>
      <c r="G1421" s="157"/>
    </row>
    <row r="1422" spans="1:7" s="151" customFormat="1" ht="13.8">
      <c r="A1422" s="131"/>
      <c r="B1422" s="155"/>
      <c r="C1422" s="131"/>
      <c r="D1422" s="131"/>
      <c r="E1422" s="158"/>
      <c r="F1422" s="159"/>
      <c r="G1422" s="157"/>
    </row>
    <row r="1423" spans="1:7" s="151" customFormat="1" ht="13.8">
      <c r="A1423" s="131"/>
      <c r="B1423" s="155"/>
      <c r="C1423" s="131"/>
      <c r="D1423" s="131"/>
      <c r="E1423" s="158"/>
      <c r="F1423" s="159"/>
      <c r="G1423" s="157"/>
    </row>
    <row r="1424" spans="1:7" s="151" customFormat="1" ht="13.8">
      <c r="A1424" s="131"/>
      <c r="B1424" s="155"/>
      <c r="C1424" s="131"/>
      <c r="D1424" s="131"/>
      <c r="E1424" s="158"/>
      <c r="F1424" s="159"/>
      <c r="G1424" s="157"/>
    </row>
    <row r="1425" spans="1:7" s="151" customFormat="1" ht="13.8">
      <c r="A1425" s="131"/>
      <c r="B1425" s="155"/>
      <c r="C1425" s="131"/>
      <c r="D1425" s="131"/>
      <c r="E1425" s="158"/>
      <c r="F1425" s="159"/>
      <c r="G1425" s="157"/>
    </row>
    <row r="1426" spans="1:7" s="151" customFormat="1" ht="13.8">
      <c r="A1426" s="131"/>
      <c r="B1426" s="155"/>
      <c r="C1426" s="131"/>
      <c r="D1426" s="131"/>
      <c r="E1426" s="158"/>
      <c r="F1426" s="159"/>
      <c r="G1426" s="157"/>
    </row>
    <row r="1427" spans="1:7" s="151" customFormat="1" ht="13.8">
      <c r="A1427" s="131"/>
      <c r="B1427" s="155"/>
      <c r="C1427" s="131"/>
      <c r="D1427" s="131"/>
      <c r="E1427" s="158"/>
      <c r="F1427" s="159"/>
      <c r="G1427" s="157"/>
    </row>
    <row r="1428" spans="1:7" s="151" customFormat="1" ht="13.8">
      <c r="A1428" s="131"/>
      <c r="B1428" s="155"/>
      <c r="C1428" s="131"/>
      <c r="D1428" s="131"/>
      <c r="E1428" s="158"/>
      <c r="F1428" s="159"/>
      <c r="G1428" s="157"/>
    </row>
    <row r="1429" spans="1:7" s="151" customFormat="1" ht="13.8">
      <c r="A1429" s="131"/>
      <c r="B1429" s="155"/>
      <c r="C1429" s="131"/>
      <c r="D1429" s="131"/>
      <c r="E1429" s="158"/>
      <c r="F1429" s="159"/>
      <c r="G1429" s="157"/>
    </row>
    <row r="1430" spans="1:7" s="151" customFormat="1" ht="13.8">
      <c r="A1430" s="131"/>
      <c r="B1430" s="155"/>
      <c r="C1430" s="131"/>
      <c r="D1430" s="131"/>
      <c r="E1430" s="158"/>
      <c r="F1430" s="159"/>
      <c r="G1430" s="157"/>
    </row>
    <row r="1431" spans="1:7" s="151" customFormat="1" ht="13.8">
      <c r="A1431" s="131"/>
      <c r="B1431" s="155"/>
      <c r="C1431" s="131"/>
      <c r="D1431" s="131"/>
      <c r="E1431" s="158"/>
      <c r="F1431" s="159"/>
      <c r="G1431" s="157"/>
    </row>
    <row r="1432" spans="1:7" s="151" customFormat="1" ht="13.8">
      <c r="A1432" s="131"/>
      <c r="B1432" s="155"/>
      <c r="C1432" s="131"/>
      <c r="D1432" s="131"/>
      <c r="E1432" s="158"/>
      <c r="F1432" s="159"/>
      <c r="G1432" s="157"/>
    </row>
    <row r="1433" spans="1:7" s="151" customFormat="1" ht="13.8">
      <c r="A1433" s="131"/>
      <c r="B1433" s="155"/>
      <c r="C1433" s="131"/>
      <c r="D1433" s="131"/>
      <c r="E1433" s="158"/>
      <c r="F1433" s="159"/>
      <c r="G1433" s="157"/>
    </row>
    <row r="1434" spans="1:7" s="151" customFormat="1" ht="13.8">
      <c r="A1434" s="131"/>
      <c r="B1434" s="155"/>
      <c r="C1434" s="131"/>
      <c r="D1434" s="131"/>
      <c r="E1434" s="158"/>
      <c r="F1434" s="159"/>
      <c r="G1434" s="157"/>
    </row>
    <row r="1435" spans="1:7" s="151" customFormat="1" ht="13.8">
      <c r="A1435" s="131"/>
      <c r="B1435" s="155"/>
      <c r="C1435" s="131"/>
      <c r="D1435" s="131"/>
      <c r="E1435" s="158"/>
      <c r="F1435" s="159"/>
      <c r="G1435" s="157"/>
    </row>
    <row r="1436" spans="1:7" s="151" customFormat="1" ht="13.8">
      <c r="A1436" s="131"/>
      <c r="B1436" s="155"/>
      <c r="C1436" s="131"/>
      <c r="D1436" s="131"/>
      <c r="E1436" s="158"/>
      <c r="F1436" s="159"/>
      <c r="G1436" s="157"/>
    </row>
    <row r="1437" spans="1:7" s="151" customFormat="1" ht="13.8">
      <c r="A1437" s="131"/>
      <c r="B1437" s="155"/>
      <c r="C1437" s="131"/>
      <c r="D1437" s="131"/>
      <c r="E1437" s="158"/>
      <c r="F1437" s="159"/>
      <c r="G1437" s="157"/>
    </row>
    <row r="1438" spans="1:7" s="151" customFormat="1" ht="13.8">
      <c r="A1438" s="131"/>
      <c r="B1438" s="155"/>
      <c r="C1438" s="131"/>
      <c r="D1438" s="131"/>
      <c r="E1438" s="158"/>
      <c r="F1438" s="159"/>
      <c r="G1438" s="157"/>
    </row>
    <row r="1439" spans="1:7" s="151" customFormat="1" ht="13.8">
      <c r="A1439" s="131"/>
      <c r="B1439" s="155"/>
      <c r="C1439" s="131"/>
      <c r="D1439" s="131"/>
      <c r="E1439" s="158"/>
      <c r="F1439" s="159"/>
      <c r="G1439" s="157"/>
    </row>
    <row r="1440" spans="1:7" s="151" customFormat="1" ht="13.8">
      <c r="A1440" s="131"/>
      <c r="B1440" s="155"/>
      <c r="C1440" s="131"/>
      <c r="D1440" s="131"/>
      <c r="E1440" s="158"/>
      <c r="F1440" s="159"/>
      <c r="G1440" s="157"/>
    </row>
    <row r="1441" spans="1:7" s="151" customFormat="1" ht="13.8">
      <c r="A1441" s="131"/>
      <c r="B1441" s="155"/>
      <c r="C1441" s="131"/>
      <c r="D1441" s="131"/>
      <c r="E1441" s="158"/>
      <c r="F1441" s="159"/>
      <c r="G1441" s="157"/>
    </row>
    <row r="1442" spans="1:7" s="151" customFormat="1" ht="13.8">
      <c r="A1442" s="131"/>
      <c r="B1442" s="155"/>
      <c r="C1442" s="131"/>
      <c r="D1442" s="131"/>
      <c r="E1442" s="158"/>
      <c r="F1442" s="159"/>
      <c r="G1442" s="157"/>
    </row>
    <row r="1443" spans="1:7" s="151" customFormat="1" ht="13.8">
      <c r="A1443" s="131"/>
      <c r="B1443" s="155"/>
      <c r="C1443" s="131"/>
      <c r="D1443" s="131"/>
      <c r="E1443" s="158"/>
      <c r="F1443" s="159"/>
      <c r="G1443" s="157"/>
    </row>
    <row r="1444" spans="1:7" s="151" customFormat="1" ht="13.8">
      <c r="A1444" s="131"/>
      <c r="B1444" s="155"/>
      <c r="C1444" s="131"/>
      <c r="D1444" s="131"/>
      <c r="E1444" s="158"/>
      <c r="F1444" s="159"/>
      <c r="G1444" s="157"/>
    </row>
    <row r="1445" spans="1:7" s="151" customFormat="1" ht="13.8">
      <c r="A1445" s="131"/>
      <c r="B1445" s="155"/>
      <c r="C1445" s="131"/>
      <c r="D1445" s="131"/>
      <c r="E1445" s="158"/>
      <c r="F1445" s="159"/>
      <c r="G1445" s="157"/>
    </row>
    <row r="1446" spans="1:7" s="151" customFormat="1" ht="13.8">
      <c r="A1446" s="131"/>
      <c r="B1446" s="155"/>
      <c r="C1446" s="131"/>
      <c r="D1446" s="131"/>
      <c r="E1446" s="158"/>
      <c r="F1446" s="159"/>
      <c r="G1446" s="157"/>
    </row>
    <row r="1447" spans="1:7" s="151" customFormat="1" ht="13.8">
      <c r="A1447" s="131"/>
      <c r="B1447" s="155"/>
      <c r="C1447" s="131"/>
      <c r="D1447" s="131"/>
      <c r="E1447" s="158"/>
      <c r="F1447" s="159"/>
      <c r="G1447" s="157"/>
    </row>
    <row r="1448" spans="1:7" s="151" customFormat="1" ht="13.8">
      <c r="A1448" s="131"/>
      <c r="B1448" s="155"/>
      <c r="C1448" s="131"/>
      <c r="D1448" s="131"/>
      <c r="E1448" s="158"/>
      <c r="F1448" s="159"/>
      <c r="G1448" s="157"/>
    </row>
    <row r="1449" spans="1:7" s="151" customFormat="1" ht="13.8">
      <c r="A1449" s="131"/>
      <c r="B1449" s="155"/>
      <c r="C1449" s="131"/>
      <c r="D1449" s="131"/>
      <c r="E1449" s="158"/>
      <c r="F1449" s="159"/>
      <c r="G1449" s="157"/>
    </row>
    <row r="1450" spans="1:7" s="151" customFormat="1" ht="13.8">
      <c r="A1450" s="131"/>
      <c r="B1450" s="155"/>
      <c r="C1450" s="131"/>
      <c r="D1450" s="131"/>
      <c r="E1450" s="158"/>
      <c r="F1450" s="159"/>
      <c r="G1450" s="157"/>
    </row>
    <row r="1451" spans="1:7" s="151" customFormat="1" ht="13.8">
      <c r="A1451" s="131"/>
      <c r="B1451" s="155"/>
      <c r="C1451" s="131"/>
      <c r="D1451" s="131"/>
      <c r="E1451" s="158"/>
      <c r="F1451" s="159"/>
      <c r="G1451" s="157"/>
    </row>
    <row r="1452" spans="1:7" s="151" customFormat="1" ht="13.8">
      <c r="A1452" s="131"/>
      <c r="B1452" s="155"/>
      <c r="C1452" s="131"/>
      <c r="D1452" s="131"/>
      <c r="E1452" s="158"/>
      <c r="F1452" s="159"/>
      <c r="G1452" s="157"/>
    </row>
    <row r="1453" spans="1:7" s="151" customFormat="1" ht="13.8">
      <c r="A1453" s="131"/>
      <c r="B1453" s="155"/>
      <c r="C1453" s="131"/>
      <c r="D1453" s="131"/>
      <c r="E1453" s="158"/>
      <c r="F1453" s="159"/>
      <c r="G1453" s="157"/>
    </row>
    <row r="1454" spans="1:7" s="151" customFormat="1" ht="13.8">
      <c r="A1454" s="131"/>
      <c r="B1454" s="155"/>
      <c r="C1454" s="131"/>
      <c r="D1454" s="131"/>
      <c r="E1454" s="158"/>
      <c r="F1454" s="159"/>
      <c r="G1454" s="157"/>
    </row>
    <row r="1455" spans="1:7" s="151" customFormat="1" ht="13.8">
      <c r="A1455" s="131"/>
      <c r="B1455" s="155"/>
      <c r="C1455" s="131"/>
      <c r="D1455" s="131"/>
      <c r="E1455" s="158"/>
      <c r="F1455" s="159"/>
      <c r="G1455" s="157"/>
    </row>
    <row r="1456" spans="1:7" s="151" customFormat="1" ht="13.8">
      <c r="A1456" s="131"/>
      <c r="B1456" s="155"/>
      <c r="C1456" s="131"/>
      <c r="D1456" s="131"/>
      <c r="E1456" s="158"/>
      <c r="F1456" s="159"/>
      <c r="G1456" s="157"/>
    </row>
    <row r="1457" spans="1:7" s="151" customFormat="1" ht="13.8">
      <c r="A1457" s="131"/>
      <c r="B1457" s="155"/>
      <c r="C1457" s="131"/>
      <c r="D1457" s="131"/>
      <c r="E1457" s="158"/>
      <c r="F1457" s="159"/>
      <c r="G1457" s="157"/>
    </row>
    <row r="1458" spans="1:7" s="151" customFormat="1" ht="13.8">
      <c r="A1458" s="131"/>
      <c r="B1458" s="155"/>
      <c r="C1458" s="131"/>
      <c r="D1458" s="131"/>
      <c r="E1458" s="158"/>
      <c r="F1458" s="159"/>
      <c r="G1458" s="157"/>
    </row>
    <row r="1459" spans="1:7" s="151" customFormat="1" ht="13.8">
      <c r="A1459" s="131"/>
      <c r="B1459" s="155"/>
      <c r="C1459" s="131"/>
      <c r="D1459" s="131"/>
      <c r="E1459" s="158"/>
      <c r="F1459" s="159"/>
      <c r="G1459" s="157"/>
    </row>
    <row r="1460" spans="1:7" s="151" customFormat="1" ht="13.8">
      <c r="A1460" s="131"/>
      <c r="B1460" s="155"/>
      <c r="C1460" s="131"/>
      <c r="D1460" s="131"/>
      <c r="E1460" s="158"/>
      <c r="F1460" s="159"/>
      <c r="G1460" s="157"/>
    </row>
    <row r="1461" spans="1:7" s="151" customFormat="1" ht="13.8">
      <c r="A1461" s="131"/>
      <c r="B1461" s="155"/>
      <c r="C1461" s="131"/>
      <c r="D1461" s="131"/>
      <c r="E1461" s="158"/>
      <c r="F1461" s="159"/>
      <c r="G1461" s="157"/>
    </row>
    <row r="1462" spans="1:7" s="151" customFormat="1" ht="13.8">
      <c r="A1462" s="131"/>
      <c r="B1462" s="155"/>
      <c r="C1462" s="131"/>
      <c r="D1462" s="131"/>
      <c r="E1462" s="158"/>
      <c r="F1462" s="159"/>
      <c r="G1462" s="157"/>
    </row>
    <row r="1463" spans="1:7" s="151" customFormat="1" ht="13.8">
      <c r="A1463" s="131"/>
      <c r="B1463" s="155"/>
      <c r="C1463" s="131"/>
      <c r="D1463" s="131"/>
      <c r="E1463" s="158"/>
      <c r="F1463" s="159"/>
      <c r="G1463" s="157"/>
    </row>
    <row r="1464" spans="1:7" s="151" customFormat="1" ht="13.8">
      <c r="A1464" s="131"/>
      <c r="B1464" s="155"/>
      <c r="C1464" s="131"/>
      <c r="D1464" s="131"/>
      <c r="E1464" s="158"/>
      <c r="F1464" s="159"/>
      <c r="G1464" s="157"/>
    </row>
    <row r="1465" spans="1:7" s="151" customFormat="1" ht="13.8">
      <c r="A1465" s="131"/>
      <c r="B1465" s="155"/>
      <c r="C1465" s="131"/>
      <c r="D1465" s="131"/>
      <c r="E1465" s="158"/>
      <c r="F1465" s="159"/>
      <c r="G1465" s="157"/>
    </row>
    <row r="1466" spans="1:7" s="151" customFormat="1" ht="13.8">
      <c r="A1466" s="131"/>
      <c r="B1466" s="155"/>
      <c r="C1466" s="131"/>
      <c r="D1466" s="131"/>
      <c r="E1466" s="158"/>
      <c r="F1466" s="159"/>
      <c r="G1466" s="157"/>
    </row>
    <row r="1467" spans="1:7" s="151" customFormat="1" ht="13.8">
      <c r="A1467" s="131"/>
      <c r="B1467" s="155"/>
      <c r="C1467" s="131"/>
      <c r="D1467" s="131"/>
      <c r="E1467" s="158"/>
      <c r="F1467" s="159"/>
      <c r="G1467" s="157"/>
    </row>
    <row r="1468" spans="1:7" s="151" customFormat="1" ht="13.8">
      <c r="A1468" s="131"/>
      <c r="B1468" s="155"/>
      <c r="C1468" s="131"/>
      <c r="D1468" s="131"/>
      <c r="E1468" s="158"/>
      <c r="F1468" s="159"/>
      <c r="G1468" s="157"/>
    </row>
    <row r="1469" spans="1:7" s="151" customFormat="1" ht="13.8">
      <c r="A1469" s="131"/>
      <c r="B1469" s="155"/>
      <c r="C1469" s="131"/>
      <c r="D1469" s="131"/>
      <c r="E1469" s="158"/>
      <c r="F1469" s="159"/>
      <c r="G1469" s="157"/>
    </row>
    <row r="1470" spans="1:7" s="151" customFormat="1" ht="13.8">
      <c r="A1470" s="131"/>
      <c r="B1470" s="155"/>
      <c r="C1470" s="131"/>
      <c r="D1470" s="131"/>
      <c r="E1470" s="158"/>
      <c r="F1470" s="159"/>
      <c r="G1470" s="157"/>
    </row>
    <row r="1471" spans="1:7" s="151" customFormat="1" ht="13.8">
      <c r="A1471" s="131"/>
      <c r="B1471" s="155"/>
      <c r="C1471" s="131"/>
      <c r="D1471" s="131"/>
      <c r="E1471" s="158"/>
      <c r="F1471" s="159"/>
      <c r="G1471" s="157"/>
    </row>
    <row r="1472" spans="1:7" s="151" customFormat="1" ht="13.8">
      <c r="A1472" s="131"/>
      <c r="B1472" s="155"/>
      <c r="C1472" s="131"/>
      <c r="D1472" s="131"/>
      <c r="E1472" s="158"/>
      <c r="F1472" s="159"/>
      <c r="G1472" s="157"/>
    </row>
    <row r="1473" spans="1:7" s="151" customFormat="1" ht="13.8">
      <c r="A1473" s="131"/>
      <c r="B1473" s="155"/>
      <c r="C1473" s="131"/>
      <c r="D1473" s="131"/>
      <c r="E1473" s="158"/>
      <c r="F1473" s="159"/>
      <c r="G1473" s="157"/>
    </row>
    <row r="1474" spans="1:7" s="151" customFormat="1" ht="13.8">
      <c r="A1474" s="131"/>
      <c r="B1474" s="155"/>
      <c r="C1474" s="131"/>
      <c r="D1474" s="131"/>
      <c r="E1474" s="158"/>
      <c r="F1474" s="159"/>
      <c r="G1474" s="157"/>
    </row>
    <row r="1475" spans="1:7" s="151" customFormat="1" ht="13.8">
      <c r="A1475" s="131"/>
      <c r="B1475" s="155"/>
      <c r="C1475" s="131"/>
      <c r="D1475" s="131"/>
      <c r="E1475" s="158"/>
      <c r="F1475" s="159"/>
      <c r="G1475" s="157"/>
    </row>
    <row r="1476" spans="1:7" s="151" customFormat="1" ht="13.8">
      <c r="A1476" s="131"/>
      <c r="B1476" s="155"/>
      <c r="C1476" s="131"/>
      <c r="D1476" s="131"/>
      <c r="E1476" s="158"/>
      <c r="F1476" s="159"/>
      <c r="G1476" s="157"/>
    </row>
    <row r="1477" spans="1:7" s="151" customFormat="1" ht="13.8">
      <c r="A1477" s="131"/>
      <c r="B1477" s="155"/>
      <c r="C1477" s="131"/>
      <c r="D1477" s="131"/>
      <c r="E1477" s="158"/>
      <c r="F1477" s="159"/>
      <c r="G1477" s="157"/>
    </row>
    <row r="1478" spans="1:7" s="151" customFormat="1" ht="13.8">
      <c r="A1478" s="131"/>
      <c r="B1478" s="155"/>
      <c r="C1478" s="131"/>
      <c r="D1478" s="131"/>
      <c r="E1478" s="158"/>
      <c r="F1478" s="159"/>
      <c r="G1478" s="157"/>
    </row>
    <row r="1479" spans="1:7" s="151" customFormat="1" ht="13.8">
      <c r="A1479" s="131"/>
      <c r="B1479" s="155"/>
      <c r="C1479" s="131"/>
      <c r="D1479" s="131"/>
      <c r="E1479" s="158"/>
      <c r="F1479" s="159"/>
      <c r="G1479" s="157"/>
    </row>
    <row r="1480" spans="1:7" s="151" customFormat="1" ht="13.8">
      <c r="A1480" s="131"/>
      <c r="B1480" s="155"/>
      <c r="C1480" s="131"/>
      <c r="D1480" s="131"/>
      <c r="E1480" s="158"/>
      <c r="F1480" s="159"/>
      <c r="G1480" s="157"/>
    </row>
    <row r="1481" spans="1:7" s="151" customFormat="1" ht="13.8">
      <c r="A1481" s="131"/>
      <c r="B1481" s="155"/>
      <c r="C1481" s="131"/>
      <c r="D1481" s="131"/>
      <c r="E1481" s="158"/>
      <c r="F1481" s="159"/>
      <c r="G1481" s="157"/>
    </row>
    <row r="1482" spans="1:7" s="151" customFormat="1" ht="13.8">
      <c r="A1482" s="131"/>
      <c r="B1482" s="155"/>
      <c r="C1482" s="131"/>
      <c r="D1482" s="131"/>
      <c r="E1482" s="158"/>
      <c r="F1482" s="159"/>
      <c r="G1482" s="157"/>
    </row>
    <row r="1483" spans="1:7" s="151" customFormat="1" ht="13.8">
      <c r="A1483" s="131"/>
      <c r="B1483" s="155"/>
      <c r="C1483" s="131"/>
      <c r="D1483" s="131"/>
      <c r="E1483" s="158"/>
      <c r="F1483" s="159"/>
      <c r="G1483" s="157"/>
    </row>
    <row r="1484" spans="1:7" s="151" customFormat="1" ht="13.8">
      <c r="A1484" s="131"/>
      <c r="B1484" s="155"/>
      <c r="C1484" s="131"/>
      <c r="D1484" s="131"/>
      <c r="E1484" s="158"/>
      <c r="F1484" s="159"/>
      <c r="G1484" s="157"/>
    </row>
    <row r="1485" spans="1:7" s="151" customFormat="1" ht="13.8">
      <c r="A1485" s="131"/>
      <c r="B1485" s="155"/>
      <c r="C1485" s="131"/>
      <c r="D1485" s="131"/>
      <c r="E1485" s="158"/>
      <c r="F1485" s="159"/>
      <c r="G1485" s="157"/>
    </row>
    <row r="1486" spans="1:7" s="151" customFormat="1" ht="13.8">
      <c r="A1486" s="131"/>
      <c r="B1486" s="155"/>
      <c r="C1486" s="131"/>
      <c r="D1486" s="131"/>
      <c r="E1486" s="158"/>
      <c r="F1486" s="159"/>
      <c r="G1486" s="157"/>
    </row>
    <row r="1487" spans="1:7" s="151" customFormat="1" ht="13.8">
      <c r="A1487" s="131"/>
      <c r="B1487" s="155"/>
      <c r="C1487" s="131"/>
      <c r="D1487" s="131"/>
      <c r="E1487" s="158"/>
      <c r="F1487" s="159"/>
      <c r="G1487" s="157"/>
    </row>
    <row r="1488" spans="1:7" s="151" customFormat="1" ht="13.8">
      <c r="A1488" s="131"/>
      <c r="B1488" s="155"/>
      <c r="C1488" s="131"/>
      <c r="D1488" s="131"/>
      <c r="E1488" s="158"/>
      <c r="F1488" s="159"/>
      <c r="G1488" s="157"/>
    </row>
    <row r="1489" spans="1:7" s="151" customFormat="1" ht="13.8">
      <c r="A1489" s="131"/>
      <c r="B1489" s="155"/>
      <c r="C1489" s="131"/>
      <c r="D1489" s="131"/>
      <c r="E1489" s="158"/>
      <c r="F1489" s="159"/>
      <c r="G1489" s="157"/>
    </row>
    <row r="1490" spans="1:7" s="151" customFormat="1" ht="13.8">
      <c r="A1490" s="131"/>
      <c r="B1490" s="155"/>
      <c r="C1490" s="131"/>
      <c r="D1490" s="131"/>
      <c r="E1490" s="158"/>
      <c r="F1490" s="159"/>
      <c r="G1490" s="157"/>
    </row>
    <row r="1491" spans="1:7" s="151" customFormat="1" ht="13.8">
      <c r="A1491" s="131"/>
      <c r="B1491" s="155"/>
      <c r="C1491" s="131"/>
      <c r="D1491" s="131"/>
      <c r="E1491" s="158"/>
      <c r="F1491" s="159"/>
      <c r="G1491" s="157"/>
    </row>
    <row r="1492" spans="1:7" s="151" customFormat="1" ht="13.8">
      <c r="A1492" s="131"/>
      <c r="B1492" s="155"/>
      <c r="C1492" s="131"/>
      <c r="D1492" s="131"/>
      <c r="E1492" s="158"/>
      <c r="F1492" s="159"/>
      <c r="G1492" s="157"/>
    </row>
    <row r="1493" spans="1:7" s="151" customFormat="1" ht="13.8">
      <c r="A1493" s="131"/>
      <c r="B1493" s="155"/>
      <c r="C1493" s="131"/>
      <c r="D1493" s="131"/>
      <c r="E1493" s="158"/>
      <c r="F1493" s="159"/>
      <c r="G1493" s="157"/>
    </row>
    <row r="1494" spans="1:7" s="151" customFormat="1" ht="13.8">
      <c r="A1494" s="131"/>
      <c r="B1494" s="155"/>
      <c r="C1494" s="131"/>
      <c r="D1494" s="131"/>
      <c r="E1494" s="158"/>
      <c r="F1494" s="159"/>
      <c r="G1494" s="157"/>
    </row>
    <row r="1495" spans="1:7" s="151" customFormat="1" ht="13.8">
      <c r="A1495" s="131"/>
      <c r="B1495" s="155"/>
      <c r="C1495" s="131"/>
      <c r="D1495" s="131"/>
      <c r="E1495" s="158"/>
      <c r="F1495" s="159"/>
      <c r="G1495" s="157"/>
    </row>
    <row r="1496" spans="1:7" s="151" customFormat="1" ht="13.8">
      <c r="A1496" s="131"/>
      <c r="B1496" s="155"/>
      <c r="C1496" s="131"/>
      <c r="D1496" s="131"/>
      <c r="E1496" s="158"/>
      <c r="F1496" s="159"/>
      <c r="G1496" s="157"/>
    </row>
    <row r="1497" spans="1:7" s="151" customFormat="1" ht="13.8">
      <c r="A1497" s="131"/>
      <c r="B1497" s="155"/>
      <c r="C1497" s="131"/>
      <c r="D1497" s="131"/>
      <c r="E1497" s="158"/>
      <c r="F1497" s="159"/>
      <c r="G1497" s="157"/>
    </row>
    <row r="1498" spans="1:7" s="151" customFormat="1" ht="13.8">
      <c r="A1498" s="131"/>
      <c r="B1498" s="155"/>
      <c r="C1498" s="131"/>
      <c r="D1498" s="131"/>
      <c r="E1498" s="158"/>
      <c r="F1498" s="159"/>
      <c r="G1498" s="157"/>
    </row>
    <row r="1499" spans="1:7" s="151" customFormat="1" ht="13.8">
      <c r="A1499" s="131"/>
      <c r="B1499" s="155"/>
      <c r="C1499" s="131"/>
      <c r="D1499" s="131"/>
      <c r="E1499" s="158"/>
      <c r="F1499" s="159"/>
      <c r="G1499" s="157"/>
    </row>
    <row r="1500" spans="1:7" s="151" customFormat="1" ht="13.8">
      <c r="A1500" s="131"/>
      <c r="B1500" s="155"/>
      <c r="C1500" s="131"/>
      <c r="D1500" s="131"/>
      <c r="E1500" s="158"/>
      <c r="F1500" s="159"/>
      <c r="G1500" s="157"/>
    </row>
    <row r="1501" spans="1:7" s="151" customFormat="1" ht="13.8">
      <c r="A1501" s="131"/>
      <c r="B1501" s="155"/>
      <c r="C1501" s="131"/>
      <c r="D1501" s="131"/>
      <c r="E1501" s="158"/>
      <c r="F1501" s="159"/>
      <c r="G1501" s="157"/>
    </row>
    <row r="1502" spans="1:7" s="151" customFormat="1" ht="13.8">
      <c r="A1502" s="131"/>
      <c r="B1502" s="155"/>
      <c r="C1502" s="131"/>
      <c r="D1502" s="131"/>
      <c r="E1502" s="158"/>
      <c r="F1502" s="159"/>
      <c r="G1502" s="157"/>
    </row>
    <row r="1503" spans="1:7" s="151" customFormat="1" ht="13.8">
      <c r="A1503" s="131"/>
      <c r="B1503" s="155"/>
      <c r="C1503" s="131"/>
      <c r="D1503" s="131"/>
      <c r="E1503" s="158"/>
      <c r="F1503" s="159"/>
      <c r="G1503" s="157"/>
    </row>
    <row r="1504" spans="1:7" s="151" customFormat="1" ht="13.8">
      <c r="A1504" s="131"/>
      <c r="B1504" s="155"/>
      <c r="C1504" s="131"/>
      <c r="D1504" s="131"/>
      <c r="E1504" s="158"/>
      <c r="F1504" s="159"/>
      <c r="G1504" s="157"/>
    </row>
    <row r="1505" spans="1:7" s="151" customFormat="1" ht="13.8">
      <c r="A1505" s="131"/>
      <c r="B1505" s="155"/>
      <c r="C1505" s="131"/>
      <c r="D1505" s="131"/>
      <c r="E1505" s="158"/>
      <c r="F1505" s="159"/>
      <c r="G1505" s="157"/>
    </row>
    <row r="1506" spans="1:7" s="151" customFormat="1" ht="13.8">
      <c r="A1506" s="131"/>
      <c r="B1506" s="155"/>
      <c r="C1506" s="131"/>
      <c r="D1506" s="131"/>
      <c r="E1506" s="158"/>
      <c r="F1506" s="159"/>
      <c r="G1506" s="157"/>
    </row>
    <row r="1507" spans="1:7" s="151" customFormat="1" ht="13.8">
      <c r="A1507" s="131"/>
      <c r="B1507" s="155"/>
      <c r="C1507" s="131"/>
      <c r="D1507" s="131"/>
      <c r="E1507" s="158"/>
      <c r="F1507" s="159"/>
      <c r="G1507" s="157"/>
    </row>
    <row r="1508" spans="1:7" s="151" customFormat="1" ht="13.8">
      <c r="A1508" s="131"/>
      <c r="B1508" s="155"/>
      <c r="C1508" s="131"/>
      <c r="D1508" s="131"/>
      <c r="E1508" s="158"/>
      <c r="F1508" s="159"/>
      <c r="G1508" s="157"/>
    </row>
    <row r="1509" spans="1:7" s="151" customFormat="1" ht="13.8">
      <c r="A1509" s="131"/>
      <c r="B1509" s="155"/>
      <c r="C1509" s="131"/>
      <c r="D1509" s="131"/>
      <c r="E1509" s="158"/>
      <c r="F1509" s="159"/>
      <c r="G1509" s="157"/>
    </row>
    <row r="1510" spans="1:7" s="151" customFormat="1" ht="13.8">
      <c r="A1510" s="131"/>
      <c r="B1510" s="155"/>
      <c r="C1510" s="131"/>
      <c r="D1510" s="131"/>
      <c r="E1510" s="158"/>
      <c r="F1510" s="159"/>
      <c r="G1510" s="157"/>
    </row>
    <row r="1511" spans="1:7" s="151" customFormat="1" ht="13.8">
      <c r="A1511" s="131"/>
      <c r="B1511" s="155"/>
      <c r="C1511" s="131"/>
      <c r="D1511" s="131"/>
      <c r="E1511" s="158"/>
      <c r="F1511" s="159"/>
      <c r="G1511" s="157"/>
    </row>
    <row r="1512" spans="1:7" s="151" customFormat="1" ht="13.8">
      <c r="A1512" s="131"/>
      <c r="B1512" s="155"/>
      <c r="C1512" s="131"/>
      <c r="D1512" s="131"/>
      <c r="E1512" s="158"/>
      <c r="F1512" s="159"/>
      <c r="G1512" s="157"/>
    </row>
    <row r="1513" spans="1:7" s="151" customFormat="1" ht="13.8">
      <c r="A1513" s="131"/>
      <c r="B1513" s="155"/>
      <c r="C1513" s="131"/>
      <c r="D1513" s="131"/>
      <c r="E1513" s="158"/>
      <c r="F1513" s="159"/>
      <c r="G1513" s="157"/>
    </row>
    <row r="1514" spans="1:7" s="151" customFormat="1" ht="13.8">
      <c r="A1514" s="131"/>
      <c r="B1514" s="155"/>
      <c r="C1514" s="131"/>
      <c r="D1514" s="131"/>
      <c r="E1514" s="158"/>
      <c r="F1514" s="159"/>
      <c r="G1514" s="157"/>
    </row>
    <row r="1515" spans="1:7" s="151" customFormat="1" ht="13.8">
      <c r="A1515" s="131"/>
      <c r="B1515" s="155"/>
      <c r="C1515" s="131"/>
      <c r="D1515" s="131"/>
      <c r="E1515" s="158"/>
      <c r="F1515" s="159"/>
      <c r="G1515" s="157"/>
    </row>
    <row r="1516" spans="1:7" s="151" customFormat="1" ht="13.8">
      <c r="A1516" s="131"/>
      <c r="B1516" s="155"/>
      <c r="C1516" s="131"/>
      <c r="D1516" s="131"/>
      <c r="E1516" s="158"/>
      <c r="F1516" s="159"/>
      <c r="G1516" s="157"/>
    </row>
    <row r="1517" spans="1:7" s="151" customFormat="1" ht="13.8">
      <c r="A1517" s="131"/>
      <c r="B1517" s="155"/>
      <c r="C1517" s="131"/>
      <c r="D1517" s="131"/>
      <c r="E1517" s="158"/>
      <c r="F1517" s="159"/>
      <c r="G1517" s="157"/>
    </row>
    <row r="1518" spans="1:7" s="151" customFormat="1" ht="13.8">
      <c r="A1518" s="131"/>
      <c r="B1518" s="155"/>
      <c r="C1518" s="131"/>
      <c r="D1518" s="131"/>
      <c r="E1518" s="158"/>
      <c r="F1518" s="159"/>
      <c r="G1518" s="157"/>
    </row>
    <row r="1519" spans="1:7" s="151" customFormat="1" ht="13.8">
      <c r="A1519" s="131"/>
      <c r="B1519" s="155"/>
      <c r="C1519" s="131"/>
      <c r="D1519" s="131"/>
      <c r="E1519" s="158"/>
      <c r="F1519" s="159"/>
      <c r="G1519" s="157"/>
    </row>
    <row r="1520" spans="1:7" s="151" customFormat="1" ht="13.8">
      <c r="A1520" s="131"/>
      <c r="B1520" s="155"/>
      <c r="C1520" s="131"/>
      <c r="D1520" s="131"/>
      <c r="E1520" s="158"/>
      <c r="F1520" s="159"/>
      <c r="G1520" s="157"/>
    </row>
    <row r="1521" spans="1:7" s="151" customFormat="1" ht="13.8">
      <c r="A1521" s="131"/>
      <c r="B1521" s="155"/>
      <c r="C1521" s="131"/>
      <c r="D1521" s="131"/>
      <c r="E1521" s="158"/>
      <c r="F1521" s="159"/>
      <c r="G1521" s="157"/>
    </row>
    <row r="1522" spans="1:7" s="151" customFormat="1" ht="13.8">
      <c r="A1522" s="131"/>
      <c r="B1522" s="155"/>
      <c r="C1522" s="131"/>
      <c r="D1522" s="131"/>
      <c r="E1522" s="158"/>
      <c r="F1522" s="159"/>
      <c r="G1522" s="157"/>
    </row>
    <row r="1523" spans="1:7" s="151" customFormat="1" ht="13.8">
      <c r="A1523" s="131"/>
      <c r="B1523" s="155"/>
      <c r="C1523" s="131"/>
      <c r="D1523" s="131"/>
      <c r="E1523" s="158"/>
      <c r="F1523" s="159"/>
      <c r="G1523" s="157"/>
    </row>
    <row r="1524" spans="1:7" s="151" customFormat="1" ht="13.8">
      <c r="A1524" s="131"/>
      <c r="B1524" s="155"/>
      <c r="C1524" s="131"/>
      <c r="D1524" s="131"/>
      <c r="E1524" s="158"/>
      <c r="F1524" s="159"/>
      <c r="G1524" s="157"/>
    </row>
    <row r="1525" spans="1:7" s="151" customFormat="1" ht="13.8">
      <c r="A1525" s="131"/>
      <c r="B1525" s="155"/>
      <c r="C1525" s="131"/>
      <c r="D1525" s="131"/>
      <c r="E1525" s="158"/>
      <c r="F1525" s="159"/>
      <c r="G1525" s="157"/>
    </row>
    <row r="1526" spans="1:7" s="151" customFormat="1" ht="13.8">
      <c r="A1526" s="131"/>
      <c r="B1526" s="155"/>
      <c r="C1526" s="131"/>
      <c r="D1526" s="131"/>
      <c r="E1526" s="158"/>
      <c r="F1526" s="159"/>
      <c r="G1526" s="157"/>
    </row>
    <row r="1527" spans="1:7" s="151" customFormat="1" ht="13.8">
      <c r="A1527" s="131"/>
      <c r="B1527" s="155"/>
      <c r="C1527" s="131"/>
      <c r="D1527" s="131"/>
      <c r="E1527" s="158"/>
      <c r="F1527" s="159"/>
      <c r="G1527" s="157"/>
    </row>
    <row r="1528" spans="1:7" s="151" customFormat="1" ht="13.8">
      <c r="A1528" s="131"/>
      <c r="B1528" s="155"/>
      <c r="C1528" s="131"/>
      <c r="D1528" s="131"/>
      <c r="E1528" s="158"/>
      <c r="F1528" s="159"/>
      <c r="G1528" s="157"/>
    </row>
    <row r="1529" spans="1:7" s="151" customFormat="1" ht="13.8">
      <c r="A1529" s="131"/>
      <c r="B1529" s="155"/>
      <c r="C1529" s="131"/>
      <c r="D1529" s="131"/>
      <c r="E1529" s="158"/>
      <c r="F1529" s="159"/>
      <c r="G1529" s="157"/>
    </row>
    <row r="1530" spans="1:7" s="151" customFormat="1" ht="13.8">
      <c r="A1530" s="131"/>
      <c r="B1530" s="155"/>
      <c r="C1530" s="131"/>
      <c r="D1530" s="131"/>
      <c r="E1530" s="158"/>
      <c r="F1530" s="159"/>
      <c r="G1530" s="157"/>
    </row>
    <row r="1531" spans="1:7" s="151" customFormat="1" ht="13.8">
      <c r="A1531" s="131"/>
      <c r="B1531" s="155"/>
      <c r="C1531" s="131"/>
      <c r="D1531" s="131"/>
      <c r="E1531" s="158"/>
      <c r="F1531" s="159"/>
      <c r="G1531" s="157"/>
    </row>
    <row r="1532" spans="1:7" s="151" customFormat="1" ht="13.8">
      <c r="A1532" s="131"/>
      <c r="B1532" s="155"/>
      <c r="C1532" s="131"/>
      <c r="D1532" s="131"/>
      <c r="E1532" s="158"/>
      <c r="F1532" s="159"/>
      <c r="G1532" s="157"/>
    </row>
    <row r="1533" spans="1:7" s="151" customFormat="1" ht="13.8">
      <c r="A1533" s="131"/>
      <c r="B1533" s="155"/>
      <c r="C1533" s="131"/>
      <c r="D1533" s="131"/>
      <c r="E1533" s="158"/>
      <c r="F1533" s="159"/>
      <c r="G1533" s="157"/>
    </row>
    <row r="1534" spans="1:7" s="151" customFormat="1" ht="13.8">
      <c r="A1534" s="131"/>
      <c r="B1534" s="155"/>
      <c r="C1534" s="131"/>
      <c r="D1534" s="131"/>
      <c r="E1534" s="158"/>
      <c r="F1534" s="159"/>
      <c r="G1534" s="157"/>
    </row>
    <row r="1535" spans="1:7" s="151" customFormat="1" ht="13.8">
      <c r="A1535" s="131"/>
      <c r="B1535" s="155"/>
      <c r="C1535" s="131"/>
      <c r="D1535" s="131"/>
      <c r="E1535" s="158"/>
      <c r="F1535" s="159"/>
      <c r="G1535" s="157"/>
    </row>
    <row r="1536" spans="1:7" s="151" customFormat="1" ht="13.8">
      <c r="A1536" s="131"/>
      <c r="B1536" s="155"/>
      <c r="C1536" s="131"/>
      <c r="D1536" s="131"/>
      <c r="E1536" s="158"/>
      <c r="F1536" s="159"/>
      <c r="G1536" s="157"/>
    </row>
    <row r="1537" spans="1:7" s="151" customFormat="1" ht="13.8">
      <c r="A1537" s="131"/>
      <c r="B1537" s="155"/>
      <c r="C1537" s="131"/>
      <c r="D1537" s="131"/>
      <c r="E1537" s="158"/>
      <c r="F1537" s="159"/>
      <c r="G1537" s="157"/>
    </row>
    <row r="1538" spans="1:7" s="151" customFormat="1" ht="13.8">
      <c r="A1538" s="131"/>
      <c r="B1538" s="155"/>
      <c r="C1538" s="131"/>
      <c r="D1538" s="131"/>
      <c r="E1538" s="158"/>
      <c r="F1538" s="159"/>
      <c r="G1538" s="157"/>
    </row>
    <row r="1539" spans="1:7" s="151" customFormat="1" ht="13.8">
      <c r="A1539" s="131"/>
      <c r="B1539" s="155"/>
      <c r="C1539" s="131"/>
      <c r="D1539" s="131"/>
      <c r="E1539" s="158"/>
      <c r="F1539" s="159"/>
      <c r="G1539" s="157"/>
    </row>
    <row r="1540" spans="1:7" s="151" customFormat="1" ht="13.8">
      <c r="A1540" s="131"/>
      <c r="B1540" s="155"/>
      <c r="C1540" s="131"/>
      <c r="D1540" s="131"/>
      <c r="E1540" s="158"/>
      <c r="F1540" s="159"/>
      <c r="G1540" s="157"/>
    </row>
    <row r="1541" spans="1:7" s="151" customFormat="1" ht="13.8">
      <c r="A1541" s="131"/>
      <c r="B1541" s="155"/>
      <c r="C1541" s="131"/>
      <c r="D1541" s="131"/>
      <c r="E1541" s="158"/>
      <c r="F1541" s="159"/>
      <c r="G1541" s="157"/>
    </row>
    <row r="1542" spans="1:7" s="151" customFormat="1" ht="13.8">
      <c r="A1542" s="131"/>
      <c r="B1542" s="155"/>
      <c r="C1542" s="131"/>
      <c r="D1542" s="131"/>
      <c r="E1542" s="158"/>
      <c r="F1542" s="159"/>
      <c r="G1542" s="157"/>
    </row>
    <row r="1543" spans="1:7" s="151" customFormat="1" ht="13.8">
      <c r="A1543" s="131"/>
      <c r="B1543" s="155"/>
      <c r="C1543" s="131"/>
      <c r="D1543" s="131"/>
      <c r="E1543" s="158"/>
      <c r="F1543" s="159"/>
      <c r="G1543" s="157"/>
    </row>
    <row r="1544" spans="1:7" s="151" customFormat="1" ht="13.8">
      <c r="A1544" s="131"/>
      <c r="B1544" s="155"/>
      <c r="C1544" s="131"/>
      <c r="D1544" s="131"/>
      <c r="E1544" s="158"/>
      <c r="F1544" s="159"/>
      <c r="G1544" s="157"/>
    </row>
    <row r="1545" spans="1:7" s="151" customFormat="1" ht="13.8">
      <c r="A1545" s="131"/>
      <c r="B1545" s="155"/>
      <c r="C1545" s="131"/>
      <c r="D1545" s="131"/>
      <c r="E1545" s="158"/>
      <c r="F1545" s="159"/>
      <c r="G1545" s="157"/>
    </row>
    <row r="1546" spans="1:7" s="151" customFormat="1" ht="13.8">
      <c r="A1546" s="131"/>
      <c r="B1546" s="155"/>
      <c r="C1546" s="131"/>
      <c r="D1546" s="131"/>
      <c r="E1546" s="158"/>
      <c r="F1546" s="159"/>
      <c r="G1546" s="157"/>
    </row>
    <row r="1547" spans="1:7" s="151" customFormat="1" ht="13.8">
      <c r="A1547" s="131"/>
      <c r="B1547" s="155"/>
      <c r="C1547" s="131"/>
      <c r="D1547" s="131"/>
      <c r="E1547" s="158"/>
      <c r="F1547" s="159"/>
      <c r="G1547" s="157"/>
    </row>
    <row r="1548" spans="1:7" s="151" customFormat="1" ht="13.8">
      <c r="A1548" s="131"/>
      <c r="B1548" s="155"/>
      <c r="C1548" s="131"/>
      <c r="D1548" s="131"/>
      <c r="E1548" s="158"/>
      <c r="F1548" s="159"/>
      <c r="G1548" s="157"/>
    </row>
    <row r="1549" spans="1:7" s="151" customFormat="1" ht="13.8">
      <c r="A1549" s="131"/>
      <c r="B1549" s="155"/>
      <c r="C1549" s="131"/>
      <c r="D1549" s="131"/>
      <c r="E1549" s="158"/>
      <c r="F1549" s="159"/>
      <c r="G1549" s="157"/>
    </row>
    <row r="1550" spans="1:7" s="151" customFormat="1" ht="13.8">
      <c r="A1550" s="131"/>
      <c r="B1550" s="155"/>
      <c r="C1550" s="131"/>
      <c r="D1550" s="131"/>
      <c r="E1550" s="158"/>
      <c r="F1550" s="159"/>
      <c r="G1550" s="157"/>
    </row>
    <row r="1551" spans="1:7" s="151" customFormat="1" ht="13.8">
      <c r="A1551" s="131"/>
      <c r="B1551" s="155"/>
      <c r="C1551" s="131"/>
      <c r="D1551" s="131"/>
      <c r="E1551" s="158"/>
      <c r="F1551" s="159"/>
      <c r="G1551" s="157"/>
    </row>
    <row r="1552" spans="1:7" s="151" customFormat="1" ht="13.8">
      <c r="A1552" s="131"/>
      <c r="B1552" s="155"/>
      <c r="C1552" s="131"/>
      <c r="D1552" s="131"/>
      <c r="E1552" s="158"/>
      <c r="F1552" s="159"/>
      <c r="G1552" s="157"/>
    </row>
    <row r="1553" spans="1:7" s="151" customFormat="1" ht="13.8">
      <c r="A1553" s="131"/>
      <c r="B1553" s="155"/>
      <c r="C1553" s="131"/>
      <c r="D1553" s="131"/>
      <c r="E1553" s="158"/>
      <c r="F1553" s="159"/>
      <c r="G1553" s="157"/>
    </row>
    <row r="1554" spans="1:7" s="151" customFormat="1" ht="13.8">
      <c r="A1554" s="131"/>
      <c r="B1554" s="155"/>
      <c r="C1554" s="131"/>
      <c r="D1554" s="131"/>
      <c r="E1554" s="158"/>
      <c r="F1554" s="159"/>
      <c r="G1554" s="157"/>
    </row>
    <row r="1555" spans="1:7" s="151" customFormat="1" ht="13.8">
      <c r="A1555" s="131"/>
      <c r="B1555" s="155"/>
      <c r="C1555" s="131"/>
      <c r="D1555" s="131"/>
      <c r="E1555" s="158"/>
      <c r="F1555" s="159"/>
      <c r="G1555" s="157"/>
    </row>
    <row r="1556" spans="1:7" s="151" customFormat="1" ht="13.8">
      <c r="A1556" s="131"/>
      <c r="B1556" s="155"/>
      <c r="C1556" s="131"/>
      <c r="D1556" s="131"/>
      <c r="E1556" s="158"/>
      <c r="F1556" s="159"/>
      <c r="G1556" s="157"/>
    </row>
    <row r="1557" spans="1:7" s="151" customFormat="1" ht="13.8">
      <c r="A1557" s="131"/>
      <c r="B1557" s="155"/>
      <c r="C1557" s="131"/>
      <c r="D1557" s="131"/>
      <c r="E1557" s="158"/>
      <c r="F1557" s="159"/>
      <c r="G1557" s="157"/>
    </row>
    <row r="1558" spans="1:7" s="151" customFormat="1" ht="13.8">
      <c r="A1558" s="131"/>
      <c r="B1558" s="155"/>
      <c r="C1558" s="131"/>
      <c r="D1558" s="131"/>
      <c r="E1558" s="158"/>
      <c r="F1558" s="159"/>
      <c r="G1558" s="157"/>
    </row>
    <row r="1559" spans="1:7" s="151" customFormat="1" ht="13.8">
      <c r="A1559" s="131"/>
      <c r="B1559" s="155"/>
      <c r="C1559" s="131"/>
      <c r="D1559" s="131"/>
      <c r="E1559" s="158"/>
      <c r="F1559" s="159"/>
      <c r="G1559" s="157"/>
    </row>
    <row r="1560" spans="1:7" s="151" customFormat="1" ht="13.8">
      <c r="A1560" s="131"/>
      <c r="B1560" s="155"/>
      <c r="C1560" s="131"/>
      <c r="D1560" s="131"/>
      <c r="E1560" s="158"/>
      <c r="F1560" s="159"/>
      <c r="G1560" s="157"/>
    </row>
    <row r="1561" spans="1:7" s="151" customFormat="1" ht="13.8">
      <c r="A1561" s="131"/>
      <c r="B1561" s="155"/>
      <c r="C1561" s="131"/>
      <c r="D1561" s="131"/>
      <c r="E1561" s="158"/>
      <c r="F1561" s="159"/>
      <c r="G1561" s="157"/>
    </row>
    <row r="1562" spans="1:7" s="151" customFormat="1" ht="13.8">
      <c r="A1562" s="131"/>
      <c r="B1562" s="155"/>
      <c r="C1562" s="131"/>
      <c r="D1562" s="131"/>
      <c r="E1562" s="158"/>
      <c r="F1562" s="159"/>
      <c r="G1562" s="157"/>
    </row>
    <row r="1563" spans="1:7" s="151" customFormat="1" ht="13.8">
      <c r="A1563" s="131"/>
      <c r="B1563" s="155"/>
      <c r="C1563" s="131"/>
      <c r="D1563" s="131"/>
      <c r="E1563" s="158"/>
      <c r="F1563" s="159"/>
      <c r="G1563" s="157"/>
    </row>
    <row r="1564" spans="1:7" s="151" customFormat="1" ht="13.8">
      <c r="A1564" s="131"/>
      <c r="B1564" s="155"/>
      <c r="C1564" s="131"/>
      <c r="D1564" s="131"/>
      <c r="E1564" s="158"/>
      <c r="F1564" s="159"/>
      <c r="G1564" s="157"/>
    </row>
    <row r="1565" spans="1:7" s="151" customFormat="1" ht="13.8">
      <c r="A1565" s="131"/>
      <c r="B1565" s="155"/>
      <c r="C1565" s="131"/>
      <c r="D1565" s="131"/>
      <c r="E1565" s="158"/>
      <c r="F1565" s="159"/>
      <c r="G1565" s="157"/>
    </row>
    <row r="1566" spans="1:7" s="151" customFormat="1" ht="13.8">
      <c r="A1566" s="131"/>
      <c r="B1566" s="155"/>
      <c r="C1566" s="131"/>
      <c r="D1566" s="131"/>
      <c r="E1566" s="158"/>
      <c r="F1566" s="159"/>
      <c r="G1566" s="157"/>
    </row>
    <row r="1567" spans="1:7" s="151" customFormat="1" ht="13.8">
      <c r="A1567" s="131"/>
      <c r="B1567" s="155"/>
      <c r="C1567" s="131"/>
      <c r="D1567" s="131"/>
      <c r="E1567" s="158"/>
      <c r="F1567" s="159"/>
      <c r="G1567" s="157"/>
    </row>
    <row r="1568" spans="1:7" s="151" customFormat="1" ht="13.8">
      <c r="A1568" s="131"/>
      <c r="B1568" s="155"/>
      <c r="C1568" s="131"/>
      <c r="D1568" s="131"/>
      <c r="E1568" s="158"/>
      <c r="F1568" s="159"/>
      <c r="G1568" s="157"/>
    </row>
    <row r="1569" spans="1:7" s="151" customFormat="1" ht="13.8">
      <c r="A1569" s="131"/>
      <c r="B1569" s="155"/>
      <c r="C1569" s="131"/>
      <c r="D1569" s="131"/>
      <c r="E1569" s="158"/>
      <c r="F1569" s="159"/>
      <c r="G1569" s="157"/>
    </row>
    <row r="1570" spans="1:7" s="151" customFormat="1" ht="13.8">
      <c r="A1570" s="131"/>
      <c r="B1570" s="155"/>
      <c r="C1570" s="131"/>
      <c r="D1570" s="131"/>
      <c r="E1570" s="158"/>
      <c r="F1570" s="159"/>
      <c r="G1570" s="157"/>
    </row>
    <row r="1571" spans="1:7" s="151" customFormat="1" ht="13.8">
      <c r="A1571" s="131"/>
      <c r="B1571" s="155"/>
      <c r="C1571" s="131"/>
      <c r="D1571" s="131"/>
      <c r="E1571" s="158"/>
      <c r="F1571" s="159"/>
      <c r="G1571" s="157"/>
    </row>
    <row r="1572" spans="1:7" s="151" customFormat="1" ht="13.8">
      <c r="A1572" s="131"/>
      <c r="B1572" s="155"/>
      <c r="C1572" s="131"/>
      <c r="D1572" s="131"/>
      <c r="E1572" s="158"/>
      <c r="F1572" s="159"/>
      <c r="G1572" s="157"/>
    </row>
    <row r="1573" spans="1:7" s="151" customFormat="1" ht="13.8">
      <c r="A1573" s="131"/>
      <c r="B1573" s="155"/>
      <c r="C1573" s="131"/>
      <c r="D1573" s="131"/>
      <c r="E1573" s="158"/>
      <c r="F1573" s="159"/>
      <c r="G1573" s="157"/>
    </row>
    <row r="1574" spans="1:7" s="151" customFormat="1" ht="13.8">
      <c r="A1574" s="131"/>
      <c r="B1574" s="155"/>
      <c r="C1574" s="131"/>
      <c r="D1574" s="131"/>
      <c r="E1574" s="158"/>
      <c r="F1574" s="159"/>
      <c r="G1574" s="157"/>
    </row>
    <row r="1575" spans="1:7" s="151" customFormat="1" ht="13.8">
      <c r="A1575" s="131"/>
      <c r="B1575" s="155"/>
      <c r="C1575" s="131"/>
      <c r="D1575" s="131"/>
      <c r="E1575" s="158"/>
      <c r="F1575" s="159"/>
      <c r="G1575" s="157"/>
    </row>
    <row r="1576" spans="1:7" s="151" customFormat="1" ht="13.8">
      <c r="A1576" s="131"/>
      <c r="B1576" s="155"/>
      <c r="C1576" s="131"/>
      <c r="D1576" s="131"/>
      <c r="E1576" s="158"/>
      <c r="F1576" s="159"/>
      <c r="G1576" s="157"/>
    </row>
    <row r="1577" spans="1:7" s="151" customFormat="1" ht="13.8">
      <c r="A1577" s="131"/>
      <c r="B1577" s="155"/>
      <c r="C1577" s="131"/>
      <c r="D1577" s="131"/>
      <c r="E1577" s="158"/>
      <c r="F1577" s="159"/>
      <c r="G1577" s="157"/>
    </row>
    <row r="1578" spans="1:7" s="151" customFormat="1" ht="13.8">
      <c r="A1578" s="131"/>
      <c r="B1578" s="155"/>
      <c r="C1578" s="131"/>
      <c r="D1578" s="131"/>
      <c r="E1578" s="158"/>
      <c r="F1578" s="159"/>
      <c r="G1578" s="157"/>
    </row>
    <row r="1579" spans="1:7" s="151" customFormat="1" ht="13.8">
      <c r="A1579" s="131"/>
      <c r="B1579" s="155"/>
      <c r="C1579" s="131"/>
      <c r="D1579" s="131"/>
      <c r="E1579" s="158"/>
      <c r="F1579" s="159"/>
      <c r="G1579" s="157"/>
    </row>
    <row r="1580" spans="1:7" s="151" customFormat="1" ht="13.8">
      <c r="A1580" s="131"/>
      <c r="B1580" s="155"/>
      <c r="C1580" s="131"/>
      <c r="D1580" s="131"/>
      <c r="E1580" s="158"/>
      <c r="F1580" s="159"/>
      <c r="G1580" s="157"/>
    </row>
    <row r="1581" spans="1:7" s="151" customFormat="1" ht="13.8">
      <c r="A1581" s="131"/>
      <c r="B1581" s="155"/>
      <c r="C1581" s="131"/>
      <c r="D1581" s="131"/>
      <c r="E1581" s="158"/>
      <c r="F1581" s="159"/>
      <c r="G1581" s="157"/>
    </row>
    <row r="1582" spans="1:7" s="151" customFormat="1" ht="13.8">
      <c r="A1582" s="131"/>
      <c r="B1582" s="155"/>
      <c r="C1582" s="131"/>
      <c r="D1582" s="131"/>
      <c r="E1582" s="158"/>
      <c r="F1582" s="159"/>
      <c r="G1582" s="157"/>
    </row>
    <row r="1583" spans="1:7" s="151" customFormat="1" ht="13.8">
      <c r="A1583" s="131"/>
      <c r="B1583" s="155"/>
      <c r="C1583" s="131"/>
      <c r="D1583" s="131"/>
      <c r="E1583" s="158"/>
      <c r="F1583" s="159"/>
      <c r="G1583" s="157"/>
    </row>
    <row r="1584" spans="1:7" s="151" customFormat="1" ht="13.8">
      <c r="A1584" s="131"/>
      <c r="B1584" s="155"/>
      <c r="C1584" s="131"/>
      <c r="D1584" s="131"/>
      <c r="E1584" s="158"/>
      <c r="F1584" s="159"/>
      <c r="G1584" s="157"/>
    </row>
    <row r="1585" spans="1:7" s="151" customFormat="1" ht="13.8">
      <c r="A1585" s="131"/>
      <c r="B1585" s="155"/>
      <c r="C1585" s="131"/>
      <c r="D1585" s="131"/>
      <c r="E1585" s="158"/>
      <c r="F1585" s="159"/>
      <c r="G1585" s="157"/>
    </row>
    <row r="1586" spans="1:7" s="151" customFormat="1" ht="13.8">
      <c r="A1586" s="131"/>
      <c r="B1586" s="155"/>
      <c r="C1586" s="131"/>
      <c r="D1586" s="131"/>
      <c r="E1586" s="158"/>
      <c r="F1586" s="159"/>
      <c r="G1586" s="157"/>
    </row>
    <row r="1587" spans="1:7" s="151" customFormat="1" ht="13.8">
      <c r="A1587" s="131"/>
      <c r="B1587" s="155"/>
      <c r="C1587" s="131"/>
      <c r="D1587" s="131"/>
      <c r="E1587" s="158"/>
      <c r="F1587" s="159"/>
      <c r="G1587" s="157"/>
    </row>
    <row r="1588" spans="1:7" s="151" customFormat="1" ht="13.8">
      <c r="A1588" s="131"/>
      <c r="B1588" s="155"/>
      <c r="C1588" s="131"/>
      <c r="D1588" s="131"/>
      <c r="E1588" s="158"/>
      <c r="F1588" s="159"/>
      <c r="G1588" s="157"/>
    </row>
    <row r="1589" spans="1:7" s="151" customFormat="1" ht="13.8">
      <c r="A1589" s="131"/>
      <c r="B1589" s="155"/>
      <c r="C1589" s="131"/>
      <c r="D1589" s="131"/>
      <c r="E1589" s="158"/>
      <c r="F1589" s="159"/>
      <c r="G1589" s="157"/>
    </row>
    <row r="1590" spans="1:7" s="151" customFormat="1" ht="13.8">
      <c r="A1590" s="131"/>
      <c r="B1590" s="155"/>
      <c r="C1590" s="131"/>
      <c r="D1590" s="131"/>
      <c r="E1590" s="158"/>
      <c r="F1590" s="159"/>
      <c r="G1590" s="157"/>
    </row>
    <row r="1591" spans="1:7" s="151" customFormat="1" ht="13.8">
      <c r="A1591" s="131"/>
      <c r="B1591" s="155"/>
      <c r="C1591" s="131"/>
      <c r="D1591" s="131"/>
      <c r="E1591" s="158"/>
      <c r="F1591" s="159"/>
      <c r="G1591" s="157"/>
    </row>
    <row r="1592" spans="1:7" s="151" customFormat="1" ht="13.8">
      <c r="A1592" s="131"/>
      <c r="B1592" s="155"/>
      <c r="C1592" s="131"/>
      <c r="D1592" s="131"/>
      <c r="E1592" s="158"/>
      <c r="F1592" s="159"/>
      <c r="G1592" s="157"/>
    </row>
    <row r="1593" spans="1:7" s="151" customFormat="1" ht="13.8">
      <c r="A1593" s="131"/>
      <c r="B1593" s="155"/>
      <c r="C1593" s="131"/>
      <c r="D1593" s="131"/>
      <c r="E1593" s="158"/>
      <c r="F1593" s="159"/>
      <c r="G1593" s="157"/>
    </row>
    <row r="1594" spans="1:7" s="151" customFormat="1" ht="13.8">
      <c r="A1594" s="131"/>
      <c r="B1594" s="155"/>
      <c r="C1594" s="131"/>
      <c r="D1594" s="131"/>
      <c r="E1594" s="158"/>
      <c r="F1594" s="159"/>
      <c r="G1594" s="157"/>
    </row>
    <row r="1595" spans="1:7" s="151" customFormat="1" ht="13.8">
      <c r="A1595" s="131"/>
      <c r="B1595" s="155"/>
      <c r="C1595" s="131"/>
      <c r="D1595" s="131"/>
      <c r="E1595" s="158"/>
      <c r="F1595" s="159"/>
      <c r="G1595" s="157"/>
    </row>
    <row r="1596" spans="1:7" s="151" customFormat="1" ht="13.8">
      <c r="A1596" s="131"/>
      <c r="B1596" s="155"/>
      <c r="C1596" s="131"/>
      <c r="D1596" s="131"/>
      <c r="E1596" s="158"/>
      <c r="F1596" s="159"/>
      <c r="G1596" s="157"/>
    </row>
    <row r="1597" spans="1:7" s="151" customFormat="1" ht="13.8">
      <c r="A1597" s="131"/>
      <c r="B1597" s="155"/>
      <c r="C1597" s="131"/>
      <c r="D1597" s="131"/>
      <c r="E1597" s="158"/>
      <c r="F1597" s="159"/>
      <c r="G1597" s="157"/>
    </row>
    <row r="1598" spans="1:7" s="151" customFormat="1" ht="13.8">
      <c r="A1598" s="131"/>
      <c r="B1598" s="155"/>
      <c r="C1598" s="131"/>
      <c r="D1598" s="131"/>
      <c r="E1598" s="158"/>
      <c r="F1598" s="159"/>
      <c r="G1598" s="157"/>
    </row>
    <row r="1599" spans="1:7" s="151" customFormat="1" ht="13.8">
      <c r="A1599" s="131"/>
      <c r="B1599" s="155"/>
      <c r="C1599" s="131"/>
      <c r="D1599" s="131"/>
      <c r="E1599" s="158"/>
      <c r="F1599" s="159"/>
      <c r="G1599" s="157"/>
    </row>
    <row r="1600" spans="1:7" s="151" customFormat="1" ht="13.8">
      <c r="A1600" s="131"/>
      <c r="B1600" s="155"/>
      <c r="C1600" s="131"/>
      <c r="D1600" s="131"/>
      <c r="E1600" s="158"/>
      <c r="F1600" s="159"/>
      <c r="G1600" s="157"/>
    </row>
    <row r="1601" spans="1:7" s="151" customFormat="1" ht="13.8">
      <c r="A1601" s="131"/>
      <c r="B1601" s="155"/>
      <c r="C1601" s="131"/>
      <c r="D1601" s="131"/>
      <c r="E1601" s="158"/>
      <c r="F1601" s="159"/>
      <c r="G1601" s="157"/>
    </row>
    <row r="1602" spans="1:7" s="151" customFormat="1" ht="13.8">
      <c r="A1602" s="131"/>
      <c r="B1602" s="155"/>
      <c r="C1602" s="131"/>
      <c r="D1602" s="131"/>
      <c r="E1602" s="158"/>
      <c r="F1602" s="159"/>
      <c r="G1602" s="157"/>
    </row>
    <row r="1603" spans="1:7" s="151" customFormat="1" ht="13.8">
      <c r="A1603" s="131"/>
      <c r="B1603" s="155"/>
      <c r="C1603" s="131"/>
      <c r="D1603" s="131"/>
      <c r="E1603" s="158"/>
      <c r="F1603" s="159"/>
      <c r="G1603" s="157"/>
    </row>
    <row r="1604" spans="1:7" s="151" customFormat="1" ht="13.8">
      <c r="A1604" s="131"/>
      <c r="B1604" s="155"/>
      <c r="C1604" s="131"/>
      <c r="D1604" s="131"/>
      <c r="E1604" s="158"/>
      <c r="F1604" s="159"/>
      <c r="G1604" s="157"/>
    </row>
    <row r="1605" spans="1:7" s="151" customFormat="1" ht="13.8">
      <c r="A1605" s="131"/>
      <c r="B1605" s="155"/>
      <c r="C1605" s="131"/>
      <c r="D1605" s="131"/>
      <c r="E1605" s="158"/>
      <c r="F1605" s="159"/>
      <c r="G1605" s="157"/>
    </row>
    <row r="1606" spans="1:7" s="151" customFormat="1" ht="13.8">
      <c r="A1606" s="131"/>
      <c r="B1606" s="155"/>
      <c r="C1606" s="131"/>
      <c r="D1606" s="131"/>
      <c r="E1606" s="158"/>
      <c r="F1606" s="159"/>
      <c r="G1606" s="157"/>
    </row>
    <row r="1607" spans="1:7" s="151" customFormat="1" ht="13.8">
      <c r="A1607" s="131"/>
      <c r="B1607" s="155"/>
      <c r="C1607" s="131"/>
      <c r="D1607" s="131"/>
      <c r="E1607" s="158"/>
      <c r="F1607" s="159"/>
      <c r="G1607" s="157"/>
    </row>
    <row r="1608" spans="1:7" s="151" customFormat="1" ht="13.8">
      <c r="A1608" s="131"/>
      <c r="B1608" s="155"/>
      <c r="C1608" s="131"/>
      <c r="D1608" s="131"/>
      <c r="E1608" s="158"/>
      <c r="F1608" s="159"/>
      <c r="G1608" s="157"/>
    </row>
    <row r="1609" spans="1:7" s="151" customFormat="1" ht="13.8">
      <c r="A1609" s="131"/>
      <c r="B1609" s="155"/>
      <c r="C1609" s="131"/>
      <c r="D1609" s="131"/>
      <c r="E1609" s="158"/>
      <c r="F1609" s="159"/>
      <c r="G1609" s="157"/>
    </row>
    <row r="1610" spans="1:7" s="151" customFormat="1" ht="13.8">
      <c r="A1610" s="131"/>
      <c r="B1610" s="155"/>
      <c r="C1610" s="131"/>
      <c r="D1610" s="131"/>
      <c r="E1610" s="158"/>
      <c r="F1610" s="159"/>
      <c r="G1610" s="157"/>
    </row>
    <row r="1611" spans="1:7" s="151" customFormat="1" ht="13.8">
      <c r="A1611" s="131"/>
      <c r="B1611" s="155"/>
      <c r="C1611" s="131"/>
      <c r="D1611" s="131"/>
      <c r="E1611" s="158"/>
      <c r="F1611" s="159"/>
      <c r="G1611" s="157"/>
    </row>
    <row r="1612" spans="1:7" s="151" customFormat="1" ht="13.8">
      <c r="A1612" s="131"/>
      <c r="B1612" s="155"/>
      <c r="C1612" s="131"/>
      <c r="D1612" s="131"/>
      <c r="E1612" s="158"/>
      <c r="F1612" s="159"/>
      <c r="G1612" s="157"/>
    </row>
    <row r="1613" spans="1:7" s="151" customFormat="1" ht="13.8">
      <c r="A1613" s="131"/>
      <c r="B1613" s="155"/>
      <c r="C1613" s="131"/>
      <c r="D1613" s="131"/>
      <c r="E1613" s="158"/>
      <c r="F1613" s="159"/>
      <c r="G1613" s="157"/>
    </row>
    <row r="1614" spans="1:7" s="151" customFormat="1" ht="13.8">
      <c r="A1614" s="131"/>
      <c r="B1614" s="155"/>
      <c r="C1614" s="131"/>
      <c r="D1614" s="131"/>
      <c r="E1614" s="158"/>
      <c r="F1614" s="159"/>
      <c r="G1614" s="157"/>
    </row>
    <row r="1615" spans="1:7" s="151" customFormat="1" ht="13.8">
      <c r="A1615" s="131"/>
      <c r="B1615" s="155"/>
      <c r="C1615" s="131"/>
      <c r="D1615" s="131"/>
      <c r="E1615" s="158"/>
      <c r="F1615" s="159"/>
      <c r="G1615" s="157"/>
    </row>
    <row r="1616" spans="1:7" s="151" customFormat="1" ht="13.8">
      <c r="A1616" s="131"/>
      <c r="B1616" s="155"/>
      <c r="C1616" s="131"/>
      <c r="D1616" s="131"/>
      <c r="E1616" s="158"/>
      <c r="F1616" s="159"/>
      <c r="G1616" s="157"/>
    </row>
    <row r="1617" spans="1:7" s="151" customFormat="1" ht="13.8">
      <c r="A1617" s="131"/>
      <c r="B1617" s="155"/>
      <c r="C1617" s="131"/>
      <c r="D1617" s="131"/>
      <c r="E1617" s="158"/>
      <c r="F1617" s="159"/>
      <c r="G1617" s="157"/>
    </row>
    <row r="1618" spans="1:7" s="151" customFormat="1" ht="13.8">
      <c r="A1618" s="131"/>
      <c r="B1618" s="155"/>
      <c r="C1618" s="131"/>
      <c r="D1618" s="131"/>
      <c r="E1618" s="158"/>
      <c r="F1618" s="159"/>
      <c r="G1618" s="157"/>
    </row>
    <row r="1619" spans="1:7" s="151" customFormat="1" ht="13.8">
      <c r="A1619" s="131"/>
      <c r="B1619" s="155"/>
      <c r="C1619" s="131"/>
      <c r="D1619" s="131"/>
      <c r="E1619" s="158"/>
      <c r="F1619" s="159"/>
      <c r="G1619" s="157"/>
    </row>
    <row r="1620" spans="1:7" s="151" customFormat="1" ht="13.8">
      <c r="A1620" s="131"/>
      <c r="B1620" s="155"/>
      <c r="C1620" s="131"/>
      <c r="D1620" s="131"/>
      <c r="E1620" s="158"/>
      <c r="F1620" s="159"/>
      <c r="G1620" s="157"/>
    </row>
    <row r="1621" spans="1:7" s="151" customFormat="1" ht="13.8">
      <c r="A1621" s="131"/>
      <c r="B1621" s="155"/>
      <c r="C1621" s="131"/>
      <c r="D1621" s="131"/>
      <c r="E1621" s="158"/>
      <c r="F1621" s="159"/>
      <c r="G1621" s="157"/>
    </row>
    <row r="1622" spans="1:7" s="151" customFormat="1" ht="13.8">
      <c r="A1622" s="131"/>
      <c r="B1622" s="155"/>
      <c r="C1622" s="131"/>
      <c r="D1622" s="131"/>
      <c r="E1622" s="158"/>
      <c r="F1622" s="159"/>
      <c r="G1622" s="157"/>
    </row>
    <row r="1623" spans="1:7" s="151" customFormat="1" ht="13.8">
      <c r="A1623" s="131"/>
      <c r="B1623" s="155"/>
      <c r="C1623" s="131"/>
      <c r="D1623" s="131"/>
      <c r="E1623" s="158"/>
      <c r="F1623" s="159"/>
      <c r="G1623" s="157"/>
    </row>
    <row r="1624" spans="1:7" s="151" customFormat="1" ht="13.8">
      <c r="A1624" s="131"/>
      <c r="B1624" s="155"/>
      <c r="C1624" s="131"/>
      <c r="D1624" s="131"/>
      <c r="E1624" s="158"/>
      <c r="F1624" s="159"/>
      <c r="G1624" s="157"/>
    </row>
    <row r="1625" spans="1:7" s="151" customFormat="1" ht="13.8">
      <c r="A1625" s="131"/>
      <c r="B1625" s="155"/>
      <c r="C1625" s="131"/>
      <c r="D1625" s="131"/>
      <c r="E1625" s="158"/>
      <c r="F1625" s="159"/>
      <c r="G1625" s="157"/>
    </row>
    <row r="1626" spans="1:7" s="151" customFormat="1" ht="13.8">
      <c r="A1626" s="131"/>
      <c r="B1626" s="155"/>
      <c r="C1626" s="131"/>
      <c r="D1626" s="131"/>
      <c r="E1626" s="158"/>
      <c r="F1626" s="159"/>
      <c r="G1626" s="157"/>
    </row>
    <row r="1627" spans="1:7" s="151" customFormat="1" ht="13.8">
      <c r="A1627" s="131"/>
      <c r="B1627" s="155"/>
      <c r="C1627" s="131"/>
      <c r="D1627" s="131"/>
      <c r="E1627" s="158"/>
      <c r="F1627" s="159"/>
      <c r="G1627" s="157"/>
    </row>
    <row r="1628" spans="1:7" s="151" customFormat="1" ht="13.8">
      <c r="A1628" s="131"/>
      <c r="B1628" s="155"/>
      <c r="C1628" s="131"/>
      <c r="D1628" s="131"/>
      <c r="E1628" s="158"/>
      <c r="F1628" s="159"/>
      <c r="G1628" s="157"/>
    </row>
    <row r="1629" spans="1:7" s="151" customFormat="1" ht="13.8">
      <c r="A1629" s="131"/>
      <c r="B1629" s="155"/>
      <c r="C1629" s="131"/>
      <c r="D1629" s="131"/>
      <c r="E1629" s="158"/>
      <c r="F1629" s="159"/>
      <c r="G1629" s="157"/>
    </row>
    <row r="1630" spans="1:7" s="151" customFormat="1" ht="13.8">
      <c r="A1630" s="131"/>
      <c r="B1630" s="155"/>
      <c r="C1630" s="131"/>
      <c r="D1630" s="131"/>
      <c r="E1630" s="158"/>
      <c r="F1630" s="159"/>
      <c r="G1630" s="157"/>
    </row>
    <row r="1631" spans="1:7" s="151" customFormat="1" ht="13.8">
      <c r="A1631" s="131"/>
      <c r="B1631" s="155"/>
      <c r="C1631" s="131"/>
      <c r="D1631" s="131"/>
      <c r="E1631" s="158"/>
      <c r="F1631" s="159"/>
      <c r="G1631" s="157"/>
    </row>
    <row r="1632" spans="1:7" s="151" customFormat="1" ht="13.8">
      <c r="A1632" s="131"/>
      <c r="B1632" s="155"/>
      <c r="C1632" s="131"/>
      <c r="D1632" s="131"/>
      <c r="E1632" s="158"/>
      <c r="F1632" s="159"/>
      <c r="G1632" s="157"/>
    </row>
    <row r="1633" spans="1:7" s="151" customFormat="1" ht="13.8">
      <c r="A1633" s="131"/>
      <c r="B1633" s="155"/>
      <c r="C1633" s="131"/>
      <c r="D1633" s="131"/>
      <c r="E1633" s="158"/>
      <c r="F1633" s="159"/>
      <c r="G1633" s="157"/>
    </row>
    <row r="1634" spans="1:7" s="151" customFormat="1" ht="13.8">
      <c r="A1634" s="131"/>
      <c r="B1634" s="155"/>
      <c r="C1634" s="131"/>
      <c r="D1634" s="131"/>
      <c r="E1634" s="158"/>
      <c r="F1634" s="159"/>
      <c r="G1634" s="157"/>
    </row>
    <row r="1635" spans="1:7" s="151" customFormat="1" ht="13.8">
      <c r="A1635" s="131"/>
      <c r="B1635" s="155"/>
      <c r="C1635" s="131"/>
      <c r="D1635" s="131"/>
      <c r="E1635" s="158"/>
      <c r="F1635" s="159"/>
      <c r="G1635" s="157"/>
    </row>
    <row r="1636" spans="1:7" s="151" customFormat="1" ht="13.8">
      <c r="A1636" s="131"/>
      <c r="B1636" s="155"/>
      <c r="C1636" s="131"/>
      <c r="D1636" s="131"/>
      <c r="E1636" s="158"/>
      <c r="F1636" s="159"/>
      <c r="G1636" s="157"/>
    </row>
    <row r="1637" spans="1:7" s="151" customFormat="1" ht="13.8">
      <c r="A1637" s="131"/>
      <c r="B1637" s="155"/>
      <c r="C1637" s="131"/>
      <c r="D1637" s="131"/>
      <c r="E1637" s="158"/>
      <c r="F1637" s="159"/>
      <c r="G1637" s="157"/>
    </row>
    <row r="1638" spans="1:7" s="151" customFormat="1" ht="13.8">
      <c r="A1638" s="131"/>
      <c r="B1638" s="155"/>
      <c r="C1638" s="131"/>
      <c r="D1638" s="131"/>
      <c r="E1638" s="158"/>
      <c r="F1638" s="159"/>
      <c r="G1638" s="157"/>
    </row>
    <row r="1639" spans="1:7" s="151" customFormat="1" ht="13.8">
      <c r="A1639" s="131"/>
      <c r="B1639" s="155"/>
      <c r="C1639" s="131"/>
      <c r="D1639" s="131"/>
      <c r="E1639" s="158"/>
      <c r="F1639" s="159"/>
      <c r="G1639" s="157"/>
    </row>
    <row r="1640" spans="1:7" s="151" customFormat="1" ht="13.8">
      <c r="A1640" s="131"/>
      <c r="B1640" s="155"/>
      <c r="C1640" s="131"/>
      <c r="D1640" s="131"/>
      <c r="E1640" s="158"/>
      <c r="F1640" s="159"/>
      <c r="G1640" s="157"/>
    </row>
    <row r="1641" spans="1:7" s="151" customFormat="1" ht="13.8">
      <c r="A1641" s="131"/>
      <c r="B1641" s="155"/>
      <c r="C1641" s="131"/>
      <c r="D1641" s="131"/>
      <c r="E1641" s="158"/>
      <c r="F1641" s="159"/>
      <c r="G1641" s="157"/>
    </row>
    <row r="1642" spans="1:7" s="151" customFormat="1" ht="13.8">
      <c r="A1642" s="131"/>
      <c r="B1642" s="155"/>
      <c r="C1642" s="131"/>
      <c r="D1642" s="131"/>
      <c r="E1642" s="158"/>
      <c r="F1642" s="159"/>
      <c r="G1642" s="157"/>
    </row>
    <row r="1643" spans="1:7" s="151" customFormat="1" ht="13.8">
      <c r="A1643" s="131"/>
      <c r="B1643" s="155"/>
      <c r="C1643" s="131"/>
      <c r="D1643" s="131"/>
      <c r="E1643" s="158"/>
      <c r="F1643" s="159"/>
      <c r="G1643" s="157"/>
    </row>
    <row r="1644" spans="1:7" s="151" customFormat="1" ht="13.8">
      <c r="A1644" s="131"/>
      <c r="B1644" s="155"/>
      <c r="C1644" s="131"/>
      <c r="D1644" s="131"/>
      <c r="E1644" s="158"/>
      <c r="F1644" s="159"/>
      <c r="G1644" s="157"/>
    </row>
    <row r="1645" spans="1:7" s="151" customFormat="1" ht="13.8">
      <c r="A1645" s="131"/>
      <c r="B1645" s="155"/>
      <c r="C1645" s="131"/>
      <c r="D1645" s="131"/>
      <c r="E1645" s="158"/>
      <c r="F1645" s="159"/>
      <c r="G1645" s="157"/>
    </row>
    <row r="1646" spans="1:7" s="151" customFormat="1" ht="13.8">
      <c r="A1646" s="131"/>
      <c r="B1646" s="155"/>
      <c r="C1646" s="131"/>
      <c r="D1646" s="131"/>
      <c r="E1646" s="158"/>
      <c r="F1646" s="159"/>
      <c r="G1646" s="157"/>
    </row>
    <row r="1647" spans="1:7" s="151" customFormat="1" ht="13.8">
      <c r="A1647" s="131"/>
      <c r="B1647" s="155"/>
      <c r="C1647" s="131"/>
      <c r="D1647" s="131"/>
      <c r="E1647" s="158"/>
      <c r="F1647" s="159"/>
      <c r="G1647" s="157"/>
    </row>
    <row r="1648" spans="1:7" s="151" customFormat="1" ht="13.8">
      <c r="A1648" s="131"/>
      <c r="B1648" s="155"/>
      <c r="C1648" s="131"/>
      <c r="D1648" s="131"/>
      <c r="E1648" s="158"/>
      <c r="F1648" s="159"/>
      <c r="G1648" s="157"/>
    </row>
    <row r="1649" spans="1:7" s="151" customFormat="1" ht="13.8">
      <c r="A1649" s="131"/>
      <c r="B1649" s="155"/>
      <c r="C1649" s="131"/>
      <c r="D1649" s="131"/>
      <c r="E1649" s="158"/>
      <c r="F1649" s="159"/>
      <c r="G1649" s="157"/>
    </row>
    <row r="1650" spans="1:7" s="151" customFormat="1" ht="13.8">
      <c r="A1650" s="131"/>
      <c r="B1650" s="155"/>
      <c r="C1650" s="131"/>
      <c r="D1650" s="131"/>
      <c r="E1650" s="158"/>
      <c r="F1650" s="159"/>
      <c r="G1650" s="157"/>
    </row>
    <row r="1651" spans="1:7" s="151" customFormat="1" ht="13.8">
      <c r="A1651" s="131"/>
      <c r="B1651" s="155"/>
      <c r="C1651" s="131"/>
      <c r="D1651" s="131"/>
      <c r="E1651" s="158"/>
      <c r="F1651" s="159"/>
      <c r="G1651" s="157"/>
    </row>
    <row r="1652" spans="1:7" s="151" customFormat="1" ht="13.8">
      <c r="A1652" s="131"/>
      <c r="B1652" s="155"/>
      <c r="C1652" s="131"/>
      <c r="D1652" s="131"/>
      <c r="E1652" s="158"/>
      <c r="F1652" s="159"/>
      <c r="G1652" s="157"/>
    </row>
    <row r="1653" spans="1:7" s="151" customFormat="1" ht="13.8">
      <c r="A1653" s="131"/>
      <c r="B1653" s="155"/>
      <c r="C1653" s="131"/>
      <c r="D1653" s="131"/>
      <c r="E1653" s="158"/>
      <c r="F1653" s="159"/>
      <c r="G1653" s="157"/>
    </row>
    <row r="1654" spans="1:7" s="151" customFormat="1" ht="13.8">
      <c r="A1654" s="131"/>
      <c r="B1654" s="155"/>
      <c r="C1654" s="131"/>
      <c r="D1654" s="131"/>
      <c r="E1654" s="158"/>
      <c r="F1654" s="159"/>
      <c r="G1654" s="157"/>
    </row>
    <row r="1655" spans="1:7" s="151" customFormat="1" ht="13.8">
      <c r="A1655" s="131"/>
      <c r="B1655" s="155"/>
      <c r="C1655" s="131"/>
      <c r="D1655" s="131"/>
      <c r="E1655" s="158"/>
      <c r="F1655" s="159"/>
      <c r="G1655" s="157"/>
    </row>
    <row r="1656" spans="1:7" s="151" customFormat="1" ht="13.8">
      <c r="A1656" s="131"/>
      <c r="B1656" s="155"/>
      <c r="C1656" s="131"/>
      <c r="D1656" s="131"/>
      <c r="E1656" s="158"/>
      <c r="F1656" s="159"/>
      <c r="G1656" s="157"/>
    </row>
    <row r="1657" spans="1:7" s="151" customFormat="1" ht="13.8">
      <c r="A1657" s="131"/>
      <c r="B1657" s="155"/>
      <c r="C1657" s="131"/>
      <c r="D1657" s="131"/>
      <c r="E1657" s="158"/>
      <c r="F1657" s="159"/>
      <c r="G1657" s="157"/>
    </row>
    <row r="1658" spans="1:7" s="151" customFormat="1" ht="13.8">
      <c r="A1658" s="131"/>
      <c r="B1658" s="155"/>
      <c r="C1658" s="131"/>
      <c r="D1658" s="131"/>
      <c r="E1658" s="158"/>
      <c r="F1658" s="159"/>
      <c r="G1658" s="157"/>
    </row>
    <row r="1659" spans="1:7" s="151" customFormat="1" ht="13.8">
      <c r="A1659" s="131"/>
      <c r="B1659" s="155"/>
      <c r="C1659" s="131"/>
      <c r="D1659" s="131"/>
      <c r="E1659" s="158"/>
      <c r="F1659" s="159"/>
      <c r="G1659" s="157"/>
    </row>
    <row r="1660" spans="1:7" s="151" customFormat="1" ht="13.8">
      <c r="A1660" s="131"/>
      <c r="B1660" s="155"/>
      <c r="C1660" s="131"/>
      <c r="D1660" s="131"/>
      <c r="E1660" s="158"/>
      <c r="F1660" s="159"/>
      <c r="G1660" s="157"/>
    </row>
    <row r="1661" spans="1:7" s="151" customFormat="1" ht="13.8">
      <c r="A1661" s="131"/>
      <c r="B1661" s="155"/>
      <c r="C1661" s="131"/>
      <c r="D1661" s="131"/>
      <c r="E1661" s="158"/>
      <c r="F1661" s="159"/>
      <c r="G1661" s="157"/>
    </row>
    <row r="1662" spans="1:7" s="151" customFormat="1" ht="13.8">
      <c r="A1662" s="131"/>
      <c r="B1662" s="155"/>
      <c r="C1662" s="131"/>
      <c r="D1662" s="131"/>
      <c r="E1662" s="158"/>
      <c r="F1662" s="159"/>
      <c r="G1662" s="157"/>
    </row>
    <row r="1663" spans="1:7" s="151" customFormat="1" ht="13.8">
      <c r="A1663" s="131"/>
      <c r="B1663" s="155"/>
      <c r="C1663" s="131"/>
      <c r="D1663" s="131"/>
      <c r="E1663" s="158"/>
      <c r="F1663" s="159"/>
      <c r="G1663" s="157"/>
    </row>
    <row r="1664" spans="1:7" s="151" customFormat="1" ht="13.8">
      <c r="A1664" s="131"/>
      <c r="B1664" s="155"/>
      <c r="C1664" s="131"/>
      <c r="D1664" s="131"/>
      <c r="E1664" s="158"/>
      <c r="F1664" s="159"/>
      <c r="G1664" s="157"/>
    </row>
    <row r="1665" spans="1:7" s="151" customFormat="1" ht="13.8">
      <c r="A1665" s="131"/>
      <c r="B1665" s="155"/>
      <c r="C1665" s="131"/>
      <c r="D1665" s="131"/>
      <c r="E1665" s="158"/>
      <c r="F1665" s="159"/>
      <c r="G1665" s="157"/>
    </row>
    <row r="1666" spans="1:7" s="151" customFormat="1" ht="13.8">
      <c r="A1666" s="131"/>
      <c r="B1666" s="155"/>
      <c r="C1666" s="131"/>
      <c r="D1666" s="131"/>
      <c r="E1666" s="158"/>
      <c r="F1666" s="159"/>
      <c r="G1666" s="157"/>
    </row>
    <row r="1667" spans="1:7" s="151" customFormat="1" ht="13.8">
      <c r="A1667" s="131"/>
      <c r="B1667" s="155"/>
      <c r="C1667" s="131"/>
      <c r="D1667" s="131"/>
      <c r="E1667" s="158"/>
      <c r="F1667" s="159"/>
      <c r="G1667" s="157"/>
    </row>
    <row r="1668" spans="1:7" s="151" customFormat="1" ht="13.8">
      <c r="A1668" s="131"/>
      <c r="B1668" s="155"/>
      <c r="C1668" s="131"/>
      <c r="D1668" s="131"/>
      <c r="E1668" s="158"/>
      <c r="F1668" s="159"/>
      <c r="G1668" s="157"/>
    </row>
    <row r="1669" spans="1:7" s="151" customFormat="1" ht="13.8">
      <c r="A1669" s="131"/>
      <c r="B1669" s="155"/>
      <c r="C1669" s="131"/>
      <c r="D1669" s="131"/>
      <c r="E1669" s="158"/>
      <c r="F1669" s="159"/>
      <c r="G1669" s="157"/>
    </row>
    <row r="1670" spans="1:7" s="151" customFormat="1" ht="13.8">
      <c r="A1670" s="131"/>
      <c r="B1670" s="155"/>
      <c r="C1670" s="131"/>
      <c r="D1670" s="131"/>
      <c r="E1670" s="158"/>
      <c r="F1670" s="159"/>
      <c r="G1670" s="157"/>
    </row>
    <row r="1671" spans="1:7" s="151" customFormat="1" ht="13.8">
      <c r="A1671" s="131"/>
      <c r="B1671" s="155"/>
      <c r="C1671" s="131"/>
      <c r="D1671" s="131"/>
      <c r="E1671" s="158"/>
      <c r="F1671" s="159"/>
      <c r="G1671" s="157"/>
    </row>
    <row r="1672" spans="1:7" s="151" customFormat="1" ht="13.8">
      <c r="A1672" s="131"/>
      <c r="B1672" s="155"/>
      <c r="C1672" s="131"/>
      <c r="D1672" s="131"/>
      <c r="E1672" s="158"/>
      <c r="F1672" s="159"/>
      <c r="G1672" s="157"/>
    </row>
    <row r="1673" spans="1:7" s="151" customFormat="1" ht="13.8">
      <c r="A1673" s="131"/>
      <c r="B1673" s="155"/>
      <c r="C1673" s="131"/>
      <c r="D1673" s="131"/>
      <c r="E1673" s="158"/>
      <c r="F1673" s="159"/>
      <c r="G1673" s="157"/>
    </row>
    <row r="1674" spans="1:7" s="151" customFormat="1" ht="13.8">
      <c r="A1674" s="131"/>
      <c r="B1674" s="155"/>
      <c r="C1674" s="131"/>
      <c r="D1674" s="131"/>
      <c r="E1674" s="158"/>
      <c r="F1674" s="159"/>
      <c r="G1674" s="157"/>
    </row>
    <row r="1675" spans="1:7" s="151" customFormat="1" ht="13.8">
      <c r="A1675" s="131"/>
      <c r="B1675" s="155"/>
      <c r="C1675" s="131"/>
      <c r="D1675" s="131"/>
      <c r="E1675" s="158"/>
      <c r="F1675" s="159"/>
      <c r="G1675" s="157"/>
    </row>
    <row r="1676" spans="1:7" s="151" customFormat="1" ht="13.8">
      <c r="A1676" s="131"/>
      <c r="B1676" s="155"/>
      <c r="C1676" s="131"/>
      <c r="D1676" s="131"/>
      <c r="E1676" s="158"/>
      <c r="F1676" s="159"/>
      <c r="G1676" s="157"/>
    </row>
    <row r="1677" spans="1:7" s="151" customFormat="1" ht="13.8">
      <c r="A1677" s="131"/>
      <c r="B1677" s="155"/>
      <c r="C1677" s="131"/>
      <c r="D1677" s="131"/>
      <c r="E1677" s="158"/>
      <c r="F1677" s="159"/>
      <c r="G1677" s="157"/>
    </row>
    <row r="1678" spans="1:7" s="151" customFormat="1" ht="13.8">
      <c r="A1678" s="131"/>
      <c r="B1678" s="155"/>
      <c r="C1678" s="131"/>
      <c r="D1678" s="131"/>
      <c r="E1678" s="158"/>
      <c r="F1678" s="159"/>
      <c r="G1678" s="157"/>
    </row>
    <row r="1679" spans="1:7" s="151" customFormat="1" ht="13.8">
      <c r="A1679" s="131"/>
      <c r="B1679" s="155"/>
      <c r="C1679" s="131"/>
      <c r="D1679" s="131"/>
      <c r="E1679" s="158"/>
      <c r="F1679" s="159"/>
      <c r="G1679" s="157"/>
    </row>
    <row r="1680" spans="1:7" s="151" customFormat="1" ht="13.8">
      <c r="A1680" s="131"/>
      <c r="B1680" s="155"/>
      <c r="C1680" s="131"/>
      <c r="D1680" s="131"/>
      <c r="E1680" s="158"/>
      <c r="F1680" s="159"/>
      <c r="G1680" s="157"/>
    </row>
    <row r="1681" spans="1:7" s="151" customFormat="1" ht="13.8">
      <c r="A1681" s="131"/>
      <c r="B1681" s="155"/>
      <c r="C1681" s="131"/>
      <c r="D1681" s="131"/>
      <c r="E1681" s="158"/>
      <c r="F1681" s="159"/>
      <c r="G1681" s="157"/>
    </row>
    <row r="1682" spans="1:7" s="151" customFormat="1" ht="13.8">
      <c r="A1682" s="131"/>
      <c r="B1682" s="155"/>
      <c r="C1682" s="131"/>
      <c r="D1682" s="131"/>
      <c r="E1682" s="158"/>
      <c r="F1682" s="159"/>
      <c r="G1682" s="157"/>
    </row>
    <row r="1683" spans="1:7" s="151" customFormat="1" ht="13.8">
      <c r="A1683" s="131"/>
      <c r="B1683" s="155"/>
      <c r="C1683" s="131"/>
      <c r="D1683" s="131"/>
      <c r="E1683" s="158"/>
      <c r="F1683" s="159"/>
      <c r="G1683" s="157"/>
    </row>
    <row r="1684" spans="1:7" s="151" customFormat="1" ht="13.8">
      <c r="A1684" s="131"/>
      <c r="B1684" s="155"/>
      <c r="C1684" s="131"/>
      <c r="D1684" s="131"/>
      <c r="E1684" s="158"/>
      <c r="F1684" s="159"/>
      <c r="G1684" s="157"/>
    </row>
    <row r="1685" spans="1:7" s="151" customFormat="1" ht="13.8">
      <c r="A1685" s="131"/>
      <c r="B1685" s="155"/>
      <c r="C1685" s="131"/>
      <c r="D1685" s="131"/>
      <c r="E1685" s="158"/>
      <c r="F1685" s="159"/>
      <c r="G1685" s="157"/>
    </row>
    <row r="1686" spans="1:7" s="151" customFormat="1" ht="13.8">
      <c r="A1686" s="131"/>
      <c r="B1686" s="155"/>
      <c r="C1686" s="131"/>
      <c r="D1686" s="131"/>
      <c r="E1686" s="158"/>
      <c r="F1686" s="159"/>
      <c r="G1686" s="157"/>
    </row>
    <row r="1687" spans="1:7" s="151" customFormat="1" ht="13.8">
      <c r="A1687" s="131"/>
      <c r="B1687" s="155"/>
      <c r="C1687" s="131"/>
      <c r="D1687" s="131"/>
      <c r="E1687" s="158"/>
      <c r="F1687" s="159"/>
      <c r="G1687" s="157"/>
    </row>
    <row r="1688" spans="1:7" s="151" customFormat="1" ht="13.8">
      <c r="A1688" s="131"/>
      <c r="B1688" s="155"/>
      <c r="C1688" s="131"/>
      <c r="D1688" s="131"/>
      <c r="E1688" s="158"/>
      <c r="F1688" s="159"/>
      <c r="G1688" s="157"/>
    </row>
    <row r="1689" spans="1:7" s="151" customFormat="1" ht="13.8">
      <c r="A1689" s="131"/>
      <c r="B1689" s="155"/>
      <c r="C1689" s="131"/>
      <c r="D1689" s="131"/>
      <c r="E1689" s="158"/>
      <c r="F1689" s="159"/>
      <c r="G1689" s="157"/>
    </row>
    <row r="1690" spans="1:7" s="151" customFormat="1" ht="13.8">
      <c r="A1690" s="131"/>
      <c r="B1690" s="155"/>
      <c r="C1690" s="131"/>
      <c r="D1690" s="131"/>
      <c r="E1690" s="158"/>
      <c r="F1690" s="159"/>
      <c r="G1690" s="157"/>
    </row>
    <row r="1691" spans="1:7" s="151" customFormat="1" ht="13.8">
      <c r="A1691" s="131"/>
      <c r="B1691" s="155"/>
      <c r="C1691" s="131"/>
      <c r="D1691" s="131"/>
      <c r="E1691" s="158"/>
      <c r="F1691" s="159"/>
      <c r="G1691" s="157"/>
    </row>
    <row r="1692" spans="1:7" s="151" customFormat="1" ht="13.8">
      <c r="A1692" s="131"/>
      <c r="B1692" s="155"/>
      <c r="C1692" s="131"/>
      <c r="D1692" s="131"/>
      <c r="E1692" s="158"/>
      <c r="F1692" s="159"/>
      <c r="G1692" s="157"/>
    </row>
    <row r="1693" spans="1:7" s="151" customFormat="1" ht="13.8">
      <c r="A1693" s="131"/>
      <c r="B1693" s="155"/>
      <c r="C1693" s="131"/>
      <c r="D1693" s="131"/>
      <c r="E1693" s="158"/>
      <c r="F1693" s="159"/>
      <c r="G1693" s="157"/>
    </row>
    <row r="1694" spans="1:7" s="151" customFormat="1" ht="13.8">
      <c r="A1694" s="131"/>
      <c r="B1694" s="155"/>
      <c r="C1694" s="131"/>
      <c r="D1694" s="131"/>
      <c r="E1694" s="158"/>
      <c r="F1694" s="159"/>
      <c r="G1694" s="157"/>
    </row>
    <row r="1695" spans="1:7" s="151" customFormat="1" ht="13.8">
      <c r="A1695" s="131"/>
      <c r="B1695" s="155"/>
      <c r="C1695" s="131"/>
      <c r="D1695" s="131"/>
      <c r="E1695" s="158"/>
      <c r="F1695" s="159"/>
      <c r="G1695" s="157"/>
    </row>
    <row r="1696" spans="1:7" s="151" customFormat="1" ht="13.8">
      <c r="A1696" s="131"/>
      <c r="B1696" s="155"/>
      <c r="C1696" s="131"/>
      <c r="D1696" s="131"/>
      <c r="E1696" s="158"/>
      <c r="F1696" s="159"/>
      <c r="G1696" s="157"/>
    </row>
    <row r="1697" spans="1:7" s="151" customFormat="1" ht="13.8">
      <c r="A1697" s="131"/>
      <c r="B1697" s="155"/>
      <c r="C1697" s="131"/>
      <c r="D1697" s="131"/>
      <c r="E1697" s="158"/>
      <c r="F1697" s="159"/>
      <c r="G1697" s="157"/>
    </row>
    <row r="1698" spans="1:7" s="151" customFormat="1" ht="13.8">
      <c r="A1698" s="131"/>
      <c r="B1698" s="155"/>
      <c r="C1698" s="131"/>
      <c r="D1698" s="131"/>
      <c r="E1698" s="158"/>
      <c r="F1698" s="159"/>
      <c r="G1698" s="157"/>
    </row>
    <row r="1699" spans="1:7" s="151" customFormat="1" ht="13.8">
      <c r="A1699" s="131"/>
      <c r="B1699" s="155"/>
      <c r="C1699" s="131"/>
      <c r="D1699" s="131"/>
      <c r="E1699" s="158"/>
      <c r="F1699" s="159"/>
      <c r="G1699" s="157"/>
    </row>
    <row r="1700" spans="1:7" s="151" customFormat="1" ht="13.8">
      <c r="A1700" s="131"/>
      <c r="B1700" s="155"/>
      <c r="C1700" s="131"/>
      <c r="D1700" s="131"/>
      <c r="E1700" s="158"/>
      <c r="F1700" s="159"/>
      <c r="G1700" s="157"/>
    </row>
    <row r="1701" spans="1:7" s="151" customFormat="1" ht="13.8">
      <c r="A1701" s="131"/>
      <c r="B1701" s="155"/>
      <c r="C1701" s="131"/>
      <c r="D1701" s="131"/>
      <c r="E1701" s="158"/>
      <c r="F1701" s="159"/>
      <c r="G1701" s="157"/>
    </row>
    <row r="1702" spans="1:7" s="151" customFormat="1" ht="13.8">
      <c r="A1702" s="131"/>
      <c r="B1702" s="155"/>
      <c r="C1702" s="131"/>
      <c r="D1702" s="131"/>
      <c r="E1702" s="158"/>
      <c r="F1702" s="159"/>
      <c r="G1702" s="157"/>
    </row>
    <row r="1703" spans="1:7" s="151" customFormat="1" ht="13.8">
      <c r="A1703" s="131"/>
      <c r="B1703" s="155"/>
      <c r="C1703" s="131"/>
      <c r="D1703" s="131"/>
      <c r="E1703" s="158"/>
      <c r="F1703" s="159"/>
      <c r="G1703" s="157"/>
    </row>
    <row r="1704" spans="1:7" s="151" customFormat="1" ht="13.8">
      <c r="A1704" s="131"/>
      <c r="B1704" s="155"/>
      <c r="C1704" s="131"/>
      <c r="D1704" s="131"/>
      <c r="E1704" s="158"/>
      <c r="F1704" s="159"/>
      <c r="G1704" s="157"/>
    </row>
    <row r="1705" spans="1:7" s="151" customFormat="1" ht="13.8">
      <c r="A1705" s="131"/>
      <c r="B1705" s="155"/>
      <c r="C1705" s="131"/>
      <c r="D1705" s="131"/>
      <c r="E1705" s="158"/>
      <c r="F1705" s="159"/>
      <c r="G1705" s="157"/>
    </row>
    <row r="1706" spans="1:7" s="151" customFormat="1" ht="13.8">
      <c r="A1706" s="131"/>
      <c r="B1706" s="155"/>
      <c r="C1706" s="131"/>
      <c r="D1706" s="131"/>
      <c r="E1706" s="158"/>
      <c r="F1706" s="159"/>
      <c r="G1706" s="157"/>
    </row>
    <row r="1707" spans="1:7" s="151" customFormat="1" ht="13.8">
      <c r="A1707" s="131"/>
      <c r="B1707" s="155"/>
      <c r="C1707" s="131"/>
      <c r="D1707" s="131"/>
      <c r="E1707" s="158"/>
      <c r="F1707" s="159"/>
      <c r="G1707" s="157"/>
    </row>
    <row r="1708" spans="1:7" s="151" customFormat="1" ht="13.8">
      <c r="A1708" s="131"/>
      <c r="B1708" s="155"/>
      <c r="C1708" s="131"/>
      <c r="D1708" s="131"/>
      <c r="E1708" s="158"/>
      <c r="F1708" s="159"/>
      <c r="G1708" s="157"/>
    </row>
    <row r="1709" spans="1:7" s="151" customFormat="1" ht="13.8">
      <c r="A1709" s="131"/>
      <c r="B1709" s="155"/>
      <c r="C1709" s="131"/>
      <c r="D1709" s="131"/>
      <c r="E1709" s="158"/>
      <c r="F1709" s="159"/>
      <c r="G1709" s="157"/>
    </row>
    <row r="1710" spans="1:7" s="151" customFormat="1" ht="13.8">
      <c r="A1710" s="131"/>
      <c r="B1710" s="155"/>
      <c r="C1710" s="131"/>
      <c r="D1710" s="131"/>
      <c r="E1710" s="158"/>
      <c r="F1710" s="159"/>
      <c r="G1710" s="157"/>
    </row>
    <row r="1711" spans="1:7" s="151" customFormat="1" ht="13.8">
      <c r="A1711" s="131"/>
      <c r="B1711" s="155"/>
      <c r="C1711" s="131"/>
      <c r="D1711" s="131"/>
      <c r="E1711" s="158"/>
      <c r="F1711" s="159"/>
      <c r="G1711" s="157"/>
    </row>
    <row r="1712" spans="1:7" s="151" customFormat="1" ht="13.8">
      <c r="A1712" s="131"/>
      <c r="B1712" s="155"/>
      <c r="C1712" s="131"/>
      <c r="D1712" s="131"/>
      <c r="E1712" s="158"/>
      <c r="F1712" s="159"/>
      <c r="G1712" s="157"/>
    </row>
    <row r="1713" spans="1:7" s="151" customFormat="1" ht="13.8">
      <c r="A1713" s="131"/>
      <c r="B1713" s="155"/>
      <c r="C1713" s="131"/>
      <c r="D1713" s="131"/>
      <c r="E1713" s="158"/>
      <c r="F1713" s="159"/>
      <c r="G1713" s="157"/>
    </row>
    <row r="1714" spans="1:7" s="151" customFormat="1" ht="13.8">
      <c r="A1714" s="131"/>
      <c r="B1714" s="155"/>
      <c r="C1714" s="131"/>
      <c r="D1714" s="131"/>
      <c r="E1714" s="158"/>
      <c r="F1714" s="159"/>
      <c r="G1714" s="157"/>
    </row>
    <row r="1715" spans="1:7" s="151" customFormat="1" ht="13.8">
      <c r="A1715" s="131"/>
      <c r="B1715" s="155"/>
      <c r="C1715" s="131"/>
      <c r="D1715" s="131"/>
      <c r="E1715" s="158"/>
      <c r="F1715" s="159"/>
      <c r="G1715" s="157"/>
    </row>
    <row r="1716" spans="1:7" s="151" customFormat="1" ht="13.8">
      <c r="A1716" s="131"/>
      <c r="B1716" s="155"/>
      <c r="C1716" s="131"/>
      <c r="D1716" s="131"/>
      <c r="E1716" s="158"/>
      <c r="F1716" s="159"/>
      <c r="G1716" s="157"/>
    </row>
    <row r="1717" spans="1:7" s="151" customFormat="1" ht="13.8">
      <c r="A1717" s="131"/>
      <c r="B1717" s="155"/>
      <c r="C1717" s="131"/>
      <c r="D1717" s="131"/>
      <c r="E1717" s="158"/>
      <c r="F1717" s="159"/>
      <c r="G1717" s="157"/>
    </row>
    <row r="1718" spans="1:7" s="151" customFormat="1" ht="13.8">
      <c r="A1718" s="131"/>
      <c r="B1718" s="155"/>
      <c r="C1718" s="131"/>
      <c r="D1718" s="131"/>
      <c r="E1718" s="158"/>
      <c r="F1718" s="159"/>
      <c r="G1718" s="157"/>
    </row>
    <row r="1719" spans="1:7" s="151" customFormat="1" ht="13.8">
      <c r="A1719" s="131"/>
      <c r="B1719" s="155"/>
      <c r="C1719" s="131"/>
      <c r="D1719" s="131"/>
      <c r="E1719" s="158"/>
      <c r="F1719" s="159"/>
      <c r="G1719" s="157"/>
    </row>
    <row r="1720" spans="1:7" s="151" customFormat="1" ht="13.8">
      <c r="A1720" s="131"/>
      <c r="B1720" s="155"/>
      <c r="C1720" s="131"/>
      <c r="D1720" s="131"/>
      <c r="E1720" s="158"/>
      <c r="F1720" s="159"/>
      <c r="G1720" s="157"/>
    </row>
    <row r="1721" spans="1:7" s="151" customFormat="1" ht="13.8">
      <c r="A1721" s="131"/>
      <c r="B1721" s="155"/>
      <c r="C1721" s="131"/>
      <c r="D1721" s="131"/>
      <c r="E1721" s="158"/>
      <c r="F1721" s="159"/>
      <c r="G1721" s="157"/>
    </row>
    <row r="1722" spans="1:7" s="151" customFormat="1" ht="13.8">
      <c r="A1722" s="131"/>
      <c r="B1722" s="155"/>
      <c r="C1722" s="131"/>
      <c r="D1722" s="131"/>
      <c r="E1722" s="158"/>
      <c r="F1722" s="159"/>
      <c r="G1722" s="157"/>
    </row>
    <row r="1723" spans="1:7" s="151" customFormat="1" ht="13.8">
      <c r="A1723" s="131"/>
      <c r="B1723" s="155"/>
      <c r="C1723" s="131"/>
      <c r="D1723" s="131"/>
      <c r="E1723" s="158"/>
      <c r="F1723" s="159"/>
      <c r="G1723" s="157"/>
    </row>
    <row r="1724" spans="1:7" s="151" customFormat="1" ht="13.8">
      <c r="A1724" s="131"/>
      <c r="B1724" s="155"/>
      <c r="C1724" s="131"/>
      <c r="D1724" s="131"/>
      <c r="E1724" s="158"/>
      <c r="F1724" s="159"/>
      <c r="G1724" s="157"/>
    </row>
    <row r="1725" spans="1:7" s="151" customFormat="1" ht="13.8">
      <c r="A1725" s="131"/>
      <c r="B1725" s="155"/>
      <c r="C1725" s="131"/>
      <c r="D1725" s="131"/>
      <c r="E1725" s="158"/>
      <c r="F1725" s="159"/>
      <c r="G1725" s="157"/>
    </row>
    <row r="1726" spans="1:7" s="151" customFormat="1" ht="13.8">
      <c r="A1726" s="131"/>
      <c r="B1726" s="155"/>
      <c r="C1726" s="131"/>
      <c r="D1726" s="131"/>
      <c r="E1726" s="158"/>
      <c r="F1726" s="159"/>
      <c r="G1726" s="157"/>
    </row>
    <row r="1727" spans="1:7" s="151" customFormat="1" ht="13.8">
      <c r="A1727" s="131"/>
      <c r="B1727" s="155"/>
      <c r="C1727" s="131"/>
      <c r="D1727" s="131"/>
      <c r="E1727" s="158"/>
      <c r="F1727" s="159"/>
      <c r="G1727" s="157"/>
    </row>
    <row r="1728" spans="1:7" s="151" customFormat="1" ht="13.8">
      <c r="A1728" s="131"/>
      <c r="B1728" s="155"/>
      <c r="C1728" s="131"/>
      <c r="D1728" s="131"/>
      <c r="E1728" s="158"/>
      <c r="F1728" s="159"/>
      <c r="G1728" s="157"/>
    </row>
    <row r="1729" spans="1:7" s="151" customFormat="1" ht="13.8">
      <c r="A1729" s="131"/>
      <c r="B1729" s="155"/>
      <c r="C1729" s="131"/>
      <c r="D1729" s="131"/>
      <c r="E1729" s="158"/>
      <c r="F1729" s="159"/>
      <c r="G1729" s="157"/>
    </row>
    <row r="1730" spans="1:7" s="151" customFormat="1" ht="13.8">
      <c r="A1730" s="131"/>
      <c r="B1730" s="155"/>
      <c r="C1730" s="131"/>
      <c r="D1730" s="131"/>
      <c r="E1730" s="158"/>
      <c r="F1730" s="159"/>
      <c r="G1730" s="157"/>
    </row>
    <row r="1731" spans="1:7" s="151" customFormat="1" ht="13.8">
      <c r="A1731" s="131"/>
      <c r="B1731" s="155"/>
      <c r="C1731" s="131"/>
      <c r="D1731" s="131"/>
      <c r="E1731" s="158"/>
      <c r="F1731" s="159"/>
      <c r="G1731" s="157"/>
    </row>
    <row r="1732" spans="1:7" s="151" customFormat="1" ht="13.8">
      <c r="A1732" s="131"/>
      <c r="B1732" s="155"/>
      <c r="C1732" s="131"/>
      <c r="D1732" s="131"/>
      <c r="E1732" s="158"/>
      <c r="F1732" s="159"/>
      <c r="G1732" s="157"/>
    </row>
    <row r="1733" spans="1:7" s="151" customFormat="1" ht="13.8">
      <c r="A1733" s="131"/>
      <c r="B1733" s="155"/>
      <c r="C1733" s="131"/>
      <c r="D1733" s="131"/>
      <c r="E1733" s="158"/>
      <c r="F1733" s="159"/>
      <c r="G1733" s="157"/>
    </row>
    <row r="1734" spans="1:7" s="151" customFormat="1" ht="13.8">
      <c r="A1734" s="131"/>
      <c r="B1734" s="155"/>
      <c r="C1734" s="131"/>
      <c r="D1734" s="131"/>
      <c r="E1734" s="158"/>
      <c r="F1734" s="159"/>
      <c r="G1734" s="157"/>
    </row>
    <row r="1735" spans="1:7" s="151" customFormat="1" ht="13.8">
      <c r="A1735" s="131"/>
      <c r="B1735" s="155"/>
      <c r="C1735" s="131"/>
      <c r="D1735" s="131"/>
      <c r="E1735" s="158"/>
      <c r="F1735" s="159"/>
      <c r="G1735" s="157"/>
    </row>
    <row r="1736" spans="1:7" s="151" customFormat="1" ht="13.8">
      <c r="A1736" s="131"/>
      <c r="B1736" s="155"/>
      <c r="C1736" s="131"/>
      <c r="D1736" s="131"/>
      <c r="E1736" s="158"/>
      <c r="F1736" s="159"/>
      <c r="G1736" s="157"/>
    </row>
    <row r="1737" spans="1:7" s="151" customFormat="1" ht="13.8">
      <c r="A1737" s="131"/>
      <c r="B1737" s="155"/>
      <c r="C1737" s="131"/>
      <c r="D1737" s="131"/>
      <c r="E1737" s="158"/>
      <c r="F1737" s="159"/>
      <c r="G1737" s="157"/>
    </row>
    <row r="1738" spans="1:7" s="151" customFormat="1" ht="13.8">
      <c r="A1738" s="131"/>
      <c r="B1738" s="155"/>
      <c r="C1738" s="131"/>
      <c r="D1738" s="131"/>
      <c r="E1738" s="158"/>
      <c r="F1738" s="159"/>
      <c r="G1738" s="157"/>
    </row>
    <row r="1739" spans="1:7" s="151" customFormat="1" ht="13.8">
      <c r="A1739" s="131"/>
      <c r="B1739" s="155"/>
      <c r="C1739" s="131"/>
      <c r="D1739" s="131"/>
      <c r="E1739" s="158"/>
      <c r="F1739" s="159"/>
      <c r="G1739" s="157"/>
    </row>
    <row r="1740" spans="1:7" s="151" customFormat="1" ht="13.8">
      <c r="A1740" s="131"/>
      <c r="B1740" s="155"/>
      <c r="C1740" s="131"/>
      <c r="D1740" s="131"/>
      <c r="E1740" s="158"/>
      <c r="F1740" s="159"/>
      <c r="G1740" s="157"/>
    </row>
    <row r="1741" spans="1:7" s="151" customFormat="1" ht="13.8">
      <c r="A1741" s="131"/>
      <c r="B1741" s="155"/>
      <c r="C1741" s="131"/>
      <c r="D1741" s="131"/>
      <c r="E1741" s="158"/>
      <c r="F1741" s="159"/>
      <c r="G1741" s="157"/>
    </row>
    <row r="1742" spans="1:7" s="151" customFormat="1" ht="13.8">
      <c r="A1742" s="131"/>
      <c r="B1742" s="155"/>
      <c r="C1742" s="131"/>
      <c r="D1742" s="131"/>
      <c r="E1742" s="158"/>
      <c r="F1742" s="159"/>
      <c r="G1742" s="157"/>
    </row>
    <row r="1743" spans="1:7" s="151" customFormat="1" ht="13.8">
      <c r="A1743" s="131"/>
      <c r="B1743" s="155"/>
      <c r="C1743" s="131"/>
      <c r="D1743" s="131"/>
      <c r="E1743" s="158"/>
      <c r="F1743" s="159"/>
      <c r="G1743" s="157"/>
    </row>
    <row r="1744" spans="1:7" s="151" customFormat="1" ht="13.8">
      <c r="A1744" s="131"/>
      <c r="B1744" s="155"/>
      <c r="C1744" s="131"/>
      <c r="D1744" s="131"/>
      <c r="E1744" s="158"/>
      <c r="F1744" s="159"/>
      <c r="G1744" s="157"/>
    </row>
    <row r="1745" spans="1:7" s="151" customFormat="1" ht="13.8">
      <c r="A1745" s="131"/>
      <c r="B1745" s="155"/>
      <c r="C1745" s="131"/>
      <c r="D1745" s="131"/>
      <c r="E1745" s="158"/>
      <c r="F1745" s="159"/>
      <c r="G1745" s="157"/>
    </row>
    <row r="1746" spans="1:7" s="151" customFormat="1" ht="13.8">
      <c r="A1746" s="131"/>
      <c r="B1746" s="155"/>
      <c r="C1746" s="131"/>
      <c r="D1746" s="131"/>
      <c r="E1746" s="158"/>
      <c r="F1746" s="159"/>
      <c r="G1746" s="157"/>
    </row>
    <row r="1747" spans="1:7" s="151" customFormat="1" ht="13.8">
      <c r="A1747" s="131"/>
      <c r="B1747" s="155"/>
      <c r="C1747" s="131"/>
      <c r="D1747" s="131"/>
      <c r="E1747" s="158"/>
      <c r="F1747" s="159"/>
      <c r="G1747" s="157"/>
    </row>
    <row r="1748" spans="1:7" s="151" customFormat="1" ht="13.8">
      <c r="A1748" s="131"/>
      <c r="B1748" s="155"/>
      <c r="C1748" s="131"/>
      <c r="D1748" s="131"/>
      <c r="E1748" s="158"/>
      <c r="F1748" s="159"/>
      <c r="G1748" s="157"/>
    </row>
    <row r="1749" spans="1:7" s="151" customFormat="1" ht="13.8">
      <c r="A1749" s="131"/>
      <c r="B1749" s="155"/>
      <c r="C1749" s="131"/>
      <c r="D1749" s="131"/>
      <c r="E1749" s="158"/>
      <c r="F1749" s="159"/>
      <c r="G1749" s="157"/>
    </row>
    <row r="1750" spans="1:7" s="151" customFormat="1" ht="13.8">
      <c r="A1750" s="131"/>
      <c r="B1750" s="155"/>
      <c r="C1750" s="131"/>
      <c r="D1750" s="131"/>
      <c r="E1750" s="158"/>
      <c r="F1750" s="159"/>
      <c r="G1750" s="157"/>
    </row>
    <row r="1751" spans="1:7" s="151" customFormat="1" ht="13.8">
      <c r="A1751" s="131"/>
      <c r="B1751" s="155"/>
      <c r="C1751" s="131"/>
      <c r="D1751" s="131"/>
      <c r="E1751" s="158"/>
      <c r="F1751" s="159"/>
      <c r="G1751" s="157"/>
    </row>
    <row r="1752" spans="1:7" s="151" customFormat="1" ht="13.8">
      <c r="A1752" s="131"/>
      <c r="B1752" s="155"/>
      <c r="C1752" s="131"/>
      <c r="D1752" s="131"/>
      <c r="E1752" s="158"/>
      <c r="F1752" s="159"/>
      <c r="G1752" s="157"/>
    </row>
    <row r="1753" spans="1:7" s="151" customFormat="1" ht="13.8">
      <c r="A1753" s="131"/>
      <c r="B1753" s="155"/>
      <c r="C1753" s="131"/>
      <c r="D1753" s="131"/>
      <c r="E1753" s="158"/>
      <c r="F1753" s="159"/>
      <c r="G1753" s="157"/>
    </row>
    <row r="1754" spans="1:7" s="151" customFormat="1" ht="13.8">
      <c r="A1754" s="131"/>
      <c r="B1754" s="155"/>
      <c r="C1754" s="131"/>
      <c r="D1754" s="131"/>
      <c r="E1754" s="158"/>
      <c r="F1754" s="159"/>
      <c r="G1754" s="157"/>
    </row>
    <row r="1755" spans="1:7" s="151" customFormat="1" ht="13.8">
      <c r="A1755" s="131"/>
      <c r="B1755" s="155"/>
      <c r="C1755" s="131"/>
      <c r="D1755" s="131"/>
      <c r="E1755" s="158"/>
      <c r="F1755" s="159"/>
      <c r="G1755" s="157"/>
    </row>
    <row r="1756" spans="1:7" s="151" customFormat="1" ht="13.8">
      <c r="A1756" s="131"/>
      <c r="B1756" s="155"/>
      <c r="C1756" s="131"/>
      <c r="D1756" s="131"/>
      <c r="E1756" s="158"/>
      <c r="F1756" s="159"/>
      <c r="G1756" s="157"/>
    </row>
    <row r="1757" spans="1:7" s="151" customFormat="1" ht="13.8">
      <c r="A1757" s="131"/>
      <c r="B1757" s="155"/>
      <c r="C1757" s="131"/>
      <c r="D1757" s="131"/>
      <c r="E1757" s="158"/>
      <c r="F1757" s="159"/>
      <c r="G1757" s="157"/>
    </row>
    <row r="1758" spans="1:7" s="151" customFormat="1" ht="13.8">
      <c r="A1758" s="131"/>
      <c r="B1758" s="155"/>
      <c r="C1758" s="131"/>
      <c r="D1758" s="131"/>
      <c r="E1758" s="158"/>
      <c r="F1758" s="159"/>
      <c r="G1758" s="157"/>
    </row>
    <row r="1759" spans="1:7" s="151" customFormat="1" ht="13.8">
      <c r="A1759" s="131"/>
      <c r="B1759" s="155"/>
      <c r="C1759" s="131"/>
      <c r="D1759" s="131"/>
      <c r="E1759" s="158"/>
      <c r="F1759" s="159"/>
      <c r="G1759" s="157"/>
    </row>
    <row r="1760" spans="1:7" s="151" customFormat="1" ht="13.8">
      <c r="A1760" s="131"/>
      <c r="B1760" s="155"/>
      <c r="C1760" s="131"/>
      <c r="D1760" s="131"/>
      <c r="E1760" s="158"/>
      <c r="F1760" s="159"/>
      <c r="G1760" s="157"/>
    </row>
    <row r="1761" spans="1:7" s="151" customFormat="1" ht="13.8">
      <c r="A1761" s="131"/>
      <c r="B1761" s="155"/>
      <c r="C1761" s="131"/>
      <c r="D1761" s="131"/>
      <c r="E1761" s="158"/>
      <c r="F1761" s="159"/>
      <c r="G1761" s="157"/>
    </row>
    <row r="1762" spans="1:7" s="151" customFormat="1" ht="13.8">
      <c r="A1762" s="131"/>
      <c r="B1762" s="155"/>
      <c r="C1762" s="131"/>
      <c r="D1762" s="131"/>
      <c r="E1762" s="158"/>
      <c r="F1762" s="159"/>
      <c r="G1762" s="157"/>
    </row>
    <row r="1763" spans="1:7" s="151" customFormat="1" ht="13.8">
      <c r="A1763" s="131"/>
      <c r="B1763" s="155"/>
      <c r="C1763" s="131"/>
      <c r="D1763" s="131"/>
      <c r="E1763" s="158"/>
      <c r="F1763" s="159"/>
      <c r="G1763" s="157"/>
    </row>
    <row r="1764" spans="1:7" s="151" customFormat="1" ht="13.8">
      <c r="A1764" s="131"/>
      <c r="B1764" s="155"/>
      <c r="C1764" s="131"/>
      <c r="D1764" s="131"/>
      <c r="E1764" s="158"/>
      <c r="F1764" s="159"/>
      <c r="G1764" s="157"/>
    </row>
    <row r="1765" spans="1:7" s="151" customFormat="1" ht="13.8">
      <c r="A1765" s="131"/>
      <c r="B1765" s="155"/>
      <c r="C1765" s="131"/>
      <c r="D1765" s="131"/>
      <c r="E1765" s="158"/>
      <c r="F1765" s="159"/>
      <c r="G1765" s="157"/>
    </row>
    <row r="1766" spans="1:7" s="151" customFormat="1" ht="13.8">
      <c r="A1766" s="131"/>
      <c r="B1766" s="155"/>
      <c r="C1766" s="131"/>
      <c r="D1766" s="131"/>
      <c r="E1766" s="158"/>
      <c r="F1766" s="159"/>
      <c r="G1766" s="157"/>
    </row>
    <row r="1767" spans="1:7" s="151" customFormat="1" ht="13.8">
      <c r="A1767" s="131"/>
      <c r="B1767" s="155"/>
      <c r="C1767" s="131"/>
      <c r="D1767" s="131"/>
      <c r="E1767" s="158"/>
      <c r="F1767" s="159"/>
      <c r="G1767" s="157"/>
    </row>
    <row r="1768" spans="1:7" s="151" customFormat="1" ht="13.8">
      <c r="A1768" s="131"/>
      <c r="B1768" s="155"/>
      <c r="C1768" s="131"/>
      <c r="D1768" s="131"/>
      <c r="E1768" s="158"/>
      <c r="F1768" s="159"/>
      <c r="G1768" s="157"/>
    </row>
    <row r="1769" spans="1:7" s="151" customFormat="1" ht="13.8">
      <c r="A1769" s="131"/>
      <c r="B1769" s="155"/>
      <c r="C1769" s="131"/>
      <c r="D1769" s="131"/>
      <c r="E1769" s="158"/>
      <c r="F1769" s="159"/>
      <c r="G1769" s="157"/>
    </row>
    <row r="1770" spans="1:7" s="151" customFormat="1" ht="13.8">
      <c r="A1770" s="131"/>
      <c r="B1770" s="155"/>
      <c r="C1770" s="131"/>
      <c r="D1770" s="131"/>
      <c r="E1770" s="158"/>
      <c r="F1770" s="159"/>
      <c r="G1770" s="157"/>
    </row>
    <row r="1771" spans="1:7" s="151" customFormat="1" ht="13.8">
      <c r="A1771" s="131"/>
      <c r="B1771" s="155"/>
      <c r="C1771" s="131"/>
      <c r="D1771" s="131"/>
      <c r="E1771" s="158"/>
      <c r="F1771" s="159"/>
      <c r="G1771" s="157"/>
    </row>
    <row r="1772" spans="1:7" s="151" customFormat="1" ht="13.8">
      <c r="A1772" s="131"/>
      <c r="B1772" s="155"/>
      <c r="C1772" s="131"/>
      <c r="D1772" s="131"/>
      <c r="E1772" s="158"/>
      <c r="F1772" s="159"/>
      <c r="G1772" s="157"/>
    </row>
    <row r="1773" spans="1:7" s="151" customFormat="1" ht="13.8">
      <c r="A1773" s="131"/>
      <c r="B1773" s="155"/>
      <c r="C1773" s="131"/>
      <c r="D1773" s="131"/>
      <c r="E1773" s="158"/>
      <c r="F1773" s="159"/>
      <c r="G1773" s="157"/>
    </row>
    <row r="1774" spans="1:7" s="151" customFormat="1" ht="13.8">
      <c r="A1774" s="131"/>
      <c r="B1774" s="155"/>
      <c r="C1774" s="131"/>
      <c r="D1774" s="131"/>
      <c r="E1774" s="158"/>
      <c r="F1774" s="159"/>
      <c r="G1774" s="157"/>
    </row>
    <row r="1775" spans="1:7" s="151" customFormat="1" ht="13.8">
      <c r="A1775" s="131"/>
      <c r="B1775" s="155"/>
      <c r="C1775" s="131"/>
      <c r="D1775" s="131"/>
      <c r="E1775" s="158"/>
      <c r="F1775" s="159"/>
      <c r="G1775" s="157"/>
    </row>
    <row r="1776" spans="1:7" s="151" customFormat="1" ht="13.8">
      <c r="A1776" s="131"/>
      <c r="B1776" s="155"/>
      <c r="C1776" s="131"/>
      <c r="D1776" s="131"/>
      <c r="E1776" s="158"/>
      <c r="F1776" s="159"/>
      <c r="G1776" s="157"/>
    </row>
    <row r="1777" spans="1:7" s="151" customFormat="1" ht="13.8">
      <c r="A1777" s="131"/>
      <c r="B1777" s="155"/>
      <c r="C1777" s="131"/>
      <c r="D1777" s="131"/>
      <c r="E1777" s="158"/>
      <c r="F1777" s="159"/>
      <c r="G1777" s="157"/>
    </row>
    <row r="1778" spans="1:7" s="151" customFormat="1" ht="13.8">
      <c r="A1778" s="131"/>
      <c r="B1778" s="155"/>
      <c r="C1778" s="131"/>
      <c r="D1778" s="131"/>
      <c r="E1778" s="158"/>
      <c r="F1778" s="159"/>
      <c r="G1778" s="157"/>
    </row>
    <row r="1779" spans="1:7" s="151" customFormat="1" ht="13.8">
      <c r="A1779" s="131"/>
      <c r="B1779" s="155"/>
      <c r="C1779" s="131"/>
      <c r="D1779" s="131"/>
      <c r="E1779" s="158"/>
      <c r="F1779" s="159"/>
      <c r="G1779" s="157"/>
    </row>
    <row r="1780" spans="1:7" s="151" customFormat="1" ht="13.8">
      <c r="A1780" s="131"/>
      <c r="B1780" s="155"/>
      <c r="C1780" s="131"/>
      <c r="D1780" s="131"/>
      <c r="E1780" s="158"/>
      <c r="F1780" s="159"/>
      <c r="G1780" s="157"/>
    </row>
    <row r="1781" spans="1:7" s="151" customFormat="1" ht="13.8">
      <c r="A1781" s="131"/>
      <c r="B1781" s="155"/>
      <c r="C1781" s="131"/>
      <c r="D1781" s="131"/>
      <c r="E1781" s="158"/>
      <c r="F1781" s="159"/>
      <c r="G1781" s="157"/>
    </row>
    <row r="1782" spans="1:7" s="151" customFormat="1" ht="13.8">
      <c r="A1782" s="131"/>
      <c r="B1782" s="155"/>
      <c r="C1782" s="131"/>
      <c r="D1782" s="131"/>
      <c r="E1782" s="158"/>
      <c r="F1782" s="159"/>
      <c r="G1782" s="157"/>
    </row>
    <row r="1783" spans="1:7" s="151" customFormat="1" ht="13.8">
      <c r="A1783" s="131"/>
      <c r="B1783" s="155"/>
      <c r="C1783" s="131"/>
      <c r="D1783" s="131"/>
      <c r="E1783" s="158"/>
      <c r="F1783" s="159"/>
      <c r="G1783" s="157"/>
    </row>
    <row r="1784" spans="1:7" s="151" customFormat="1" ht="13.8">
      <c r="A1784" s="131"/>
      <c r="B1784" s="155"/>
      <c r="C1784" s="131"/>
      <c r="D1784" s="131"/>
      <c r="E1784" s="158"/>
      <c r="F1784" s="159"/>
      <c r="G1784" s="157"/>
    </row>
    <row r="1785" spans="1:7" s="151" customFormat="1" ht="13.8">
      <c r="A1785" s="131"/>
      <c r="B1785" s="155"/>
      <c r="C1785" s="131"/>
      <c r="D1785" s="131"/>
      <c r="E1785" s="158"/>
      <c r="F1785" s="159"/>
      <c r="G1785" s="157"/>
    </row>
    <row r="1786" spans="1:7" s="151" customFormat="1" ht="13.8">
      <c r="A1786" s="131"/>
      <c r="B1786" s="155"/>
      <c r="C1786" s="131"/>
      <c r="D1786" s="131"/>
      <c r="E1786" s="158"/>
      <c r="F1786" s="159"/>
      <c r="G1786" s="157"/>
    </row>
    <row r="1787" spans="1:7" s="151" customFormat="1" ht="13.8">
      <c r="A1787" s="131"/>
      <c r="B1787" s="155"/>
      <c r="C1787" s="131"/>
      <c r="D1787" s="131"/>
      <c r="E1787" s="158"/>
      <c r="F1787" s="159"/>
      <c r="G1787" s="157"/>
    </row>
    <row r="1788" spans="1:7" s="151" customFormat="1" ht="13.8">
      <c r="A1788" s="131"/>
      <c r="B1788" s="155"/>
      <c r="C1788" s="131"/>
      <c r="D1788" s="131"/>
      <c r="E1788" s="158"/>
      <c r="F1788" s="159"/>
      <c r="G1788" s="157"/>
    </row>
    <row r="1789" spans="1:7" s="151" customFormat="1" ht="13.8">
      <c r="A1789" s="131"/>
      <c r="B1789" s="155"/>
      <c r="C1789" s="131"/>
      <c r="D1789" s="131"/>
      <c r="E1789" s="158"/>
      <c r="F1789" s="159"/>
      <c r="G1789" s="157"/>
    </row>
    <row r="1790" spans="1:7" s="151" customFormat="1" ht="13.8">
      <c r="A1790" s="131"/>
      <c r="B1790" s="155"/>
      <c r="C1790" s="131"/>
      <c r="D1790" s="131"/>
      <c r="E1790" s="158"/>
      <c r="F1790" s="159"/>
      <c r="G1790" s="157"/>
    </row>
    <row r="1791" spans="1:7" s="151" customFormat="1" ht="13.8">
      <c r="A1791" s="131"/>
      <c r="B1791" s="155"/>
      <c r="C1791" s="131"/>
      <c r="D1791" s="131"/>
      <c r="E1791" s="158"/>
      <c r="F1791" s="159"/>
      <c r="G1791" s="157"/>
    </row>
    <row r="1792" spans="1:7" s="151" customFormat="1" ht="13.8">
      <c r="A1792" s="131"/>
      <c r="B1792" s="155"/>
      <c r="C1792" s="131"/>
      <c r="D1792" s="131"/>
      <c r="E1792" s="158"/>
      <c r="F1792" s="159"/>
      <c r="G1792" s="157"/>
    </row>
    <row r="1793" spans="1:7" s="151" customFormat="1" ht="13.8">
      <c r="A1793" s="131"/>
      <c r="B1793" s="155"/>
      <c r="C1793" s="131"/>
      <c r="D1793" s="131"/>
      <c r="E1793" s="158"/>
      <c r="F1793" s="159"/>
      <c r="G1793" s="157"/>
    </row>
    <row r="1794" spans="1:7" s="151" customFormat="1" ht="13.8">
      <c r="A1794" s="131"/>
      <c r="B1794" s="155"/>
      <c r="C1794" s="131"/>
      <c r="D1794" s="131"/>
      <c r="E1794" s="158"/>
      <c r="F1794" s="159"/>
      <c r="G1794" s="157"/>
    </row>
    <row r="1795" spans="1:7" s="151" customFormat="1" ht="13.8">
      <c r="A1795" s="131"/>
      <c r="B1795" s="155"/>
      <c r="C1795" s="131"/>
      <c r="D1795" s="131"/>
      <c r="E1795" s="158"/>
      <c r="F1795" s="159"/>
      <c r="G1795" s="157"/>
    </row>
    <row r="1796" spans="1:7" s="151" customFormat="1" ht="13.8">
      <c r="A1796" s="131"/>
      <c r="B1796" s="155"/>
      <c r="C1796" s="131"/>
      <c r="D1796" s="131"/>
      <c r="E1796" s="158"/>
      <c r="F1796" s="159"/>
      <c r="G1796" s="157"/>
    </row>
    <row r="1797" spans="1:7" s="151" customFormat="1" ht="13.8">
      <c r="A1797" s="131"/>
      <c r="B1797" s="155"/>
      <c r="C1797" s="131"/>
      <c r="D1797" s="131"/>
      <c r="E1797" s="158"/>
      <c r="F1797" s="159"/>
      <c r="G1797" s="157"/>
    </row>
    <row r="1798" spans="1:7" s="151" customFormat="1" ht="13.8">
      <c r="A1798" s="131"/>
      <c r="B1798" s="155"/>
      <c r="C1798" s="131"/>
      <c r="D1798" s="131"/>
      <c r="E1798" s="158"/>
      <c r="F1798" s="159"/>
      <c r="G1798" s="157"/>
    </row>
    <row r="1799" spans="1:7" s="151" customFormat="1" ht="13.8">
      <c r="A1799" s="131"/>
      <c r="B1799" s="155"/>
      <c r="C1799" s="131"/>
      <c r="D1799" s="131"/>
      <c r="E1799" s="158"/>
      <c r="F1799" s="159"/>
      <c r="G1799" s="157"/>
    </row>
    <row r="1800" spans="1:7" s="151" customFormat="1" ht="13.8">
      <c r="A1800" s="131"/>
      <c r="B1800" s="155"/>
      <c r="C1800" s="131"/>
      <c r="D1800" s="131"/>
      <c r="E1800" s="158"/>
      <c r="F1800" s="159"/>
      <c r="G1800" s="157"/>
    </row>
    <row r="1801" spans="1:7" s="151" customFormat="1" ht="13.8">
      <c r="A1801" s="131"/>
      <c r="B1801" s="155"/>
      <c r="C1801" s="131"/>
      <c r="D1801" s="131"/>
      <c r="E1801" s="158"/>
      <c r="F1801" s="159"/>
      <c r="G1801" s="157"/>
    </row>
    <row r="1802" spans="1:7" s="151" customFormat="1" ht="13.8">
      <c r="A1802" s="131"/>
      <c r="B1802" s="155"/>
      <c r="C1802" s="131"/>
      <c r="D1802" s="131"/>
      <c r="E1802" s="158"/>
      <c r="F1802" s="159"/>
      <c r="G1802" s="157"/>
    </row>
    <row r="1803" spans="1:7" s="151" customFormat="1" ht="13.8">
      <c r="A1803" s="131"/>
      <c r="B1803" s="155"/>
      <c r="C1803" s="131"/>
      <c r="D1803" s="131"/>
      <c r="E1803" s="158"/>
      <c r="F1803" s="159"/>
      <c r="G1803" s="157"/>
    </row>
    <row r="1804" spans="1:7" s="151" customFormat="1" ht="13.8">
      <c r="A1804" s="131"/>
      <c r="B1804" s="155"/>
      <c r="C1804" s="131"/>
      <c r="D1804" s="131"/>
      <c r="E1804" s="158"/>
      <c r="F1804" s="159"/>
      <c r="G1804" s="157"/>
    </row>
    <row r="1805" spans="1:7" s="151" customFormat="1" ht="13.8">
      <c r="A1805" s="131"/>
      <c r="B1805" s="155"/>
      <c r="C1805" s="131"/>
      <c r="D1805" s="131"/>
      <c r="E1805" s="158"/>
      <c r="F1805" s="159"/>
      <c r="G1805" s="157"/>
    </row>
    <row r="1806" spans="1:7" s="151" customFormat="1" ht="13.8">
      <c r="A1806" s="131"/>
      <c r="B1806" s="155"/>
      <c r="C1806" s="131"/>
      <c r="D1806" s="131"/>
      <c r="E1806" s="158"/>
      <c r="F1806" s="159"/>
      <c r="G1806" s="157"/>
    </row>
    <row r="1807" spans="1:7" s="151" customFormat="1" ht="13.8">
      <c r="A1807" s="131"/>
      <c r="B1807" s="155"/>
      <c r="C1807" s="131"/>
      <c r="D1807" s="131"/>
      <c r="E1807" s="158"/>
      <c r="F1807" s="159"/>
      <c r="G1807" s="157"/>
    </row>
    <row r="1808" spans="1:7" s="151" customFormat="1" ht="13.8">
      <c r="A1808" s="131"/>
      <c r="B1808" s="155"/>
      <c r="C1808" s="131"/>
      <c r="D1808" s="131"/>
      <c r="E1808" s="158"/>
      <c r="F1808" s="159"/>
      <c r="G1808" s="157"/>
    </row>
    <row r="1809" spans="1:7" s="151" customFormat="1" ht="13.8">
      <c r="A1809" s="131"/>
      <c r="B1809" s="155"/>
      <c r="C1809" s="131"/>
      <c r="D1809" s="131"/>
      <c r="E1809" s="158"/>
      <c r="F1809" s="159"/>
      <c r="G1809" s="157"/>
    </row>
    <row r="1810" spans="1:7" s="151" customFormat="1" ht="13.8">
      <c r="A1810" s="131"/>
      <c r="B1810" s="155"/>
      <c r="C1810" s="131"/>
      <c r="D1810" s="131"/>
      <c r="E1810" s="158"/>
      <c r="F1810" s="159"/>
      <c r="G1810" s="157"/>
    </row>
    <row r="1811" spans="1:7" s="151" customFormat="1" ht="13.8">
      <c r="A1811" s="131"/>
      <c r="B1811" s="155"/>
      <c r="C1811" s="131"/>
      <c r="D1811" s="131"/>
      <c r="E1811" s="158"/>
      <c r="F1811" s="159"/>
      <c r="G1811" s="157"/>
    </row>
    <row r="1812" spans="1:7" s="151" customFormat="1" ht="13.8">
      <c r="A1812" s="131"/>
      <c r="B1812" s="155"/>
      <c r="C1812" s="131"/>
      <c r="D1812" s="131"/>
      <c r="E1812" s="158"/>
      <c r="F1812" s="159"/>
      <c r="G1812" s="157"/>
    </row>
    <row r="1813" spans="1:7" s="151" customFormat="1" ht="13.8">
      <c r="A1813" s="131"/>
      <c r="B1813" s="155"/>
      <c r="C1813" s="131"/>
      <c r="D1813" s="131"/>
      <c r="E1813" s="158"/>
      <c r="F1813" s="159"/>
      <c r="G1813" s="157"/>
    </row>
    <row r="1814" spans="1:7" s="151" customFormat="1" ht="13.8">
      <c r="A1814" s="131"/>
      <c r="B1814" s="155"/>
      <c r="C1814" s="131"/>
      <c r="D1814" s="131"/>
      <c r="E1814" s="158"/>
      <c r="F1814" s="159"/>
      <c r="G1814" s="157"/>
    </row>
    <row r="1815" spans="1:7" s="151" customFormat="1" ht="13.8">
      <c r="A1815" s="131"/>
      <c r="B1815" s="155"/>
      <c r="C1815" s="131"/>
      <c r="D1815" s="131"/>
      <c r="E1815" s="158"/>
      <c r="F1815" s="159"/>
      <c r="G1815" s="157"/>
    </row>
    <row r="1816" spans="1:7" s="151" customFormat="1" ht="13.8">
      <c r="A1816" s="131"/>
      <c r="B1816" s="155"/>
      <c r="C1816" s="131"/>
      <c r="D1816" s="131"/>
      <c r="E1816" s="158"/>
      <c r="F1816" s="159"/>
      <c r="G1816" s="157"/>
    </row>
    <row r="1817" spans="1:7" s="151" customFormat="1" ht="13.8">
      <c r="A1817" s="131"/>
      <c r="B1817" s="155"/>
      <c r="C1817" s="131"/>
      <c r="D1817" s="131"/>
      <c r="E1817" s="158"/>
      <c r="F1817" s="159"/>
      <c r="G1817" s="157"/>
    </row>
    <row r="1818" spans="1:7" s="151" customFormat="1" ht="13.8">
      <c r="A1818" s="131"/>
      <c r="B1818" s="155"/>
      <c r="C1818" s="131"/>
      <c r="D1818" s="131"/>
      <c r="E1818" s="158"/>
      <c r="F1818" s="159"/>
      <c r="G1818" s="157"/>
    </row>
    <row r="1819" spans="1:7" s="151" customFormat="1" ht="13.8">
      <c r="A1819" s="131"/>
      <c r="B1819" s="155"/>
      <c r="C1819" s="131"/>
      <c r="D1819" s="131"/>
      <c r="E1819" s="158"/>
      <c r="F1819" s="159"/>
      <c r="G1819" s="157"/>
    </row>
    <row r="1820" spans="1:7" s="151" customFormat="1" ht="13.8">
      <c r="A1820" s="131"/>
      <c r="B1820" s="155"/>
      <c r="C1820" s="131"/>
      <c r="D1820" s="131"/>
      <c r="E1820" s="158"/>
      <c r="F1820" s="159"/>
      <c r="G1820" s="157"/>
    </row>
    <row r="1821" spans="1:7" s="151" customFormat="1" ht="13.8">
      <c r="A1821" s="131"/>
      <c r="B1821" s="155"/>
      <c r="C1821" s="131"/>
      <c r="D1821" s="131"/>
      <c r="E1821" s="158"/>
      <c r="F1821" s="159"/>
      <c r="G1821" s="157"/>
    </row>
    <row r="1822" spans="1:7" s="151" customFormat="1" ht="13.8">
      <c r="A1822" s="131"/>
      <c r="B1822" s="155"/>
      <c r="C1822" s="131"/>
      <c r="D1822" s="131"/>
      <c r="E1822" s="158"/>
      <c r="F1822" s="159"/>
      <c r="G1822" s="157"/>
    </row>
    <row r="1823" spans="1:7" s="151" customFormat="1" ht="13.8">
      <c r="A1823" s="131"/>
      <c r="B1823" s="155"/>
      <c r="C1823" s="131"/>
      <c r="D1823" s="131"/>
      <c r="E1823" s="158"/>
      <c r="F1823" s="159"/>
      <c r="G1823" s="157"/>
    </row>
    <row r="1824" spans="1:7" s="151" customFormat="1" ht="13.8">
      <c r="A1824" s="131"/>
      <c r="B1824" s="155"/>
      <c r="C1824" s="131"/>
      <c r="D1824" s="131"/>
      <c r="E1824" s="158"/>
      <c r="F1824" s="159"/>
      <c r="G1824" s="157"/>
    </row>
    <row r="1825" spans="1:7" s="151" customFormat="1" ht="13.8">
      <c r="A1825" s="131"/>
      <c r="B1825" s="155"/>
      <c r="C1825" s="131"/>
      <c r="D1825" s="131"/>
      <c r="E1825" s="158"/>
      <c r="F1825" s="159"/>
      <c r="G1825" s="157"/>
    </row>
    <row r="1826" spans="1:7" s="151" customFormat="1" ht="13.8">
      <c r="A1826" s="131"/>
      <c r="B1826" s="155"/>
      <c r="C1826" s="131"/>
      <c r="D1826" s="131"/>
      <c r="E1826" s="158"/>
      <c r="F1826" s="159"/>
      <c r="G1826" s="157"/>
    </row>
    <row r="1827" spans="1:7" s="151" customFormat="1" ht="13.8">
      <c r="A1827" s="131"/>
      <c r="B1827" s="155"/>
      <c r="C1827" s="131"/>
      <c r="D1827" s="131"/>
      <c r="E1827" s="158"/>
      <c r="F1827" s="159"/>
      <c r="G1827" s="157"/>
    </row>
    <row r="1828" spans="1:7" s="151" customFormat="1" ht="13.8">
      <c r="A1828" s="131"/>
      <c r="B1828" s="155"/>
      <c r="C1828" s="131"/>
      <c r="D1828" s="131"/>
      <c r="E1828" s="158"/>
      <c r="F1828" s="159"/>
      <c r="G1828" s="157"/>
    </row>
    <row r="1829" spans="1:7" s="151" customFormat="1" ht="13.8">
      <c r="A1829" s="131"/>
      <c r="B1829" s="155"/>
      <c r="C1829" s="131"/>
      <c r="D1829" s="131"/>
      <c r="E1829" s="158"/>
      <c r="F1829" s="159"/>
      <c r="G1829" s="157"/>
    </row>
    <row r="1830" spans="1:7" s="151" customFormat="1" ht="13.8">
      <c r="A1830" s="131"/>
      <c r="B1830" s="155"/>
      <c r="C1830" s="131"/>
      <c r="D1830" s="131"/>
      <c r="E1830" s="158"/>
      <c r="F1830" s="159"/>
      <c r="G1830" s="157"/>
    </row>
    <row r="1831" spans="1:7" s="151" customFormat="1" ht="13.8">
      <c r="A1831" s="131"/>
      <c r="B1831" s="155"/>
      <c r="C1831" s="131"/>
      <c r="D1831" s="131"/>
      <c r="E1831" s="158"/>
      <c r="F1831" s="159"/>
      <c r="G1831" s="157"/>
    </row>
    <row r="1832" spans="1:7" s="151" customFormat="1" ht="13.8">
      <c r="A1832" s="131"/>
      <c r="B1832" s="155"/>
      <c r="C1832" s="131"/>
      <c r="D1832" s="131"/>
      <c r="E1832" s="158"/>
      <c r="F1832" s="159"/>
      <c r="G1832" s="157"/>
    </row>
    <row r="1833" spans="1:7" s="151" customFormat="1" ht="13.8">
      <c r="A1833" s="131"/>
      <c r="B1833" s="155"/>
      <c r="C1833" s="131"/>
      <c r="D1833" s="131"/>
      <c r="E1833" s="158"/>
      <c r="F1833" s="159"/>
      <c r="G1833" s="157"/>
    </row>
    <row r="1834" spans="1:7" s="151" customFormat="1" ht="13.8">
      <c r="A1834" s="131"/>
      <c r="B1834" s="155"/>
      <c r="C1834" s="131"/>
      <c r="D1834" s="131"/>
      <c r="E1834" s="158"/>
      <c r="F1834" s="159"/>
      <c r="G1834" s="157"/>
    </row>
    <row r="1835" spans="1:7" s="151" customFormat="1" ht="13.8">
      <c r="A1835" s="131"/>
      <c r="B1835" s="155"/>
      <c r="C1835" s="131"/>
      <c r="D1835" s="131"/>
      <c r="E1835" s="158"/>
      <c r="F1835" s="159"/>
      <c r="G1835" s="157"/>
    </row>
    <row r="1836" spans="1:7" s="151" customFormat="1" ht="13.8">
      <c r="A1836" s="131"/>
      <c r="B1836" s="155"/>
      <c r="C1836" s="131"/>
      <c r="D1836" s="131"/>
      <c r="E1836" s="158"/>
      <c r="F1836" s="159"/>
      <c r="G1836" s="157"/>
    </row>
    <row r="1837" spans="1:7" s="151" customFormat="1" ht="13.8">
      <c r="A1837" s="131"/>
      <c r="B1837" s="155"/>
      <c r="C1837" s="131"/>
      <c r="D1837" s="131"/>
      <c r="E1837" s="158"/>
      <c r="F1837" s="159"/>
      <c r="G1837" s="157"/>
    </row>
    <row r="1838" spans="1:7" s="151" customFormat="1" ht="13.8">
      <c r="A1838" s="131"/>
      <c r="B1838" s="155"/>
      <c r="C1838" s="131"/>
      <c r="D1838" s="131"/>
      <c r="E1838" s="158"/>
      <c r="F1838" s="159"/>
      <c r="G1838" s="157"/>
    </row>
    <row r="1839" spans="1:7" s="151" customFormat="1" ht="13.8">
      <c r="A1839" s="131"/>
      <c r="B1839" s="155"/>
      <c r="C1839" s="131"/>
      <c r="D1839" s="131"/>
      <c r="E1839" s="158"/>
      <c r="F1839" s="159"/>
      <c r="G1839" s="157"/>
    </row>
    <row r="1840" spans="1:7" s="151" customFormat="1" ht="13.8">
      <c r="A1840" s="131"/>
      <c r="B1840" s="155"/>
      <c r="C1840" s="131"/>
      <c r="D1840" s="131"/>
      <c r="E1840" s="158"/>
      <c r="F1840" s="159"/>
      <c r="G1840" s="157"/>
    </row>
    <row r="1841" spans="1:7" s="151" customFormat="1" ht="13.8">
      <c r="A1841" s="131"/>
      <c r="B1841" s="155"/>
      <c r="C1841" s="131"/>
      <c r="D1841" s="131"/>
      <c r="E1841" s="158"/>
      <c r="F1841" s="159"/>
      <c r="G1841" s="157"/>
    </row>
    <row r="1842" spans="1:7" s="151" customFormat="1" ht="13.8">
      <c r="A1842" s="131"/>
      <c r="B1842" s="155"/>
      <c r="C1842" s="131"/>
      <c r="D1842" s="131"/>
      <c r="E1842" s="158"/>
      <c r="F1842" s="159"/>
      <c r="G1842" s="157"/>
    </row>
    <row r="1843" spans="1:7" s="151" customFormat="1" ht="13.8">
      <c r="A1843" s="131"/>
      <c r="B1843" s="155"/>
      <c r="C1843" s="131"/>
      <c r="D1843" s="131"/>
      <c r="E1843" s="158"/>
      <c r="F1843" s="159"/>
      <c r="G1843" s="157"/>
    </row>
    <row r="1844" spans="1:7" s="151" customFormat="1" ht="13.8">
      <c r="A1844" s="131"/>
      <c r="B1844" s="155"/>
      <c r="C1844" s="131"/>
      <c r="D1844" s="131"/>
      <c r="E1844" s="158"/>
      <c r="F1844" s="159"/>
      <c r="G1844" s="157"/>
    </row>
    <row r="1845" spans="1:7" s="151" customFormat="1" ht="13.8">
      <c r="A1845" s="131"/>
      <c r="B1845" s="155"/>
      <c r="C1845" s="131"/>
      <c r="D1845" s="131"/>
      <c r="E1845" s="158"/>
      <c r="F1845" s="159"/>
      <c r="G1845" s="157"/>
    </row>
    <row r="1846" spans="1:7" s="151" customFormat="1" ht="13.8">
      <c r="A1846" s="131"/>
      <c r="B1846" s="155"/>
      <c r="C1846" s="131"/>
      <c r="D1846" s="131"/>
      <c r="E1846" s="158"/>
      <c r="F1846" s="159"/>
      <c r="G1846" s="157"/>
    </row>
    <row r="1847" spans="1:7" s="151" customFormat="1" ht="13.8">
      <c r="A1847" s="131"/>
      <c r="B1847" s="155"/>
      <c r="C1847" s="131"/>
      <c r="D1847" s="131"/>
      <c r="E1847" s="158"/>
      <c r="F1847" s="159"/>
      <c r="G1847" s="157"/>
    </row>
    <row r="1848" spans="1:7" s="151" customFormat="1" ht="13.8">
      <c r="A1848" s="131"/>
      <c r="B1848" s="155"/>
      <c r="C1848" s="131"/>
      <c r="D1848" s="131"/>
      <c r="E1848" s="158"/>
      <c r="F1848" s="159"/>
      <c r="G1848" s="157"/>
    </row>
    <row r="1849" spans="1:7" s="151" customFormat="1" ht="13.8">
      <c r="A1849" s="131"/>
      <c r="B1849" s="155"/>
      <c r="C1849" s="131"/>
      <c r="D1849" s="131"/>
      <c r="E1849" s="158"/>
      <c r="F1849" s="159"/>
      <c r="G1849" s="157"/>
    </row>
    <row r="1850" spans="1:7" s="151" customFormat="1" ht="13.8">
      <c r="A1850" s="131"/>
      <c r="B1850" s="155"/>
      <c r="C1850" s="131"/>
      <c r="D1850" s="131"/>
      <c r="E1850" s="158"/>
      <c r="F1850" s="159"/>
      <c r="G1850" s="157"/>
    </row>
    <row r="1851" spans="1:7" s="151" customFormat="1" ht="13.8">
      <c r="A1851" s="131"/>
      <c r="B1851" s="155"/>
      <c r="C1851" s="131"/>
      <c r="D1851" s="131"/>
      <c r="E1851" s="158"/>
      <c r="F1851" s="159"/>
      <c r="G1851" s="157"/>
    </row>
    <row r="1852" spans="1:7" s="151" customFormat="1" ht="13.8">
      <c r="A1852" s="131"/>
      <c r="B1852" s="155"/>
      <c r="C1852" s="131"/>
      <c r="D1852" s="131"/>
      <c r="E1852" s="158"/>
      <c r="F1852" s="159"/>
      <c r="G1852" s="157"/>
    </row>
    <row r="1853" spans="1:7" s="151" customFormat="1" ht="13.8">
      <c r="A1853" s="131"/>
      <c r="B1853" s="155"/>
      <c r="C1853" s="131"/>
      <c r="D1853" s="131"/>
      <c r="E1853" s="158"/>
      <c r="F1853" s="159"/>
      <c r="G1853" s="157"/>
    </row>
    <row r="1854" spans="1:7" s="151" customFormat="1" ht="13.8">
      <c r="A1854" s="131"/>
      <c r="B1854" s="155"/>
      <c r="C1854" s="131"/>
      <c r="D1854" s="131"/>
      <c r="E1854" s="158"/>
      <c r="F1854" s="159"/>
      <c r="G1854" s="157"/>
    </row>
    <row r="1855" spans="1:7" s="151" customFormat="1" ht="13.8">
      <c r="A1855" s="131"/>
      <c r="B1855" s="155"/>
      <c r="C1855" s="131"/>
      <c r="D1855" s="131"/>
      <c r="E1855" s="158"/>
      <c r="F1855" s="159"/>
      <c r="G1855" s="157"/>
    </row>
    <row r="1856" spans="1:7" s="151" customFormat="1" ht="13.8">
      <c r="A1856" s="131"/>
      <c r="B1856" s="155"/>
      <c r="C1856" s="131"/>
      <c r="D1856" s="131"/>
      <c r="E1856" s="158"/>
      <c r="F1856" s="159"/>
      <c r="G1856" s="157"/>
    </row>
    <row r="1857" spans="1:7" s="151" customFormat="1" ht="13.8">
      <c r="A1857" s="131"/>
      <c r="B1857" s="155"/>
      <c r="C1857" s="131"/>
      <c r="D1857" s="131"/>
      <c r="E1857" s="158"/>
      <c r="F1857" s="159"/>
      <c r="G1857" s="157"/>
    </row>
    <row r="1858" spans="1:7" s="151" customFormat="1" ht="13.8">
      <c r="A1858" s="131"/>
      <c r="B1858" s="155"/>
      <c r="C1858" s="131"/>
      <c r="D1858" s="131"/>
      <c r="E1858" s="158"/>
      <c r="F1858" s="159"/>
      <c r="G1858" s="157"/>
    </row>
    <row r="1859" spans="1:7" s="151" customFormat="1" ht="13.8">
      <c r="A1859" s="131"/>
      <c r="B1859" s="155"/>
      <c r="C1859" s="131"/>
      <c r="D1859" s="131"/>
      <c r="E1859" s="158"/>
      <c r="F1859" s="159"/>
      <c r="G1859" s="157"/>
    </row>
    <row r="1860" spans="1:7" s="151" customFormat="1" ht="13.8">
      <c r="A1860" s="131"/>
      <c r="B1860" s="155"/>
      <c r="C1860" s="131"/>
      <c r="D1860" s="131"/>
      <c r="E1860" s="158"/>
      <c r="F1860" s="159"/>
      <c r="G1860" s="157"/>
    </row>
    <row r="1861" spans="1:7" s="151" customFormat="1" ht="13.8">
      <c r="A1861" s="131"/>
      <c r="B1861" s="155"/>
      <c r="C1861" s="131"/>
      <c r="D1861" s="131"/>
      <c r="E1861" s="158"/>
      <c r="F1861" s="159"/>
      <c r="G1861" s="157"/>
    </row>
    <row r="1862" spans="1:7" s="151" customFormat="1" ht="13.8">
      <c r="A1862" s="131"/>
      <c r="B1862" s="155"/>
      <c r="C1862" s="131"/>
      <c r="D1862" s="131"/>
      <c r="E1862" s="158"/>
      <c r="F1862" s="159"/>
      <c r="G1862" s="157"/>
    </row>
    <row r="1863" spans="1:7" s="151" customFormat="1" ht="13.8">
      <c r="A1863" s="131"/>
      <c r="B1863" s="155"/>
      <c r="C1863" s="131"/>
      <c r="D1863" s="131"/>
      <c r="E1863" s="158"/>
      <c r="F1863" s="159"/>
      <c r="G1863" s="157"/>
    </row>
    <row r="1864" spans="1:7" s="151" customFormat="1" ht="13.8">
      <c r="A1864" s="131"/>
      <c r="B1864" s="155"/>
      <c r="C1864" s="131"/>
      <c r="D1864" s="131"/>
      <c r="E1864" s="158"/>
      <c r="F1864" s="159"/>
      <c r="G1864" s="157"/>
    </row>
    <row r="1865" spans="1:7" s="151" customFormat="1" ht="13.8">
      <c r="A1865" s="131"/>
      <c r="B1865" s="155"/>
      <c r="C1865" s="131"/>
      <c r="D1865" s="131"/>
      <c r="E1865" s="158"/>
      <c r="F1865" s="159"/>
      <c r="G1865" s="157"/>
    </row>
    <row r="1866" spans="1:7" s="151" customFormat="1" ht="13.8">
      <c r="A1866" s="131"/>
      <c r="B1866" s="155"/>
      <c r="C1866" s="131"/>
      <c r="D1866" s="131"/>
      <c r="E1866" s="158"/>
      <c r="F1866" s="159"/>
      <c r="G1866" s="157"/>
    </row>
    <row r="1867" spans="1:7" s="151" customFormat="1" ht="13.8">
      <c r="A1867" s="131"/>
      <c r="B1867" s="155"/>
      <c r="C1867" s="131"/>
      <c r="D1867" s="131"/>
      <c r="E1867" s="158"/>
      <c r="F1867" s="159"/>
      <c r="G1867" s="157"/>
    </row>
    <row r="1868" spans="1:7" s="151" customFormat="1" ht="13.8">
      <c r="A1868" s="131"/>
      <c r="B1868" s="155"/>
      <c r="C1868" s="131"/>
      <c r="D1868" s="131"/>
      <c r="E1868" s="158"/>
      <c r="F1868" s="159"/>
      <c r="G1868" s="157"/>
    </row>
    <row r="1869" spans="1:7" s="151" customFormat="1" ht="13.8">
      <c r="A1869" s="131"/>
      <c r="B1869" s="155"/>
      <c r="C1869" s="131"/>
      <c r="D1869" s="131"/>
      <c r="E1869" s="158"/>
      <c r="F1869" s="159"/>
      <c r="G1869" s="157"/>
    </row>
    <row r="1870" spans="1:7" s="151" customFormat="1" ht="13.8">
      <c r="A1870" s="131"/>
      <c r="B1870" s="155"/>
      <c r="C1870" s="131"/>
      <c r="D1870" s="131"/>
      <c r="E1870" s="158"/>
      <c r="F1870" s="159"/>
      <c r="G1870" s="157"/>
    </row>
    <row r="1871" spans="1:7" s="151" customFormat="1" ht="13.8">
      <c r="A1871" s="131"/>
      <c r="B1871" s="155"/>
      <c r="C1871" s="131"/>
      <c r="D1871" s="131"/>
      <c r="E1871" s="158"/>
      <c r="F1871" s="159"/>
      <c r="G1871" s="157"/>
    </row>
    <row r="1872" spans="1:7" s="151" customFormat="1" ht="13.8">
      <c r="A1872" s="131"/>
      <c r="B1872" s="155"/>
      <c r="C1872" s="131"/>
      <c r="D1872" s="131"/>
      <c r="E1872" s="158"/>
      <c r="F1872" s="159"/>
      <c r="G1872" s="157"/>
    </row>
    <row r="1873" spans="1:7" s="151" customFormat="1" ht="13.8">
      <c r="A1873" s="131"/>
      <c r="B1873" s="155"/>
      <c r="C1873" s="131"/>
      <c r="D1873" s="131"/>
      <c r="E1873" s="158"/>
      <c r="F1873" s="159"/>
      <c r="G1873" s="157"/>
    </row>
    <row r="1874" spans="1:7" s="151" customFormat="1" ht="13.8">
      <c r="A1874" s="131"/>
      <c r="B1874" s="155"/>
      <c r="C1874" s="131"/>
      <c r="D1874" s="131"/>
      <c r="E1874" s="158"/>
      <c r="F1874" s="159"/>
      <c r="G1874" s="157"/>
    </row>
    <row r="1875" spans="1:7" s="151" customFormat="1" ht="13.8">
      <c r="A1875" s="131"/>
      <c r="B1875" s="155"/>
      <c r="C1875" s="131"/>
      <c r="D1875" s="131"/>
      <c r="E1875" s="158"/>
      <c r="F1875" s="159"/>
      <c r="G1875" s="157"/>
    </row>
    <row r="1876" spans="1:7" s="151" customFormat="1" ht="13.8">
      <c r="A1876" s="131"/>
      <c r="B1876" s="155"/>
      <c r="C1876" s="131"/>
      <c r="D1876" s="131"/>
      <c r="E1876" s="158"/>
      <c r="F1876" s="159"/>
      <c r="G1876" s="157"/>
    </row>
    <row r="1877" spans="1:7" s="151" customFormat="1" ht="13.8">
      <c r="A1877" s="131"/>
      <c r="B1877" s="155"/>
      <c r="C1877" s="131"/>
      <c r="D1877" s="131"/>
      <c r="E1877" s="158"/>
      <c r="F1877" s="159"/>
      <c r="G1877" s="157"/>
    </row>
    <row r="1878" spans="1:7" s="151" customFormat="1" ht="13.8">
      <c r="A1878" s="131"/>
      <c r="B1878" s="155"/>
      <c r="C1878" s="131"/>
      <c r="D1878" s="131"/>
      <c r="E1878" s="158"/>
      <c r="F1878" s="159"/>
      <c r="G1878" s="157"/>
    </row>
    <row r="1879" spans="1:7" s="151" customFormat="1" ht="13.8">
      <c r="A1879" s="131"/>
      <c r="B1879" s="155"/>
      <c r="C1879" s="131"/>
      <c r="D1879" s="131"/>
      <c r="E1879" s="158"/>
      <c r="F1879" s="159"/>
      <c r="G1879" s="157"/>
    </row>
    <row r="1880" spans="1:7" s="151" customFormat="1" ht="13.8">
      <c r="A1880" s="131"/>
      <c r="B1880" s="155"/>
      <c r="C1880" s="131"/>
      <c r="D1880" s="131"/>
      <c r="E1880" s="158"/>
      <c r="F1880" s="159"/>
      <c r="G1880" s="157"/>
    </row>
    <row r="1881" spans="1:7" s="151" customFormat="1" ht="13.8">
      <c r="A1881" s="131"/>
      <c r="B1881" s="155"/>
      <c r="C1881" s="131"/>
      <c r="D1881" s="131"/>
      <c r="E1881" s="158"/>
      <c r="F1881" s="159"/>
      <c r="G1881" s="157"/>
    </row>
    <row r="1882" spans="1:7" s="151" customFormat="1" ht="13.8">
      <c r="A1882" s="131"/>
      <c r="B1882" s="155"/>
      <c r="C1882" s="131"/>
      <c r="D1882" s="131"/>
      <c r="E1882" s="158"/>
      <c r="F1882" s="159"/>
      <c r="G1882" s="157"/>
    </row>
    <row r="1883" spans="1:7" s="151" customFormat="1" ht="13.8">
      <c r="A1883" s="131"/>
      <c r="B1883" s="155"/>
      <c r="C1883" s="131"/>
      <c r="D1883" s="131"/>
      <c r="E1883" s="158"/>
      <c r="F1883" s="159"/>
      <c r="G1883" s="157"/>
    </row>
    <row r="1884" spans="1:7" s="151" customFormat="1" ht="13.8">
      <c r="A1884" s="131"/>
      <c r="B1884" s="155"/>
      <c r="C1884" s="131"/>
      <c r="D1884" s="131"/>
      <c r="E1884" s="158"/>
      <c r="F1884" s="159"/>
      <c r="G1884" s="157"/>
    </row>
    <row r="1885" spans="1:7" s="151" customFormat="1" ht="13.8">
      <c r="A1885" s="131"/>
      <c r="B1885" s="155"/>
      <c r="C1885" s="131"/>
      <c r="D1885" s="131"/>
      <c r="E1885" s="158"/>
      <c r="F1885" s="159"/>
      <c r="G1885" s="157"/>
    </row>
    <row r="1886" spans="1:7" s="151" customFormat="1" ht="13.8">
      <c r="A1886" s="131"/>
      <c r="B1886" s="155"/>
      <c r="C1886" s="131"/>
      <c r="D1886" s="131"/>
      <c r="E1886" s="158"/>
      <c r="F1886" s="159"/>
      <c r="G1886" s="157"/>
    </row>
    <row r="1887" spans="1:7" s="151" customFormat="1" ht="13.8">
      <c r="A1887" s="131"/>
      <c r="B1887" s="155"/>
      <c r="C1887" s="131"/>
      <c r="D1887" s="131"/>
      <c r="E1887" s="158"/>
      <c r="F1887" s="159"/>
      <c r="G1887" s="157"/>
    </row>
    <row r="1888" spans="1:7" s="151" customFormat="1" ht="13.8">
      <c r="A1888" s="131"/>
      <c r="B1888" s="155"/>
      <c r="C1888" s="131"/>
      <c r="D1888" s="131"/>
      <c r="E1888" s="158"/>
      <c r="F1888" s="159"/>
      <c r="G1888" s="157"/>
    </row>
    <row r="1889" spans="1:7" s="151" customFormat="1" ht="13.8">
      <c r="A1889" s="131"/>
      <c r="B1889" s="155"/>
      <c r="C1889" s="131"/>
      <c r="D1889" s="131"/>
      <c r="E1889" s="158"/>
      <c r="F1889" s="159"/>
      <c r="G1889" s="157"/>
    </row>
    <row r="1890" spans="1:7" s="151" customFormat="1" ht="13.8">
      <c r="A1890" s="131"/>
      <c r="B1890" s="155"/>
      <c r="C1890" s="131"/>
      <c r="D1890" s="131"/>
      <c r="E1890" s="158"/>
      <c r="F1890" s="159"/>
      <c r="G1890" s="157"/>
    </row>
    <row r="1891" spans="1:7" s="151" customFormat="1" ht="13.8">
      <c r="A1891" s="131"/>
      <c r="B1891" s="155"/>
      <c r="C1891" s="131"/>
      <c r="D1891" s="131"/>
      <c r="E1891" s="158"/>
      <c r="F1891" s="159"/>
      <c r="G1891" s="157"/>
    </row>
    <row r="1892" spans="1:7" s="151" customFormat="1" ht="13.8">
      <c r="A1892" s="131"/>
      <c r="B1892" s="155"/>
      <c r="C1892" s="131"/>
      <c r="D1892" s="131"/>
      <c r="E1892" s="158"/>
      <c r="F1892" s="159"/>
      <c r="G1892" s="157"/>
    </row>
    <row r="1893" spans="1:7" s="151" customFormat="1" ht="13.8">
      <c r="A1893" s="131"/>
      <c r="B1893" s="155"/>
      <c r="C1893" s="131"/>
      <c r="D1893" s="131"/>
      <c r="E1893" s="158"/>
      <c r="F1893" s="159"/>
      <c r="G1893" s="157"/>
    </row>
    <row r="1894" spans="1:7" s="151" customFormat="1" ht="13.8">
      <c r="A1894" s="131"/>
      <c r="B1894" s="155"/>
      <c r="C1894" s="131"/>
      <c r="D1894" s="131"/>
      <c r="E1894" s="158"/>
      <c r="F1894" s="159"/>
      <c r="G1894" s="157"/>
    </row>
    <row r="1895" spans="1:7" s="151" customFormat="1" ht="13.8">
      <c r="A1895" s="131"/>
      <c r="B1895" s="155"/>
      <c r="C1895" s="131"/>
      <c r="D1895" s="131"/>
      <c r="E1895" s="158"/>
      <c r="F1895" s="159"/>
      <c r="G1895" s="157"/>
    </row>
    <row r="1896" spans="1:7" s="151" customFormat="1" ht="13.8">
      <c r="A1896" s="131"/>
      <c r="B1896" s="155"/>
      <c r="C1896" s="131"/>
      <c r="D1896" s="131"/>
      <c r="E1896" s="158"/>
      <c r="F1896" s="159"/>
      <c r="G1896" s="157"/>
    </row>
    <row r="1897" spans="1:7" s="151" customFormat="1" ht="13.8">
      <c r="A1897" s="131"/>
      <c r="B1897" s="155"/>
      <c r="C1897" s="131"/>
      <c r="D1897" s="131"/>
      <c r="E1897" s="158"/>
      <c r="F1897" s="159"/>
      <c r="G1897" s="157"/>
    </row>
    <row r="1898" spans="1:7" s="151" customFormat="1" ht="13.8">
      <c r="A1898" s="131"/>
      <c r="B1898" s="155"/>
      <c r="C1898" s="131"/>
      <c r="D1898" s="131"/>
      <c r="E1898" s="158"/>
      <c r="F1898" s="159"/>
      <c r="G1898" s="157"/>
    </row>
    <row r="1899" spans="1:7" s="151" customFormat="1" ht="13.8">
      <c r="A1899" s="131"/>
      <c r="B1899" s="155"/>
      <c r="C1899" s="131"/>
      <c r="D1899" s="131"/>
      <c r="E1899" s="158"/>
      <c r="F1899" s="159"/>
      <c r="G1899" s="157"/>
    </row>
    <row r="1900" spans="1:7" s="151" customFormat="1" ht="13.8">
      <c r="A1900" s="131"/>
      <c r="B1900" s="155"/>
      <c r="C1900" s="131"/>
      <c r="D1900" s="131"/>
      <c r="E1900" s="158"/>
      <c r="F1900" s="159"/>
      <c r="G1900" s="157"/>
    </row>
    <row r="1901" spans="1:7" s="151" customFormat="1" ht="13.8">
      <c r="A1901" s="131"/>
      <c r="B1901" s="155"/>
      <c r="C1901" s="131"/>
      <c r="D1901" s="131"/>
      <c r="E1901" s="158"/>
      <c r="F1901" s="159"/>
      <c r="G1901" s="157"/>
    </row>
    <row r="1902" spans="1:7" s="151" customFormat="1" ht="13.8">
      <c r="A1902" s="131"/>
      <c r="B1902" s="155"/>
      <c r="C1902" s="131"/>
      <c r="D1902" s="131"/>
      <c r="E1902" s="158"/>
      <c r="F1902" s="159"/>
      <c r="G1902" s="157"/>
    </row>
    <row r="1903" spans="1:7" s="151" customFormat="1" ht="13.8">
      <c r="A1903" s="131"/>
      <c r="B1903" s="155"/>
      <c r="C1903" s="131"/>
      <c r="D1903" s="131"/>
      <c r="E1903" s="158"/>
      <c r="F1903" s="159"/>
      <c r="G1903" s="157"/>
    </row>
    <row r="1904" spans="1:7" s="151" customFormat="1" ht="13.8">
      <c r="A1904" s="131"/>
      <c r="B1904" s="155"/>
      <c r="C1904" s="131"/>
      <c r="D1904" s="131"/>
      <c r="E1904" s="158"/>
      <c r="F1904" s="159"/>
      <c r="G1904" s="157"/>
    </row>
    <row r="1905" spans="1:7" s="151" customFormat="1" ht="13.8">
      <c r="A1905" s="131"/>
      <c r="B1905" s="155"/>
      <c r="C1905" s="131"/>
      <c r="D1905" s="131"/>
      <c r="E1905" s="158"/>
      <c r="F1905" s="159"/>
      <c r="G1905" s="157"/>
    </row>
    <row r="1906" spans="1:7" s="151" customFormat="1" ht="13.8">
      <c r="A1906" s="131"/>
      <c r="B1906" s="155"/>
      <c r="C1906" s="131"/>
      <c r="D1906" s="131"/>
      <c r="E1906" s="158"/>
      <c r="F1906" s="159"/>
      <c r="G1906" s="157"/>
    </row>
    <row r="1907" spans="1:7" s="151" customFormat="1" ht="13.8">
      <c r="A1907" s="131"/>
      <c r="B1907" s="155"/>
      <c r="C1907" s="131"/>
      <c r="D1907" s="131"/>
      <c r="E1907" s="158"/>
      <c r="F1907" s="159"/>
      <c r="G1907" s="157"/>
    </row>
    <row r="1908" spans="1:7" s="151" customFormat="1" ht="13.8">
      <c r="A1908" s="131"/>
      <c r="B1908" s="155"/>
      <c r="C1908" s="131"/>
      <c r="D1908" s="131"/>
      <c r="E1908" s="158"/>
      <c r="F1908" s="159"/>
      <c r="G1908" s="157"/>
    </row>
    <row r="1909" spans="1:7" s="151" customFormat="1" ht="13.8">
      <c r="A1909" s="131"/>
      <c r="B1909" s="155"/>
      <c r="C1909" s="131"/>
      <c r="D1909" s="131"/>
      <c r="E1909" s="158"/>
      <c r="F1909" s="159"/>
      <c r="G1909" s="157"/>
    </row>
    <row r="1910" spans="1:7" s="151" customFormat="1" ht="13.8">
      <c r="A1910" s="131"/>
      <c r="B1910" s="155"/>
      <c r="C1910" s="131"/>
      <c r="D1910" s="131"/>
      <c r="E1910" s="158"/>
      <c r="F1910" s="159"/>
      <c r="G1910" s="157"/>
    </row>
    <row r="1911" spans="1:7" s="151" customFormat="1" ht="13.8">
      <c r="A1911" s="131"/>
      <c r="B1911" s="155"/>
      <c r="C1911" s="131"/>
      <c r="D1911" s="131"/>
      <c r="E1911" s="158"/>
      <c r="F1911" s="159"/>
      <c r="G1911" s="157"/>
    </row>
    <row r="1912" spans="1:7" s="151" customFormat="1" ht="13.8">
      <c r="A1912" s="131"/>
      <c r="B1912" s="155"/>
      <c r="C1912" s="131"/>
      <c r="D1912" s="131"/>
      <c r="E1912" s="158"/>
      <c r="F1912" s="159"/>
      <c r="G1912" s="157"/>
    </row>
    <row r="1913" spans="1:7" s="151" customFormat="1" ht="13.8">
      <c r="A1913" s="131"/>
      <c r="B1913" s="155"/>
      <c r="C1913" s="131"/>
      <c r="D1913" s="131"/>
      <c r="E1913" s="158"/>
      <c r="F1913" s="159"/>
      <c r="G1913" s="157"/>
    </row>
    <row r="1914" spans="1:7" s="151" customFormat="1" ht="13.8">
      <c r="A1914" s="131"/>
      <c r="B1914" s="155"/>
      <c r="C1914" s="131"/>
      <c r="D1914" s="131"/>
      <c r="E1914" s="158"/>
      <c r="F1914" s="159"/>
      <c r="G1914" s="157"/>
    </row>
    <row r="1915" spans="1:7" s="151" customFormat="1" ht="13.8">
      <c r="A1915" s="131"/>
      <c r="B1915" s="155"/>
      <c r="C1915" s="131"/>
      <c r="D1915" s="131"/>
      <c r="E1915" s="158"/>
      <c r="F1915" s="159"/>
      <c r="G1915" s="157"/>
    </row>
    <row r="1916" spans="1:7" s="151" customFormat="1" ht="13.8">
      <c r="A1916" s="131"/>
      <c r="B1916" s="155"/>
      <c r="C1916" s="131"/>
      <c r="D1916" s="131"/>
      <c r="E1916" s="158"/>
      <c r="F1916" s="159"/>
      <c r="G1916" s="157"/>
    </row>
    <row r="1917" spans="1:7" s="151" customFormat="1" ht="13.8">
      <c r="A1917" s="131"/>
      <c r="B1917" s="155"/>
      <c r="C1917" s="131"/>
      <c r="D1917" s="131"/>
      <c r="E1917" s="158"/>
      <c r="F1917" s="159"/>
      <c r="G1917" s="157"/>
    </row>
    <row r="1918" spans="1:7" s="151" customFormat="1" ht="13.8">
      <c r="A1918" s="131"/>
      <c r="B1918" s="155"/>
      <c r="C1918" s="131"/>
      <c r="D1918" s="131"/>
      <c r="E1918" s="158"/>
      <c r="F1918" s="159"/>
      <c r="G1918" s="157"/>
    </row>
    <row r="1919" spans="1:7" s="151" customFormat="1" ht="13.8">
      <c r="A1919" s="131"/>
      <c r="B1919" s="155"/>
      <c r="C1919" s="131"/>
      <c r="D1919" s="131"/>
      <c r="E1919" s="158"/>
      <c r="F1919" s="159"/>
      <c r="G1919" s="157"/>
    </row>
    <row r="1920" spans="1:7" s="151" customFormat="1" ht="13.8">
      <c r="A1920" s="131"/>
      <c r="B1920" s="155"/>
      <c r="C1920" s="131"/>
      <c r="D1920" s="131"/>
      <c r="E1920" s="158"/>
      <c r="F1920" s="159"/>
      <c r="G1920" s="157"/>
    </row>
    <row r="1921" spans="1:7" s="151" customFormat="1" ht="13.8">
      <c r="A1921" s="131"/>
      <c r="B1921" s="155"/>
      <c r="C1921" s="131"/>
      <c r="D1921" s="131"/>
      <c r="E1921" s="158"/>
      <c r="F1921" s="159"/>
      <c r="G1921" s="157"/>
    </row>
    <row r="1922" spans="1:7" s="151" customFormat="1" ht="13.8">
      <c r="A1922" s="131"/>
      <c r="B1922" s="155"/>
      <c r="C1922" s="131"/>
      <c r="D1922" s="131"/>
      <c r="E1922" s="158"/>
      <c r="F1922" s="159"/>
      <c r="G1922" s="157"/>
    </row>
    <row r="1923" spans="1:7" s="151" customFormat="1" ht="13.8">
      <c r="A1923" s="131"/>
      <c r="B1923" s="155"/>
      <c r="C1923" s="131"/>
      <c r="D1923" s="131"/>
      <c r="E1923" s="158"/>
      <c r="F1923" s="159"/>
      <c r="G1923" s="157"/>
    </row>
    <row r="1924" spans="1:7" s="151" customFormat="1" ht="13.8">
      <c r="A1924" s="131"/>
      <c r="B1924" s="155"/>
      <c r="C1924" s="131"/>
      <c r="D1924" s="131"/>
      <c r="E1924" s="158"/>
      <c r="F1924" s="159"/>
      <c r="G1924" s="157"/>
    </row>
    <row r="1925" spans="1:7" s="151" customFormat="1" ht="13.8">
      <c r="A1925" s="131"/>
      <c r="B1925" s="155"/>
      <c r="C1925" s="131"/>
      <c r="D1925" s="131"/>
      <c r="E1925" s="158"/>
      <c r="F1925" s="159"/>
      <c r="G1925" s="157"/>
    </row>
    <row r="1926" spans="1:7" s="151" customFormat="1" ht="13.8">
      <c r="A1926" s="131"/>
      <c r="B1926" s="155"/>
      <c r="C1926" s="131"/>
      <c r="D1926" s="131"/>
      <c r="E1926" s="158"/>
      <c r="F1926" s="159"/>
      <c r="G1926" s="157"/>
    </row>
    <row r="1927" spans="1:7" s="151" customFormat="1" ht="13.8">
      <c r="A1927" s="131"/>
      <c r="B1927" s="155"/>
      <c r="C1927" s="131"/>
      <c r="D1927" s="131"/>
      <c r="E1927" s="158"/>
      <c r="F1927" s="159"/>
      <c r="G1927" s="157"/>
    </row>
    <row r="1928" spans="1:7" s="151" customFormat="1" ht="13.8">
      <c r="A1928" s="131"/>
      <c r="B1928" s="155"/>
      <c r="C1928" s="131"/>
      <c r="D1928" s="131"/>
      <c r="E1928" s="158"/>
      <c r="F1928" s="159"/>
      <c r="G1928" s="157"/>
    </row>
    <row r="1929" spans="1:7" s="151" customFormat="1" ht="13.8">
      <c r="A1929" s="131"/>
      <c r="B1929" s="155"/>
      <c r="C1929" s="131"/>
      <c r="D1929" s="131"/>
      <c r="E1929" s="158"/>
      <c r="F1929" s="159"/>
      <c r="G1929" s="157"/>
    </row>
    <row r="1930" spans="1:7" s="151" customFormat="1" ht="13.8">
      <c r="A1930" s="131"/>
      <c r="B1930" s="155"/>
      <c r="C1930" s="131"/>
      <c r="D1930" s="131"/>
      <c r="E1930" s="158"/>
      <c r="F1930" s="159"/>
      <c r="G1930" s="157"/>
    </row>
    <row r="1931" spans="1:7" s="151" customFormat="1" ht="13.8">
      <c r="A1931" s="131"/>
      <c r="B1931" s="155"/>
      <c r="C1931" s="131"/>
      <c r="D1931" s="131"/>
      <c r="E1931" s="158"/>
      <c r="F1931" s="159"/>
      <c r="G1931" s="157"/>
    </row>
    <row r="1932" spans="1:7" s="151" customFormat="1" ht="13.8">
      <c r="A1932" s="131"/>
      <c r="B1932" s="155"/>
      <c r="C1932" s="131"/>
      <c r="D1932" s="131"/>
      <c r="E1932" s="158"/>
      <c r="F1932" s="159"/>
      <c r="G1932" s="157"/>
    </row>
    <row r="1933" spans="1:7" s="151" customFormat="1" ht="13.8">
      <c r="A1933" s="131"/>
      <c r="B1933" s="155"/>
      <c r="C1933" s="131"/>
      <c r="D1933" s="131"/>
      <c r="E1933" s="158"/>
      <c r="F1933" s="159"/>
      <c r="G1933" s="157"/>
    </row>
    <row r="1934" spans="1:7" s="151" customFormat="1" ht="13.8">
      <c r="A1934" s="131"/>
      <c r="B1934" s="155"/>
      <c r="C1934" s="131"/>
      <c r="D1934" s="131"/>
      <c r="E1934" s="158"/>
      <c r="F1934" s="159"/>
      <c r="G1934" s="157"/>
    </row>
    <row r="1935" spans="1:7" s="151" customFormat="1" ht="13.8">
      <c r="A1935" s="131"/>
      <c r="B1935" s="155"/>
      <c r="C1935" s="131"/>
      <c r="D1935" s="131"/>
      <c r="E1935" s="158"/>
      <c r="F1935" s="159"/>
      <c r="G1935" s="157"/>
    </row>
    <row r="1936" spans="1:7" s="151" customFormat="1" ht="13.8">
      <c r="A1936" s="131"/>
      <c r="B1936" s="155"/>
      <c r="C1936" s="131"/>
      <c r="D1936" s="131"/>
      <c r="E1936" s="158"/>
      <c r="F1936" s="159"/>
      <c r="G1936" s="157"/>
    </row>
    <row r="1937" spans="1:7" s="151" customFormat="1" ht="13.8">
      <c r="A1937" s="131"/>
      <c r="B1937" s="155"/>
      <c r="C1937" s="131"/>
      <c r="D1937" s="131"/>
      <c r="E1937" s="158"/>
      <c r="F1937" s="159"/>
      <c r="G1937" s="157"/>
    </row>
    <row r="1938" spans="1:7" s="151" customFormat="1" ht="13.8">
      <c r="A1938" s="131"/>
      <c r="B1938" s="155"/>
      <c r="C1938" s="131"/>
      <c r="D1938" s="131"/>
      <c r="E1938" s="158"/>
      <c r="F1938" s="159"/>
      <c r="G1938" s="157"/>
    </row>
    <row r="1939" spans="1:7" s="151" customFormat="1" ht="13.8">
      <c r="A1939" s="131"/>
      <c r="B1939" s="155"/>
      <c r="C1939" s="131"/>
      <c r="D1939" s="131"/>
      <c r="E1939" s="158"/>
      <c r="F1939" s="159"/>
      <c r="G1939" s="157"/>
    </row>
    <row r="1940" spans="1:7" s="151" customFormat="1" ht="13.8">
      <c r="A1940" s="131"/>
      <c r="B1940" s="155"/>
      <c r="C1940" s="131"/>
      <c r="D1940" s="131"/>
      <c r="E1940" s="158"/>
      <c r="F1940" s="159"/>
      <c r="G1940" s="157"/>
    </row>
    <row r="1941" spans="1:7" s="151" customFormat="1" ht="13.8">
      <c r="A1941" s="131"/>
      <c r="B1941" s="155"/>
      <c r="C1941" s="131"/>
      <c r="D1941" s="131"/>
      <c r="E1941" s="158"/>
      <c r="F1941" s="159"/>
      <c r="G1941" s="157"/>
    </row>
    <row r="1942" spans="1:7" s="151" customFormat="1" ht="13.8">
      <c r="A1942" s="131"/>
      <c r="B1942" s="155"/>
      <c r="C1942" s="131"/>
      <c r="D1942" s="131"/>
      <c r="E1942" s="158"/>
      <c r="F1942" s="159"/>
      <c r="G1942" s="157"/>
    </row>
    <row r="1943" spans="1:7" s="151" customFormat="1" ht="13.8">
      <c r="A1943" s="131"/>
      <c r="B1943" s="155"/>
      <c r="C1943" s="131"/>
      <c r="D1943" s="131"/>
      <c r="E1943" s="158"/>
      <c r="F1943" s="159"/>
      <c r="G1943" s="157"/>
    </row>
    <row r="1944" spans="1:7" s="151" customFormat="1" ht="13.8">
      <c r="A1944" s="131"/>
      <c r="B1944" s="155"/>
      <c r="C1944" s="131"/>
      <c r="D1944" s="131"/>
      <c r="E1944" s="158"/>
      <c r="F1944" s="159"/>
      <c r="G1944" s="157"/>
    </row>
    <row r="1945" spans="1:7" s="151" customFormat="1" ht="13.8">
      <c r="A1945" s="131"/>
      <c r="B1945" s="155"/>
      <c r="C1945" s="131"/>
      <c r="D1945" s="131"/>
      <c r="E1945" s="158"/>
      <c r="F1945" s="159"/>
      <c r="G1945" s="157"/>
    </row>
    <row r="1946" spans="1:7" s="151" customFormat="1" ht="13.8">
      <c r="A1946" s="131"/>
      <c r="B1946" s="155"/>
      <c r="C1946" s="131"/>
      <c r="D1946" s="131"/>
      <c r="E1946" s="158"/>
      <c r="F1946" s="159"/>
      <c r="G1946" s="157"/>
    </row>
    <row r="1947" spans="1:7" s="151" customFormat="1" ht="13.8">
      <c r="A1947" s="131"/>
      <c r="B1947" s="155"/>
      <c r="C1947" s="131"/>
      <c r="D1947" s="131"/>
      <c r="E1947" s="158"/>
      <c r="F1947" s="159"/>
      <c r="G1947" s="157"/>
    </row>
    <row r="1948" spans="1:7" s="151" customFormat="1" ht="13.8">
      <c r="A1948" s="131"/>
      <c r="B1948" s="155"/>
      <c r="C1948" s="131"/>
      <c r="D1948" s="131"/>
      <c r="E1948" s="158"/>
      <c r="F1948" s="159"/>
      <c r="G1948" s="157"/>
    </row>
    <row r="1949" spans="1:7" s="151" customFormat="1" ht="13.8">
      <c r="A1949" s="131"/>
      <c r="B1949" s="155"/>
      <c r="C1949" s="131"/>
      <c r="D1949" s="131"/>
      <c r="E1949" s="158"/>
      <c r="F1949" s="159"/>
      <c r="G1949" s="157"/>
    </row>
    <row r="1950" spans="1:7" s="151" customFormat="1" ht="13.8">
      <c r="A1950" s="131"/>
      <c r="B1950" s="155"/>
      <c r="C1950" s="131"/>
      <c r="D1950" s="131"/>
      <c r="E1950" s="158"/>
      <c r="F1950" s="159"/>
      <c r="G1950" s="157"/>
    </row>
    <row r="1951" spans="1:7" s="151" customFormat="1" ht="13.8">
      <c r="A1951" s="131"/>
      <c r="B1951" s="155"/>
      <c r="C1951" s="131"/>
      <c r="D1951" s="131"/>
      <c r="E1951" s="158"/>
      <c r="F1951" s="159"/>
      <c r="G1951" s="157"/>
    </row>
    <row r="1952" spans="1:7" s="151" customFormat="1" ht="13.8">
      <c r="A1952" s="131"/>
      <c r="B1952" s="155"/>
      <c r="C1952" s="131"/>
      <c r="D1952" s="131"/>
      <c r="E1952" s="158"/>
      <c r="F1952" s="159"/>
      <c r="G1952" s="157"/>
    </row>
    <row r="1953" spans="1:7" s="151" customFormat="1" ht="13.8">
      <c r="A1953" s="131"/>
      <c r="B1953" s="155"/>
      <c r="C1953" s="131"/>
      <c r="D1953" s="131"/>
      <c r="E1953" s="158"/>
      <c r="F1953" s="159"/>
      <c r="G1953" s="157"/>
    </row>
    <row r="1954" spans="1:7" s="151" customFormat="1" ht="13.8">
      <c r="A1954" s="131"/>
      <c r="B1954" s="155"/>
      <c r="C1954" s="131"/>
      <c r="D1954" s="131"/>
      <c r="E1954" s="158"/>
      <c r="F1954" s="159"/>
      <c r="G1954" s="157"/>
    </row>
    <row r="1955" spans="1:7" s="151" customFormat="1" ht="13.8">
      <c r="A1955" s="131"/>
      <c r="B1955" s="155"/>
      <c r="C1955" s="131"/>
      <c r="D1955" s="131"/>
      <c r="E1955" s="158"/>
      <c r="F1955" s="159"/>
      <c r="G1955" s="157"/>
    </row>
    <row r="1956" spans="1:7" s="151" customFormat="1" ht="13.8">
      <c r="A1956" s="131"/>
      <c r="B1956" s="155"/>
      <c r="C1956" s="131"/>
      <c r="D1956" s="131"/>
      <c r="E1956" s="158"/>
      <c r="F1956" s="159"/>
      <c r="G1956" s="157"/>
    </row>
    <row r="1957" spans="1:7" s="151" customFormat="1" ht="13.8">
      <c r="A1957" s="131"/>
      <c r="B1957" s="155"/>
      <c r="C1957" s="131"/>
      <c r="D1957" s="131"/>
      <c r="E1957" s="158"/>
      <c r="F1957" s="159"/>
      <c r="G1957" s="157"/>
    </row>
    <row r="1958" spans="1:7" s="151" customFormat="1" ht="13.8">
      <c r="A1958" s="131"/>
      <c r="B1958" s="155"/>
      <c r="C1958" s="131"/>
      <c r="D1958" s="131"/>
      <c r="E1958" s="158"/>
      <c r="F1958" s="159"/>
      <c r="G1958" s="157"/>
    </row>
    <row r="1959" spans="1:7" s="151" customFormat="1" ht="13.8">
      <c r="A1959" s="131"/>
      <c r="B1959" s="155"/>
      <c r="C1959" s="131"/>
      <c r="D1959" s="131"/>
      <c r="E1959" s="158"/>
      <c r="F1959" s="159"/>
      <c r="G1959" s="157"/>
    </row>
    <row r="1960" spans="1:7" s="151" customFormat="1" ht="13.8">
      <c r="A1960" s="131"/>
      <c r="B1960" s="155"/>
      <c r="C1960" s="131"/>
      <c r="D1960" s="131"/>
      <c r="E1960" s="158"/>
      <c r="F1960" s="159"/>
      <c r="G1960" s="157"/>
    </row>
    <row r="1961" spans="1:7" s="151" customFormat="1" ht="13.8">
      <c r="A1961" s="131"/>
      <c r="B1961" s="155"/>
      <c r="C1961" s="131"/>
      <c r="D1961" s="131"/>
      <c r="E1961" s="158"/>
      <c r="F1961" s="159"/>
      <c r="G1961" s="157"/>
    </row>
    <row r="1962" spans="1:7" s="151" customFormat="1" ht="13.8">
      <c r="A1962" s="131"/>
      <c r="B1962" s="155"/>
      <c r="C1962" s="131"/>
      <c r="D1962" s="131"/>
      <c r="E1962" s="158"/>
      <c r="F1962" s="159"/>
      <c r="G1962" s="157"/>
    </row>
    <row r="1963" spans="1:7" s="151" customFormat="1" ht="13.8">
      <c r="A1963" s="131"/>
      <c r="B1963" s="155"/>
      <c r="C1963" s="131"/>
      <c r="D1963" s="131"/>
      <c r="E1963" s="158"/>
      <c r="F1963" s="159"/>
      <c r="G1963" s="157"/>
    </row>
    <row r="1964" spans="1:7" s="151" customFormat="1" ht="13.8">
      <c r="A1964" s="131"/>
      <c r="B1964" s="155"/>
      <c r="C1964" s="131"/>
      <c r="D1964" s="131"/>
      <c r="E1964" s="158"/>
      <c r="F1964" s="159"/>
      <c r="G1964" s="157"/>
    </row>
    <row r="1965" spans="1:7" s="151" customFormat="1" ht="13.8">
      <c r="A1965" s="131"/>
      <c r="B1965" s="155"/>
      <c r="C1965" s="131"/>
      <c r="D1965" s="131"/>
      <c r="E1965" s="158"/>
      <c r="F1965" s="159"/>
      <c r="G1965" s="157"/>
    </row>
    <row r="1966" spans="1:7" s="151" customFormat="1" ht="13.8">
      <c r="A1966" s="131"/>
      <c r="B1966" s="155"/>
      <c r="C1966" s="131"/>
      <c r="D1966" s="131"/>
      <c r="E1966" s="158"/>
      <c r="F1966" s="159"/>
      <c r="G1966" s="157"/>
    </row>
    <row r="1967" spans="1:7" s="151" customFormat="1" ht="13.8">
      <c r="A1967" s="131"/>
      <c r="B1967" s="155"/>
      <c r="C1967" s="131"/>
      <c r="D1967" s="131"/>
      <c r="E1967" s="158"/>
      <c r="F1967" s="159"/>
      <c r="G1967" s="157"/>
    </row>
    <row r="1968" spans="1:7" s="151" customFormat="1" ht="13.8">
      <c r="A1968" s="131"/>
      <c r="B1968" s="155"/>
      <c r="C1968" s="131"/>
      <c r="D1968" s="131"/>
      <c r="E1968" s="158"/>
      <c r="F1968" s="159"/>
      <c r="G1968" s="157"/>
    </row>
    <row r="1969" spans="1:7" s="151" customFormat="1" ht="13.8">
      <c r="A1969" s="131"/>
      <c r="B1969" s="155"/>
      <c r="C1969" s="131"/>
      <c r="D1969" s="131"/>
      <c r="E1969" s="158"/>
      <c r="F1969" s="159"/>
      <c r="G1969" s="157"/>
    </row>
    <row r="1970" spans="1:7" s="151" customFormat="1" ht="13.8">
      <c r="A1970" s="131"/>
      <c r="B1970" s="155"/>
      <c r="C1970" s="131"/>
      <c r="D1970" s="131"/>
      <c r="E1970" s="158"/>
      <c r="F1970" s="159"/>
      <c r="G1970" s="157"/>
    </row>
    <row r="1971" spans="1:7" s="151" customFormat="1" ht="13.8">
      <c r="A1971" s="131"/>
      <c r="B1971" s="155"/>
      <c r="C1971" s="131"/>
      <c r="D1971" s="131"/>
      <c r="E1971" s="158"/>
      <c r="F1971" s="159"/>
      <c r="G1971" s="157"/>
    </row>
    <row r="1972" spans="1:7" s="151" customFormat="1" ht="13.8">
      <c r="A1972" s="131"/>
      <c r="B1972" s="155"/>
      <c r="C1972" s="131"/>
      <c r="D1972" s="131"/>
      <c r="E1972" s="158"/>
      <c r="F1972" s="159"/>
      <c r="G1972" s="157"/>
    </row>
    <row r="1973" spans="1:7" s="151" customFormat="1" ht="13.8">
      <c r="A1973" s="131"/>
      <c r="B1973" s="155"/>
      <c r="C1973" s="131"/>
      <c r="D1973" s="131"/>
      <c r="E1973" s="158"/>
      <c r="F1973" s="159"/>
      <c r="G1973" s="157"/>
    </row>
    <row r="1974" spans="1:7" s="151" customFormat="1" ht="13.8">
      <c r="A1974" s="131"/>
      <c r="B1974" s="155"/>
      <c r="C1974" s="131"/>
      <c r="D1974" s="131"/>
      <c r="E1974" s="158"/>
      <c r="F1974" s="159"/>
      <c r="G1974" s="157"/>
    </row>
    <row r="1975" spans="1:7" s="151" customFormat="1" ht="13.8">
      <c r="A1975" s="131"/>
      <c r="B1975" s="155"/>
      <c r="C1975" s="131"/>
      <c r="D1975" s="131"/>
      <c r="E1975" s="158"/>
      <c r="F1975" s="159"/>
      <c r="G1975" s="157"/>
    </row>
    <row r="1976" spans="1:7" s="151" customFormat="1" ht="13.8">
      <c r="A1976" s="131"/>
      <c r="B1976" s="155"/>
      <c r="C1976" s="131"/>
      <c r="D1976" s="131"/>
      <c r="E1976" s="158"/>
      <c r="F1976" s="159"/>
      <c r="G1976" s="157"/>
    </row>
    <row r="1977" spans="1:7" s="151" customFormat="1" ht="13.8">
      <c r="A1977" s="131"/>
      <c r="B1977" s="155"/>
      <c r="C1977" s="131"/>
      <c r="D1977" s="131"/>
      <c r="E1977" s="158"/>
      <c r="F1977" s="159"/>
      <c r="G1977" s="157"/>
    </row>
    <row r="1978" spans="1:7" s="151" customFormat="1" ht="13.8">
      <c r="A1978" s="131"/>
      <c r="B1978" s="155"/>
      <c r="C1978" s="131"/>
      <c r="D1978" s="131"/>
      <c r="E1978" s="158"/>
      <c r="F1978" s="159"/>
      <c r="G1978" s="157"/>
    </row>
    <row r="1979" spans="1:7" s="151" customFormat="1" ht="13.8">
      <c r="A1979" s="131"/>
      <c r="B1979" s="155"/>
      <c r="C1979" s="131"/>
      <c r="D1979" s="131"/>
      <c r="E1979" s="158"/>
      <c r="F1979" s="159"/>
      <c r="G1979" s="157"/>
    </row>
    <row r="1980" spans="1:7" s="151" customFormat="1" ht="13.8">
      <c r="A1980" s="131"/>
      <c r="B1980" s="155"/>
      <c r="C1980" s="131"/>
      <c r="D1980" s="131"/>
      <c r="E1980" s="158"/>
      <c r="F1980" s="159"/>
      <c r="G1980" s="157"/>
    </row>
    <row r="1981" spans="1:7" s="151" customFormat="1" ht="13.8">
      <c r="A1981" s="131"/>
      <c r="B1981" s="155"/>
      <c r="C1981" s="131"/>
      <c r="D1981" s="131"/>
      <c r="E1981" s="158"/>
      <c r="F1981" s="159"/>
      <c r="G1981" s="157"/>
    </row>
    <row r="1982" spans="1:7" s="151" customFormat="1" ht="13.8">
      <c r="A1982" s="131"/>
      <c r="B1982" s="155"/>
      <c r="C1982" s="131"/>
      <c r="D1982" s="131"/>
      <c r="E1982" s="158"/>
      <c r="F1982" s="159"/>
      <c r="G1982" s="157"/>
    </row>
    <row r="1983" spans="1:7" s="151" customFormat="1" ht="13.8">
      <c r="A1983" s="131"/>
      <c r="B1983" s="155"/>
      <c r="C1983" s="131"/>
      <c r="D1983" s="131"/>
      <c r="E1983" s="158"/>
      <c r="F1983" s="159"/>
      <c r="G1983" s="157"/>
    </row>
    <row r="1984" spans="1:7" s="151" customFormat="1" ht="13.8">
      <c r="A1984" s="131"/>
      <c r="B1984" s="155"/>
      <c r="C1984" s="131"/>
      <c r="D1984" s="131"/>
      <c r="E1984" s="158"/>
      <c r="F1984" s="159"/>
      <c r="G1984" s="157"/>
    </row>
    <row r="1985" spans="1:7" s="151" customFormat="1" ht="13.8">
      <c r="A1985" s="131"/>
      <c r="B1985" s="155"/>
      <c r="C1985" s="131"/>
      <c r="D1985" s="131"/>
      <c r="E1985" s="158"/>
      <c r="F1985" s="159"/>
      <c r="G1985" s="157"/>
    </row>
    <row r="1986" spans="1:7" s="151" customFormat="1" ht="13.8">
      <c r="A1986" s="131"/>
      <c r="B1986" s="155"/>
      <c r="C1986" s="131"/>
      <c r="D1986" s="131"/>
      <c r="E1986" s="158"/>
      <c r="F1986" s="159"/>
      <c r="G1986" s="157"/>
    </row>
    <row r="1987" spans="1:7" s="151" customFormat="1" ht="13.8">
      <c r="A1987" s="131"/>
      <c r="B1987" s="155"/>
      <c r="C1987" s="131"/>
      <c r="D1987" s="131"/>
      <c r="E1987" s="158"/>
      <c r="F1987" s="159"/>
      <c r="G1987" s="157"/>
    </row>
    <row r="1988" spans="1:7" s="151" customFormat="1" ht="13.8">
      <c r="A1988" s="131"/>
      <c r="B1988" s="155"/>
      <c r="C1988" s="131"/>
      <c r="D1988" s="131"/>
      <c r="E1988" s="158"/>
      <c r="F1988" s="159"/>
      <c r="G1988" s="157"/>
    </row>
    <row r="1989" spans="1:7" s="151" customFormat="1" ht="13.8">
      <c r="A1989" s="131"/>
      <c r="B1989" s="155"/>
      <c r="C1989" s="131"/>
      <c r="D1989" s="131"/>
      <c r="E1989" s="158"/>
      <c r="F1989" s="159"/>
      <c r="G1989" s="157"/>
    </row>
    <row r="1990" spans="1:7" s="151" customFormat="1" ht="13.8">
      <c r="A1990" s="131"/>
      <c r="B1990" s="155"/>
      <c r="C1990" s="131"/>
      <c r="D1990" s="131"/>
      <c r="E1990" s="158"/>
      <c r="F1990" s="159"/>
      <c r="G1990" s="157"/>
    </row>
    <row r="1991" spans="1:7" s="151" customFormat="1" ht="13.8">
      <c r="A1991" s="131"/>
      <c r="B1991" s="155"/>
      <c r="C1991" s="131"/>
      <c r="D1991" s="131"/>
      <c r="E1991" s="158"/>
      <c r="F1991" s="159"/>
      <c r="G1991" s="157"/>
    </row>
    <row r="1992" spans="1:7" s="151" customFormat="1" ht="13.8">
      <c r="A1992" s="131"/>
      <c r="B1992" s="155"/>
      <c r="C1992" s="131"/>
      <c r="D1992" s="131"/>
      <c r="E1992" s="158"/>
      <c r="F1992" s="159"/>
      <c r="G1992" s="157"/>
    </row>
    <row r="1993" spans="1:7" s="151" customFormat="1" ht="13.8">
      <c r="A1993" s="131"/>
      <c r="B1993" s="155"/>
      <c r="C1993" s="131"/>
      <c r="D1993" s="131"/>
      <c r="E1993" s="158"/>
      <c r="F1993" s="159"/>
      <c r="G1993" s="157"/>
    </row>
    <row r="1994" spans="1:7" s="151" customFormat="1" ht="13.8">
      <c r="A1994" s="131"/>
      <c r="B1994" s="155"/>
      <c r="C1994" s="131"/>
      <c r="D1994" s="131"/>
      <c r="E1994" s="158"/>
      <c r="F1994" s="159"/>
      <c r="G1994" s="157"/>
    </row>
    <row r="1995" spans="1:7" s="151" customFormat="1" ht="13.8">
      <c r="A1995" s="131"/>
      <c r="B1995" s="155"/>
      <c r="C1995" s="131"/>
      <c r="D1995" s="131"/>
      <c r="E1995" s="158"/>
      <c r="F1995" s="159"/>
      <c r="G1995" s="157"/>
    </row>
    <row r="1996" spans="1:7" s="151" customFormat="1" ht="13.8">
      <c r="A1996" s="131"/>
      <c r="B1996" s="155"/>
      <c r="C1996" s="131"/>
      <c r="D1996" s="131"/>
      <c r="E1996" s="158"/>
      <c r="F1996" s="159"/>
      <c r="G1996" s="157"/>
    </row>
    <row r="1997" spans="1:7" s="151" customFormat="1" ht="13.8">
      <c r="A1997" s="131"/>
      <c r="B1997" s="155"/>
      <c r="C1997" s="131"/>
      <c r="D1997" s="131"/>
      <c r="E1997" s="158"/>
      <c r="F1997" s="159"/>
      <c r="G1997" s="157"/>
    </row>
    <row r="1998" spans="1:7" s="151" customFormat="1" ht="13.8">
      <c r="A1998" s="131"/>
      <c r="B1998" s="155"/>
      <c r="C1998" s="131"/>
      <c r="D1998" s="131"/>
      <c r="E1998" s="158"/>
      <c r="F1998" s="159"/>
      <c r="G1998" s="157"/>
    </row>
    <row r="1999" spans="1:7" s="151" customFormat="1" ht="13.8">
      <c r="A1999" s="131"/>
      <c r="B1999" s="155"/>
      <c r="C1999" s="131"/>
      <c r="D1999" s="131"/>
      <c r="E1999" s="158"/>
      <c r="F1999" s="159"/>
      <c r="G1999" s="157"/>
    </row>
    <row r="2000" spans="1:7" s="151" customFormat="1" ht="13.8">
      <c r="A2000" s="131"/>
      <c r="B2000" s="155"/>
      <c r="C2000" s="131"/>
      <c r="D2000" s="131"/>
      <c r="E2000" s="158"/>
      <c r="F2000" s="159"/>
      <c r="G2000" s="157"/>
    </row>
    <row r="2001" spans="1:7" s="151" customFormat="1" ht="13.8">
      <c r="A2001" s="131"/>
      <c r="B2001" s="155"/>
      <c r="C2001" s="131"/>
      <c r="D2001" s="131"/>
      <c r="E2001" s="158"/>
      <c r="F2001" s="159"/>
      <c r="G2001" s="157"/>
    </row>
    <row r="2002" spans="1:7" s="151" customFormat="1" ht="13.8">
      <c r="A2002" s="131"/>
      <c r="B2002" s="155"/>
      <c r="C2002" s="131"/>
      <c r="D2002" s="131"/>
      <c r="E2002" s="158"/>
      <c r="F2002" s="159"/>
      <c r="G2002" s="157"/>
    </row>
    <row r="2003" spans="1:7" s="151" customFormat="1" ht="13.8">
      <c r="A2003" s="131"/>
      <c r="B2003" s="155"/>
      <c r="C2003" s="131"/>
      <c r="D2003" s="131"/>
      <c r="E2003" s="158"/>
      <c r="F2003" s="159"/>
      <c r="G2003" s="157"/>
    </row>
    <row r="2004" spans="1:7" s="151" customFormat="1" ht="13.8">
      <c r="A2004" s="131"/>
      <c r="B2004" s="155"/>
      <c r="C2004" s="131"/>
      <c r="D2004" s="131"/>
      <c r="E2004" s="158"/>
      <c r="F2004" s="159"/>
      <c r="G2004" s="157"/>
    </row>
    <row r="2005" spans="1:7" s="151" customFormat="1" ht="13.8">
      <c r="A2005" s="131"/>
      <c r="B2005" s="155"/>
      <c r="C2005" s="131"/>
      <c r="D2005" s="131"/>
      <c r="E2005" s="158"/>
      <c r="F2005" s="159"/>
      <c r="G2005" s="157"/>
    </row>
    <row r="2006" spans="1:7" s="151" customFormat="1" ht="13.8">
      <c r="A2006" s="131"/>
      <c r="B2006" s="155"/>
      <c r="C2006" s="131"/>
      <c r="D2006" s="131"/>
      <c r="E2006" s="158"/>
      <c r="F2006" s="159"/>
      <c r="G2006" s="157"/>
    </row>
    <row r="2007" spans="1:7" s="151" customFormat="1" ht="13.8">
      <c r="A2007" s="131"/>
      <c r="B2007" s="155"/>
      <c r="C2007" s="131"/>
      <c r="D2007" s="131"/>
      <c r="E2007" s="158"/>
      <c r="F2007" s="159"/>
      <c r="G2007" s="157"/>
    </row>
    <row r="2008" spans="1:7" s="151" customFormat="1" ht="13.8">
      <c r="A2008" s="131"/>
      <c r="B2008" s="155"/>
      <c r="C2008" s="131"/>
      <c r="D2008" s="131"/>
      <c r="E2008" s="158"/>
      <c r="F2008" s="159"/>
      <c r="G2008" s="157"/>
    </row>
    <row r="2009" spans="1:7" s="151" customFormat="1" ht="13.8">
      <c r="A2009" s="131"/>
      <c r="B2009" s="155"/>
      <c r="C2009" s="131"/>
      <c r="D2009" s="131"/>
      <c r="E2009" s="158"/>
      <c r="F2009" s="159"/>
      <c r="G2009" s="157"/>
    </row>
    <row r="2010" spans="1:7" s="151" customFormat="1" ht="13.8">
      <c r="A2010" s="131"/>
      <c r="B2010" s="155"/>
      <c r="C2010" s="131"/>
      <c r="D2010" s="131"/>
      <c r="E2010" s="158"/>
      <c r="F2010" s="159"/>
      <c r="G2010" s="157"/>
    </row>
    <row r="2011" spans="1:7" s="151" customFormat="1" ht="13.8">
      <c r="A2011" s="131"/>
      <c r="B2011" s="155"/>
      <c r="C2011" s="131"/>
      <c r="D2011" s="131"/>
      <c r="E2011" s="158"/>
      <c r="F2011" s="159"/>
      <c r="G2011" s="157"/>
    </row>
    <row r="2012" spans="1:7" s="151" customFormat="1" ht="13.8">
      <c r="A2012" s="131"/>
      <c r="B2012" s="155"/>
      <c r="C2012" s="131"/>
      <c r="D2012" s="131"/>
      <c r="E2012" s="158"/>
      <c r="F2012" s="159"/>
      <c r="G2012" s="157"/>
    </row>
    <row r="2013" spans="1:7" s="151" customFormat="1" ht="13.8">
      <c r="A2013" s="131"/>
      <c r="B2013" s="155"/>
      <c r="C2013" s="131"/>
      <c r="D2013" s="131"/>
      <c r="E2013" s="158"/>
      <c r="F2013" s="159"/>
      <c r="G2013" s="157"/>
    </row>
    <row r="2014" spans="1:7" s="151" customFormat="1" ht="13.8">
      <c r="A2014" s="131"/>
      <c r="B2014" s="155"/>
      <c r="C2014" s="131"/>
      <c r="D2014" s="131"/>
      <c r="E2014" s="158"/>
      <c r="F2014" s="159"/>
      <c r="G2014" s="157"/>
    </row>
    <row r="2015" spans="1:7" s="151" customFormat="1" ht="13.8">
      <c r="A2015" s="131"/>
      <c r="B2015" s="155"/>
      <c r="C2015" s="131"/>
      <c r="D2015" s="131"/>
      <c r="E2015" s="158"/>
      <c r="F2015" s="159"/>
      <c r="G2015" s="157"/>
    </row>
    <row r="2016" spans="1:7" s="151" customFormat="1" ht="13.8">
      <c r="A2016" s="131"/>
      <c r="B2016" s="155"/>
      <c r="C2016" s="131"/>
      <c r="D2016" s="131"/>
      <c r="E2016" s="158"/>
      <c r="F2016" s="159"/>
      <c r="G2016" s="157"/>
    </row>
    <row r="2017" spans="1:7" s="151" customFormat="1" ht="13.8">
      <c r="A2017" s="131"/>
      <c r="B2017" s="155"/>
      <c r="C2017" s="131"/>
      <c r="D2017" s="131"/>
      <c r="E2017" s="158"/>
      <c r="F2017" s="159"/>
      <c r="G2017" s="157"/>
    </row>
    <row r="2018" spans="1:7" s="151" customFormat="1" ht="13.8">
      <c r="A2018" s="131"/>
      <c r="B2018" s="155"/>
      <c r="C2018" s="131"/>
      <c r="D2018" s="131"/>
      <c r="E2018" s="158"/>
      <c r="F2018" s="159"/>
      <c r="G2018" s="157"/>
    </row>
    <row r="2019" spans="1:7" s="151" customFormat="1" ht="13.8">
      <c r="A2019" s="131"/>
      <c r="B2019" s="155"/>
      <c r="C2019" s="131"/>
      <c r="D2019" s="131"/>
      <c r="E2019" s="158"/>
      <c r="F2019" s="159"/>
      <c r="G2019" s="157"/>
    </row>
    <row r="2020" spans="1:7" s="151" customFormat="1" ht="13.8">
      <c r="A2020" s="131"/>
      <c r="B2020" s="155"/>
      <c r="C2020" s="131"/>
      <c r="D2020" s="131"/>
      <c r="E2020" s="158"/>
      <c r="F2020" s="159"/>
      <c r="G2020" s="157"/>
    </row>
    <row r="2021" spans="1:7" s="151" customFormat="1" ht="13.8">
      <c r="A2021" s="131"/>
      <c r="B2021" s="155"/>
      <c r="C2021" s="131"/>
      <c r="D2021" s="131"/>
      <c r="E2021" s="158"/>
      <c r="F2021" s="159"/>
      <c r="G2021" s="157"/>
    </row>
    <row r="2022" spans="1:7" s="151" customFormat="1" ht="13.8">
      <c r="A2022" s="131"/>
      <c r="B2022" s="155"/>
      <c r="C2022" s="131"/>
      <c r="D2022" s="131"/>
      <c r="E2022" s="158"/>
      <c r="F2022" s="159"/>
      <c r="G2022" s="157"/>
    </row>
    <row r="2023" spans="1:7" s="151" customFormat="1" ht="13.8">
      <c r="A2023" s="131"/>
      <c r="B2023" s="155"/>
      <c r="C2023" s="131"/>
      <c r="D2023" s="131"/>
      <c r="E2023" s="158"/>
      <c r="F2023" s="159"/>
      <c r="G2023" s="157"/>
    </row>
    <row r="2024" spans="1:7" s="151" customFormat="1" ht="13.8">
      <c r="A2024" s="131"/>
      <c r="B2024" s="155"/>
      <c r="C2024" s="131"/>
      <c r="D2024" s="131"/>
      <c r="E2024" s="158"/>
      <c r="F2024" s="159"/>
      <c r="G2024" s="157"/>
    </row>
    <row r="2025" spans="1:7" s="151" customFormat="1" ht="13.8">
      <c r="A2025" s="131"/>
      <c r="B2025" s="155"/>
      <c r="C2025" s="131"/>
      <c r="D2025" s="131"/>
      <c r="E2025" s="158"/>
      <c r="F2025" s="159"/>
      <c r="G2025" s="157"/>
    </row>
    <row r="2026" spans="1:7" s="151" customFormat="1" ht="13.8">
      <c r="A2026" s="131"/>
      <c r="B2026" s="155"/>
      <c r="C2026" s="131"/>
      <c r="D2026" s="131"/>
      <c r="E2026" s="158"/>
      <c r="F2026" s="159"/>
      <c r="G2026" s="157"/>
    </row>
    <row r="2027" spans="1:7" s="151" customFormat="1" ht="13.8">
      <c r="A2027" s="131"/>
      <c r="B2027" s="155"/>
      <c r="C2027" s="131"/>
      <c r="D2027" s="131"/>
      <c r="E2027" s="158"/>
      <c r="F2027" s="159"/>
      <c r="G2027" s="157"/>
    </row>
    <row r="2028" spans="1:7" s="151" customFormat="1" ht="13.8">
      <c r="A2028" s="131"/>
      <c r="B2028" s="155"/>
      <c r="C2028" s="131"/>
      <c r="D2028" s="131"/>
      <c r="E2028" s="158"/>
      <c r="F2028" s="159"/>
      <c r="G2028" s="157"/>
    </row>
    <row r="2029" spans="1:7" s="151" customFormat="1" ht="13.8">
      <c r="A2029" s="131"/>
      <c r="B2029" s="155"/>
      <c r="C2029" s="131"/>
      <c r="D2029" s="131"/>
      <c r="E2029" s="158"/>
      <c r="F2029" s="159"/>
      <c r="G2029" s="157"/>
    </row>
    <row r="2030" spans="1:7" s="151" customFormat="1" ht="13.8">
      <c r="A2030" s="131"/>
      <c r="B2030" s="155"/>
      <c r="C2030" s="131"/>
      <c r="D2030" s="131"/>
      <c r="E2030" s="158"/>
      <c r="F2030" s="159"/>
      <c r="G2030" s="157"/>
    </row>
    <row r="2031" spans="1:7" s="151" customFormat="1" ht="13.8">
      <c r="A2031" s="131"/>
      <c r="B2031" s="155"/>
      <c r="C2031" s="131"/>
      <c r="D2031" s="131"/>
      <c r="E2031" s="158"/>
      <c r="F2031" s="159"/>
      <c r="G2031" s="157"/>
    </row>
    <row r="2032" spans="1:7" s="151" customFormat="1" ht="13.8">
      <c r="A2032" s="131"/>
      <c r="B2032" s="155"/>
      <c r="C2032" s="131"/>
      <c r="D2032" s="131"/>
      <c r="E2032" s="158"/>
      <c r="F2032" s="159"/>
      <c r="G2032" s="157"/>
    </row>
    <row r="2033" spans="1:7" s="151" customFormat="1" ht="13.8">
      <c r="A2033" s="131"/>
      <c r="B2033" s="155"/>
      <c r="C2033" s="131"/>
      <c r="D2033" s="131"/>
      <c r="E2033" s="158"/>
      <c r="F2033" s="159"/>
      <c r="G2033" s="157"/>
    </row>
    <row r="2034" spans="1:7" s="151" customFormat="1" ht="13.8">
      <c r="A2034" s="131"/>
      <c r="B2034" s="155"/>
      <c r="C2034" s="131"/>
      <c r="D2034" s="131"/>
      <c r="E2034" s="158"/>
      <c r="F2034" s="159"/>
      <c r="G2034" s="157"/>
    </row>
    <row r="2035" spans="1:7" s="151" customFormat="1" ht="13.8">
      <c r="A2035" s="131"/>
      <c r="B2035" s="155"/>
      <c r="C2035" s="131"/>
      <c r="D2035" s="131"/>
      <c r="E2035" s="158"/>
      <c r="F2035" s="159"/>
      <c r="G2035" s="157"/>
    </row>
    <row r="2036" spans="1:7" s="151" customFormat="1" ht="13.8">
      <c r="A2036" s="131"/>
      <c r="B2036" s="155"/>
      <c r="C2036" s="131"/>
      <c r="D2036" s="131"/>
      <c r="E2036" s="158"/>
      <c r="F2036" s="159"/>
      <c r="G2036" s="157"/>
    </row>
    <row r="2037" spans="1:7" s="151" customFormat="1" ht="13.8">
      <c r="A2037" s="131"/>
      <c r="B2037" s="155"/>
      <c r="C2037" s="131"/>
      <c r="D2037" s="131"/>
      <c r="E2037" s="158"/>
      <c r="F2037" s="159"/>
      <c r="G2037" s="157"/>
    </row>
    <row r="2038" spans="1:7" s="151" customFormat="1" ht="13.8">
      <c r="A2038" s="131"/>
      <c r="B2038" s="155"/>
      <c r="C2038" s="131"/>
      <c r="D2038" s="131"/>
      <c r="E2038" s="158"/>
      <c r="F2038" s="159"/>
      <c r="G2038" s="157"/>
    </row>
    <row r="2039" spans="1:7" s="151" customFormat="1" ht="13.8">
      <c r="A2039" s="131"/>
      <c r="B2039" s="155"/>
      <c r="C2039" s="131"/>
      <c r="D2039" s="131"/>
      <c r="E2039" s="158"/>
      <c r="F2039" s="159"/>
      <c r="G2039" s="157"/>
    </row>
    <row r="2040" spans="1:7" s="151" customFormat="1" ht="13.8">
      <c r="A2040" s="131"/>
      <c r="B2040" s="155"/>
      <c r="C2040" s="131"/>
      <c r="D2040" s="131"/>
      <c r="E2040" s="158"/>
      <c r="F2040" s="159"/>
      <c r="G2040" s="157"/>
    </row>
    <row r="2041" spans="1:7" s="151" customFormat="1" ht="13.8">
      <c r="A2041" s="131"/>
      <c r="B2041" s="155"/>
      <c r="C2041" s="131"/>
      <c r="D2041" s="131"/>
      <c r="E2041" s="158"/>
      <c r="F2041" s="159"/>
      <c r="G2041" s="157"/>
    </row>
    <row r="2042" spans="1:7" s="151" customFormat="1" ht="13.8">
      <c r="A2042" s="131"/>
      <c r="B2042" s="155"/>
      <c r="C2042" s="131"/>
      <c r="D2042" s="131"/>
      <c r="E2042" s="158"/>
      <c r="F2042" s="159"/>
      <c r="G2042" s="157"/>
    </row>
    <row r="2043" spans="1:7" s="151" customFormat="1" ht="13.8">
      <c r="A2043" s="131"/>
      <c r="B2043" s="155"/>
      <c r="C2043" s="131"/>
      <c r="D2043" s="131"/>
      <c r="E2043" s="158"/>
      <c r="F2043" s="159"/>
      <c r="G2043" s="157"/>
    </row>
    <row r="2044" spans="1:7" s="151" customFormat="1" ht="13.8">
      <c r="A2044" s="131"/>
      <c r="B2044" s="155"/>
      <c r="C2044" s="131"/>
      <c r="D2044" s="131"/>
      <c r="E2044" s="158"/>
      <c r="F2044" s="159"/>
      <c r="G2044" s="157"/>
    </row>
    <row r="2045" spans="1:7" s="151" customFormat="1" ht="13.8">
      <c r="A2045" s="131"/>
      <c r="B2045" s="155"/>
      <c r="C2045" s="131"/>
      <c r="D2045" s="131"/>
      <c r="E2045" s="158"/>
      <c r="F2045" s="159"/>
      <c r="G2045" s="157"/>
    </row>
    <row r="2046" spans="1:7" s="151" customFormat="1" ht="13.8">
      <c r="A2046" s="131"/>
      <c r="B2046" s="155"/>
      <c r="C2046" s="131"/>
      <c r="D2046" s="131"/>
      <c r="E2046" s="158"/>
      <c r="F2046" s="159"/>
      <c r="G2046" s="157"/>
    </row>
    <row r="2047" spans="1:7" s="151" customFormat="1" ht="13.8">
      <c r="A2047" s="131"/>
      <c r="B2047" s="155"/>
      <c r="C2047" s="131"/>
      <c r="D2047" s="131"/>
      <c r="E2047" s="158"/>
      <c r="F2047" s="159"/>
      <c r="G2047" s="157"/>
    </row>
    <row r="2048" spans="1:7" s="151" customFormat="1" ht="13.8">
      <c r="A2048" s="131"/>
      <c r="B2048" s="155"/>
      <c r="C2048" s="131"/>
      <c r="D2048" s="131"/>
      <c r="E2048" s="158"/>
      <c r="F2048" s="159"/>
      <c r="G2048" s="157"/>
    </row>
    <row r="2049" spans="1:7" s="151" customFormat="1" ht="13.8">
      <c r="A2049" s="131"/>
      <c r="B2049" s="155"/>
      <c r="C2049" s="131"/>
      <c r="D2049" s="131"/>
      <c r="E2049" s="158"/>
      <c r="F2049" s="159"/>
      <c r="G2049" s="157"/>
    </row>
    <row r="2050" spans="1:7" s="151" customFormat="1" ht="13.8">
      <c r="A2050" s="131"/>
      <c r="B2050" s="155"/>
      <c r="C2050" s="131"/>
      <c r="D2050" s="131"/>
      <c r="E2050" s="158"/>
      <c r="F2050" s="159"/>
      <c r="G2050" s="157"/>
    </row>
    <row r="2051" spans="1:7" s="151" customFormat="1" ht="13.8">
      <c r="A2051" s="131"/>
      <c r="B2051" s="155"/>
      <c r="C2051" s="131"/>
      <c r="D2051" s="131"/>
      <c r="E2051" s="158"/>
      <c r="F2051" s="159"/>
      <c r="G2051" s="157"/>
    </row>
    <row r="2052" spans="1:7" s="151" customFormat="1" ht="13.8">
      <c r="A2052" s="131"/>
      <c r="B2052" s="155"/>
      <c r="C2052" s="131"/>
      <c r="D2052" s="131"/>
      <c r="E2052" s="158"/>
      <c r="F2052" s="159"/>
      <c r="G2052" s="157"/>
    </row>
    <row r="2053" spans="1:7" s="151" customFormat="1" ht="13.8">
      <c r="A2053" s="131"/>
      <c r="B2053" s="155"/>
      <c r="C2053" s="131"/>
      <c r="D2053" s="131"/>
      <c r="E2053" s="158"/>
      <c r="F2053" s="159"/>
      <c r="G2053" s="157"/>
    </row>
    <row r="2054" spans="1:7" s="151" customFormat="1" ht="13.8">
      <c r="A2054" s="131"/>
      <c r="B2054" s="155"/>
      <c r="C2054" s="131"/>
      <c r="D2054" s="131"/>
      <c r="E2054" s="158"/>
      <c r="F2054" s="159"/>
      <c r="G2054" s="157"/>
    </row>
    <row r="2055" spans="1:7" s="151" customFormat="1" ht="13.8">
      <c r="A2055" s="131"/>
      <c r="B2055" s="155"/>
      <c r="C2055" s="131"/>
      <c r="D2055" s="131"/>
      <c r="E2055" s="158"/>
      <c r="F2055" s="159"/>
      <c r="G2055" s="157"/>
    </row>
    <row r="2056" spans="1:7" s="151" customFormat="1" ht="13.8">
      <c r="A2056" s="131"/>
      <c r="B2056" s="155"/>
      <c r="C2056" s="131"/>
      <c r="D2056" s="131"/>
      <c r="E2056" s="158"/>
      <c r="F2056" s="159"/>
      <c r="G2056" s="157"/>
    </row>
    <row r="2057" spans="1:7" s="151" customFormat="1" ht="13.8">
      <c r="A2057" s="131"/>
      <c r="B2057" s="155"/>
      <c r="C2057" s="131"/>
      <c r="D2057" s="131"/>
      <c r="E2057" s="158"/>
      <c r="F2057" s="159"/>
      <c r="G2057" s="157"/>
    </row>
    <row r="2058" spans="1:7" s="151" customFormat="1" ht="13.8">
      <c r="A2058" s="131"/>
      <c r="B2058" s="155"/>
      <c r="C2058" s="131"/>
      <c r="D2058" s="131"/>
      <c r="E2058" s="158"/>
      <c r="F2058" s="159"/>
      <c r="G2058" s="157"/>
    </row>
    <row r="2059" spans="1:7" s="151" customFormat="1" ht="13.8">
      <c r="A2059" s="131"/>
      <c r="B2059" s="155"/>
      <c r="C2059" s="131"/>
      <c r="D2059" s="131"/>
      <c r="E2059" s="158"/>
      <c r="F2059" s="159"/>
      <c r="G2059" s="157"/>
    </row>
    <row r="2060" spans="1:7" s="151" customFormat="1" ht="13.8">
      <c r="A2060" s="131"/>
      <c r="B2060" s="155"/>
      <c r="C2060" s="131"/>
      <c r="D2060" s="131"/>
      <c r="E2060" s="158"/>
      <c r="F2060" s="159"/>
      <c r="G2060" s="157"/>
    </row>
    <row r="2061" spans="1:7" s="151" customFormat="1" ht="13.8">
      <c r="A2061" s="131"/>
      <c r="B2061" s="155"/>
      <c r="C2061" s="131"/>
      <c r="D2061" s="131"/>
      <c r="E2061" s="158"/>
      <c r="F2061" s="159"/>
      <c r="G2061" s="157"/>
    </row>
    <row r="2062" spans="1:7" s="151" customFormat="1" ht="13.8">
      <c r="A2062" s="131"/>
      <c r="B2062" s="155"/>
      <c r="C2062" s="131"/>
      <c r="D2062" s="131"/>
      <c r="E2062" s="158"/>
      <c r="F2062" s="159"/>
      <c r="G2062" s="157"/>
    </row>
    <row r="2063" spans="1:7" s="151" customFormat="1" ht="13.8">
      <c r="A2063" s="131"/>
      <c r="B2063" s="155"/>
      <c r="C2063" s="131"/>
      <c r="D2063" s="131"/>
      <c r="E2063" s="158"/>
      <c r="F2063" s="159"/>
      <c r="G2063" s="157"/>
    </row>
    <row r="2064" spans="1:7" s="151" customFormat="1" ht="13.8">
      <c r="A2064" s="131"/>
      <c r="B2064" s="155"/>
      <c r="C2064" s="131"/>
      <c r="D2064" s="131"/>
      <c r="E2064" s="158"/>
      <c r="F2064" s="159"/>
      <c r="G2064" s="157"/>
    </row>
    <row r="2065" spans="1:7" s="151" customFormat="1" ht="13.8">
      <c r="A2065" s="131"/>
      <c r="B2065" s="155"/>
      <c r="C2065" s="131"/>
      <c r="D2065" s="131"/>
      <c r="E2065" s="158"/>
      <c r="F2065" s="159"/>
      <c r="G2065" s="157"/>
    </row>
    <row r="2066" spans="1:7" s="151" customFormat="1" ht="13.8">
      <c r="A2066" s="131"/>
      <c r="B2066" s="155"/>
      <c r="C2066" s="131"/>
      <c r="D2066" s="131"/>
      <c r="E2066" s="158"/>
      <c r="F2066" s="159"/>
      <c r="G2066" s="157"/>
    </row>
  </sheetData>
  <sheetProtection insertRows="0" selectLockedCells="1"/>
  <customSheetViews>
    <customSheetView guid="{CE32BFE7-CEBE-4209-8D4A-40B3BAE34A14}">
      <selection activeCell="A8" sqref="A8"/>
      <pageMargins left="0.45" right="0.45" top="0.75" bottom="0.75" header="0.3" footer="0.3"/>
      <pageSetup orientation="landscape" r:id="rId1"/>
    </customSheetView>
    <customSheetView guid="{E94D5A27-E155-473A-B8CD-068446C7DFB2}">
      <selection activeCell="A8" sqref="A8"/>
      <pageMargins left="0.45" right="0.45" top="0.75" bottom="0.75" header="0.3" footer="0.3"/>
      <pageSetup orientation="landscape" r:id="rId2"/>
    </customSheetView>
  </customSheetViews>
  <mergeCells count="9">
    <mergeCell ref="A1:G1"/>
    <mergeCell ref="G3:G4"/>
    <mergeCell ref="C111:E111"/>
    <mergeCell ref="A2:F2"/>
    <mergeCell ref="C3:D3"/>
    <mergeCell ref="A3:A4"/>
    <mergeCell ref="B3:B4"/>
    <mergeCell ref="E3:E4"/>
    <mergeCell ref="F3:F4"/>
  </mergeCells>
  <pageMargins left="0.45" right="0.45" top="0.5" bottom="0.5" header="0.3" footer="0.3"/>
  <pageSetup orientation="landscape" r:id="rId3"/>
  <headerFooter>
    <oddFooter>Page &amp;P of &amp;N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775"/>
  <sheetViews>
    <sheetView workbookViewId="0">
      <selection activeCell="A39" sqref="A39"/>
    </sheetView>
  </sheetViews>
  <sheetFormatPr defaultColWidth="9.109375" defaultRowHeight="10.199999999999999"/>
  <cols>
    <col min="1" max="1" width="20.5546875" style="16" customWidth="1"/>
    <col min="2" max="2" width="15.88671875" style="16" customWidth="1"/>
    <col min="3" max="3" width="11.6640625" style="16" bestFit="1" customWidth="1"/>
    <col min="4" max="4" width="13.109375" style="16" customWidth="1"/>
    <col min="5" max="5" width="9.5546875" style="16" bestFit="1" customWidth="1"/>
    <col min="6" max="6" width="28.88671875" style="16" customWidth="1"/>
    <col min="7" max="7" width="10.6640625" style="16" bestFit="1" customWidth="1"/>
    <col min="8" max="8" width="10" style="16" bestFit="1" customWidth="1"/>
    <col min="9" max="9" width="15.33203125" style="16" customWidth="1"/>
    <col min="10" max="10" width="13.109375" style="16" customWidth="1"/>
    <col min="11" max="11" width="9.109375" style="16"/>
    <col min="12" max="12" width="11.33203125" style="16" customWidth="1"/>
    <col min="13" max="13" width="14.6640625" style="16" customWidth="1"/>
    <col min="14" max="14" width="9.33203125" style="16" bestFit="1" customWidth="1"/>
    <col min="15" max="15" width="9.109375" style="16"/>
    <col min="16" max="17" width="9.109375" style="109"/>
    <col min="18" max="16384" width="9.109375" style="16"/>
  </cols>
  <sheetData>
    <row r="1" spans="1:4" s="16" customFormat="1">
      <c r="A1" s="87" t="s">
        <v>54</v>
      </c>
      <c r="B1" s="86">
        <v>50000000</v>
      </c>
    </row>
    <row r="2" spans="1:4" s="16" customFormat="1">
      <c r="A2" s="54"/>
      <c r="B2" s="54"/>
    </row>
    <row r="3" spans="1:4" s="16" customFormat="1" ht="11.25" customHeight="1">
      <c r="A3" s="75" t="s">
        <v>153</v>
      </c>
      <c r="B3" s="75" t="s">
        <v>153</v>
      </c>
      <c r="C3" s="75" t="s">
        <v>4</v>
      </c>
      <c r="D3" s="75" t="s">
        <v>154</v>
      </c>
    </row>
    <row r="4" spans="1:4" s="16" customFormat="1">
      <c r="A4" s="75" t="s">
        <v>32</v>
      </c>
      <c r="B4" s="84">
        <f>+SUM(D27:D28)</f>
        <v>351634</v>
      </c>
      <c r="C4" s="82"/>
      <c r="D4" s="82">
        <f>+B4</f>
        <v>351634</v>
      </c>
    </row>
    <row r="5" spans="1:4" s="16" customFormat="1">
      <c r="A5" s="75" t="s">
        <v>140</v>
      </c>
      <c r="B5" s="84"/>
      <c r="C5" s="82"/>
      <c r="D5" s="82"/>
    </row>
    <row r="6" spans="1:4" s="16" customFormat="1">
      <c r="A6" s="75" t="s">
        <v>141</v>
      </c>
      <c r="B6" s="84"/>
      <c r="C6" s="82"/>
      <c r="D6" s="82"/>
    </row>
    <row r="7" spans="1:4" s="16" customFormat="1">
      <c r="A7" s="75" t="s">
        <v>142</v>
      </c>
      <c r="B7" s="84"/>
      <c r="C7" s="82"/>
      <c r="D7" s="82"/>
    </row>
    <row r="8" spans="1:4" s="16" customFormat="1">
      <c r="A8" s="75" t="s">
        <v>143</v>
      </c>
      <c r="B8" s="84"/>
      <c r="C8" s="82"/>
      <c r="D8" s="82"/>
    </row>
    <row r="9" spans="1:4" s="16" customFormat="1">
      <c r="A9" s="75" t="s">
        <v>144</v>
      </c>
      <c r="B9" s="84"/>
      <c r="C9" s="82"/>
      <c r="D9" s="82"/>
    </row>
    <row r="10" spans="1:4" s="16" customFormat="1">
      <c r="A10" s="75" t="s">
        <v>145</v>
      </c>
      <c r="B10" s="84"/>
      <c r="C10" s="82"/>
      <c r="D10" s="82"/>
    </row>
    <row r="11" spans="1:4" s="16" customFormat="1">
      <c r="A11" s="75" t="s">
        <v>146</v>
      </c>
      <c r="B11" s="84"/>
      <c r="C11" s="82"/>
      <c r="D11" s="82"/>
    </row>
    <row r="12" spans="1:4" s="16" customFormat="1">
      <c r="A12" s="75" t="s">
        <v>147</v>
      </c>
      <c r="B12" s="84"/>
      <c r="C12" s="82"/>
      <c r="D12" s="82"/>
    </row>
    <row r="13" spans="1:4" s="16" customFormat="1">
      <c r="A13" s="75" t="s">
        <v>148</v>
      </c>
      <c r="B13" s="84"/>
      <c r="C13" s="82"/>
      <c r="D13" s="82"/>
    </row>
    <row r="14" spans="1:4" s="16" customFormat="1">
      <c r="A14" s="75" t="s">
        <v>149</v>
      </c>
      <c r="B14" s="84"/>
      <c r="C14" s="82"/>
      <c r="D14" s="82"/>
    </row>
    <row r="15" spans="1:4" s="16" customFormat="1">
      <c r="A15" s="75" t="s">
        <v>150</v>
      </c>
      <c r="B15" s="84"/>
      <c r="C15" s="82"/>
      <c r="D15" s="82"/>
    </row>
    <row r="16" spans="1:4" s="16" customFormat="1">
      <c r="A16" s="54"/>
      <c r="B16" s="54"/>
    </row>
    <row r="17" spans="1:20" ht="11.25" customHeight="1">
      <c r="A17" s="79"/>
      <c r="B17" s="79"/>
      <c r="C17" s="79"/>
      <c r="D17" s="79"/>
      <c r="E17" s="79"/>
      <c r="F17" s="83">
        <f>'Cost Recovery'!G4</f>
        <v>150811.25</v>
      </c>
      <c r="G17" s="286" t="s">
        <v>225</v>
      </c>
      <c r="H17" s="286"/>
      <c r="I17" s="286"/>
      <c r="J17" s="286"/>
      <c r="K17" s="286"/>
      <c r="P17" s="16"/>
      <c r="Q17" s="16"/>
    </row>
    <row r="18" spans="1:20">
      <c r="A18" s="54"/>
      <c r="B18" s="54"/>
      <c r="F18" s="77"/>
      <c r="G18" s="76"/>
      <c r="P18" s="16"/>
      <c r="Q18" s="16"/>
    </row>
    <row r="19" spans="1:20" ht="11.25" customHeight="1">
      <c r="A19" s="78" t="s">
        <v>9</v>
      </c>
      <c r="B19" s="54"/>
      <c r="F19" s="83">
        <f>SUM(D26:D27)</f>
        <v>229720</v>
      </c>
      <c r="G19" s="78" t="s">
        <v>155</v>
      </c>
      <c r="P19" s="16"/>
      <c r="Q19" s="16"/>
    </row>
    <row r="20" spans="1:20" s="57" customFormat="1">
      <c r="D20" s="14"/>
      <c r="E20" s="14"/>
      <c r="F20" s="15"/>
      <c r="G20" s="12"/>
    </row>
    <row r="21" spans="1:20" s="57" customFormat="1">
      <c r="A21" s="11" t="s">
        <v>52</v>
      </c>
      <c r="D21" s="14"/>
      <c r="E21" s="14"/>
      <c r="F21" s="15"/>
      <c r="G21" s="12"/>
    </row>
    <row r="22" spans="1:20" s="57" customFormat="1">
      <c r="A22" s="8" t="s">
        <v>53</v>
      </c>
      <c r="D22" s="14"/>
      <c r="E22" s="14"/>
      <c r="F22" s="15"/>
      <c r="G22" s="12"/>
    </row>
    <row r="23" spans="1:20" s="57" customFormat="1">
      <c r="A23" s="8"/>
      <c r="D23" s="14"/>
      <c r="E23" s="14"/>
      <c r="F23" s="15"/>
      <c r="G23" s="12"/>
    </row>
    <row r="24" spans="1:20" s="19" customFormat="1" ht="11.25" customHeight="1">
      <c r="A24" s="269" t="s">
        <v>11</v>
      </c>
      <c r="B24" s="269"/>
      <c r="C24" s="269"/>
      <c r="D24" s="269"/>
      <c r="E24" s="269"/>
      <c r="F24" s="269"/>
      <c r="G24" s="269"/>
      <c r="H24" s="269"/>
      <c r="I24" s="269"/>
      <c r="J24" s="269"/>
      <c r="K24" s="269"/>
      <c r="L24" s="269"/>
      <c r="M24" s="269"/>
      <c r="N24" s="269"/>
      <c r="O24" s="269"/>
      <c r="P24" s="18"/>
      <c r="Q24" s="18"/>
      <c r="R24" s="18"/>
      <c r="S24" s="18"/>
      <c r="T24" s="18"/>
    </row>
    <row r="25" spans="1:20" s="27" customFormat="1" ht="51">
      <c r="A25" s="24" t="s">
        <v>12</v>
      </c>
      <c r="B25" s="24" t="s">
        <v>13</v>
      </c>
      <c r="C25" s="24" t="s">
        <v>14</v>
      </c>
      <c r="D25" s="25" t="s">
        <v>15</v>
      </c>
      <c r="E25" s="24" t="s">
        <v>16</v>
      </c>
      <c r="F25" s="24" t="s">
        <v>17</v>
      </c>
      <c r="G25" s="24" t="s">
        <v>18</v>
      </c>
      <c r="H25" s="24" t="s">
        <v>34</v>
      </c>
      <c r="I25" s="24" t="s">
        <v>19</v>
      </c>
      <c r="J25" s="28" t="s">
        <v>20</v>
      </c>
      <c r="K25" s="24" t="s">
        <v>21</v>
      </c>
      <c r="L25" s="24" t="s">
        <v>22</v>
      </c>
      <c r="M25" s="24" t="s">
        <v>23</v>
      </c>
      <c r="N25" s="26" t="s">
        <v>24</v>
      </c>
      <c r="O25" s="24" t="s">
        <v>25</v>
      </c>
      <c r="P25" s="28" t="s">
        <v>26</v>
      </c>
      <c r="Q25" s="28" t="s">
        <v>27</v>
      </c>
      <c r="R25" s="28" t="s">
        <v>28</v>
      </c>
      <c r="S25" s="28" t="s">
        <v>29</v>
      </c>
      <c r="T25" s="28" t="s">
        <v>88</v>
      </c>
    </row>
    <row r="26" spans="1:20" s="92" customFormat="1" ht="30.6">
      <c r="A26" s="80" t="s">
        <v>218</v>
      </c>
      <c r="B26" s="80" t="s">
        <v>210</v>
      </c>
      <c r="C26" s="81">
        <v>2000000</v>
      </c>
      <c r="D26" s="81">
        <v>0</v>
      </c>
      <c r="E26" s="80" t="s">
        <v>1</v>
      </c>
      <c r="F26" s="80" t="s">
        <v>219</v>
      </c>
      <c r="G26" s="80" t="s">
        <v>209</v>
      </c>
      <c r="H26" s="80">
        <v>888888</v>
      </c>
      <c r="I26" s="80">
        <v>0</v>
      </c>
      <c r="J26" s="80"/>
      <c r="K26" s="80" t="s">
        <v>32</v>
      </c>
      <c r="L26" s="80">
        <v>2019</v>
      </c>
      <c r="M26" s="80" t="s">
        <v>220</v>
      </c>
      <c r="N26" s="93">
        <v>43475</v>
      </c>
      <c r="O26" s="177"/>
      <c r="P26" s="177" t="s">
        <v>151</v>
      </c>
      <c r="Q26" s="177" t="s">
        <v>151</v>
      </c>
      <c r="R26" s="177"/>
      <c r="S26" s="177"/>
      <c r="T26" s="177"/>
    </row>
    <row r="27" spans="1:20" customFormat="1" ht="48.75" customHeight="1">
      <c r="A27" s="165" t="s">
        <v>159</v>
      </c>
      <c r="B27" s="165" t="s">
        <v>156</v>
      </c>
      <c r="C27" s="166">
        <v>274623</v>
      </c>
      <c r="D27" s="166">
        <v>229720</v>
      </c>
      <c r="E27" s="167" t="s">
        <v>1</v>
      </c>
      <c r="F27" s="165" t="s">
        <v>226</v>
      </c>
      <c r="G27" s="165" t="s">
        <v>157</v>
      </c>
      <c r="H27" s="165">
        <v>824984</v>
      </c>
      <c r="I27" s="165">
        <v>2</v>
      </c>
      <c r="J27" s="165"/>
      <c r="K27" s="165" t="s">
        <v>32</v>
      </c>
      <c r="L27" s="165">
        <v>2019</v>
      </c>
      <c r="M27" s="165" t="s">
        <v>158</v>
      </c>
      <c r="N27" s="168">
        <v>43472</v>
      </c>
      <c r="O27" s="70"/>
      <c r="P27" s="70"/>
      <c r="Q27" s="70"/>
      <c r="R27" s="70"/>
      <c r="S27" s="70"/>
      <c r="T27" s="70"/>
    </row>
    <row r="28" spans="1:20" customFormat="1" ht="24.75" customHeight="1">
      <c r="A28" s="174" t="s">
        <v>376</v>
      </c>
      <c r="B28" s="174" t="s">
        <v>377</v>
      </c>
      <c r="C28" s="174" t="s">
        <v>378</v>
      </c>
      <c r="D28" s="175">
        <v>121914</v>
      </c>
      <c r="E28" s="174" t="s">
        <v>1</v>
      </c>
      <c r="F28" s="174" t="s">
        <v>379</v>
      </c>
      <c r="G28" s="174" t="s">
        <v>380</v>
      </c>
      <c r="H28" s="174">
        <v>824924</v>
      </c>
      <c r="I28" s="174">
        <v>0</v>
      </c>
      <c r="J28" s="174"/>
      <c r="K28" s="174" t="s">
        <v>32</v>
      </c>
      <c r="L28" s="174">
        <v>2019</v>
      </c>
      <c r="M28" s="174" t="s">
        <v>158</v>
      </c>
      <c r="N28" s="176">
        <v>43493</v>
      </c>
      <c r="O28" s="58"/>
      <c r="P28" s="58"/>
      <c r="Q28" s="58"/>
      <c r="R28" s="58"/>
      <c r="S28" s="58"/>
      <c r="T28" s="58"/>
    </row>
    <row r="29" spans="1:20" s="21" customFormat="1">
      <c r="A29" s="169"/>
      <c r="B29" s="169"/>
      <c r="C29" s="170"/>
      <c r="D29" s="170"/>
      <c r="E29" s="171"/>
      <c r="F29" s="169"/>
      <c r="G29" s="169"/>
      <c r="H29" s="169"/>
      <c r="I29" s="169"/>
      <c r="J29" s="172"/>
      <c r="K29" s="172"/>
      <c r="L29" s="172"/>
      <c r="M29" s="169"/>
      <c r="N29" s="173"/>
      <c r="O29" s="169"/>
      <c r="P29" s="171"/>
      <c r="Q29" s="171"/>
      <c r="R29" s="169"/>
      <c r="S29" s="169"/>
      <c r="T29" s="169"/>
    </row>
    <row r="30" spans="1:20" s="21" customFormat="1" ht="10.5" customHeight="1">
      <c r="A30" s="20"/>
      <c r="B30" s="20"/>
      <c r="C30" s="53"/>
      <c r="D30" s="53"/>
      <c r="E30" s="107"/>
      <c r="F30" s="20"/>
      <c r="G30" s="20"/>
      <c r="H30" s="20"/>
      <c r="I30" s="20"/>
      <c r="J30" s="22"/>
      <c r="K30" s="22"/>
      <c r="L30" s="22"/>
      <c r="M30" s="20"/>
      <c r="N30" s="94"/>
      <c r="O30" s="20"/>
      <c r="P30" s="107"/>
      <c r="Q30" s="107"/>
      <c r="R30" s="20"/>
      <c r="S30" s="20"/>
      <c r="T30" s="20"/>
    </row>
    <row r="31" spans="1:20" s="21" customFormat="1" hidden="1">
      <c r="A31" s="20"/>
      <c r="B31" s="20"/>
      <c r="C31" s="53"/>
      <c r="D31" s="53"/>
      <c r="E31" s="107"/>
      <c r="F31" s="20"/>
      <c r="G31" s="20"/>
      <c r="H31" s="20"/>
      <c r="I31" s="20"/>
      <c r="J31" s="22"/>
      <c r="K31" s="22"/>
      <c r="L31" s="22"/>
      <c r="M31" s="20"/>
      <c r="N31" s="94"/>
      <c r="O31" s="20"/>
      <c r="P31" s="107"/>
      <c r="Q31" s="107"/>
      <c r="R31" s="20"/>
      <c r="S31" s="20"/>
      <c r="T31" s="20"/>
    </row>
    <row r="32" spans="1:20" s="21" customFormat="1">
      <c r="A32" s="20"/>
      <c r="B32" s="20"/>
      <c r="C32" s="53"/>
      <c r="D32" s="53"/>
      <c r="E32" s="107"/>
      <c r="F32" s="20"/>
      <c r="G32" s="20"/>
      <c r="H32" s="20"/>
      <c r="I32" s="20"/>
      <c r="J32" s="22"/>
      <c r="K32" s="22"/>
      <c r="L32" s="22"/>
      <c r="M32" s="20"/>
      <c r="N32" s="94"/>
      <c r="O32" s="20"/>
      <c r="P32" s="107"/>
      <c r="Q32" s="107"/>
      <c r="R32" s="20"/>
      <c r="S32" s="20"/>
      <c r="T32" s="20"/>
    </row>
    <row r="33" spans="1:20" s="21" customFormat="1">
      <c r="A33" s="20"/>
      <c r="B33" s="20"/>
      <c r="C33" s="53"/>
      <c r="D33" s="53"/>
      <c r="E33" s="107"/>
      <c r="F33" s="20"/>
      <c r="G33" s="20"/>
      <c r="H33" s="20"/>
      <c r="I33" s="20"/>
      <c r="J33" s="22"/>
      <c r="K33" s="22"/>
      <c r="L33" s="22"/>
      <c r="M33" s="20"/>
      <c r="N33" s="94"/>
      <c r="O33" s="20"/>
      <c r="P33" s="107"/>
      <c r="Q33" s="107"/>
      <c r="R33" s="20"/>
      <c r="S33" s="20"/>
      <c r="T33" s="20"/>
    </row>
    <row r="34" spans="1:20" s="21" customFormat="1">
      <c r="A34" s="20"/>
      <c r="B34" s="20"/>
      <c r="C34" s="53"/>
      <c r="D34" s="53"/>
      <c r="E34" s="107"/>
      <c r="F34" s="20"/>
      <c r="G34" s="20"/>
      <c r="H34" s="20"/>
      <c r="I34" s="20"/>
      <c r="J34" s="22"/>
      <c r="K34" s="22"/>
      <c r="L34" s="22"/>
      <c r="M34" s="20"/>
      <c r="N34" s="94"/>
      <c r="O34" s="20"/>
      <c r="P34" s="107"/>
      <c r="Q34" s="107"/>
      <c r="R34" s="20"/>
      <c r="S34" s="20"/>
      <c r="T34" s="20"/>
    </row>
    <row r="35" spans="1:20" s="21" customFormat="1">
      <c r="A35" s="20"/>
      <c r="B35" s="20"/>
      <c r="C35" s="53"/>
      <c r="D35" s="53"/>
      <c r="E35" s="107"/>
      <c r="F35" s="20"/>
      <c r="G35" s="20"/>
      <c r="H35" s="20"/>
      <c r="I35" s="20"/>
      <c r="J35" s="22"/>
      <c r="K35" s="22"/>
      <c r="L35" s="22"/>
      <c r="M35" s="20"/>
      <c r="N35" s="94"/>
      <c r="O35" s="20"/>
      <c r="P35" s="107"/>
      <c r="Q35" s="107"/>
      <c r="R35" s="20"/>
      <c r="S35" s="20"/>
      <c r="T35" s="20"/>
    </row>
    <row r="36" spans="1:20" s="21" customFormat="1">
      <c r="A36" s="20"/>
      <c r="B36" s="20"/>
      <c r="C36" s="53"/>
      <c r="D36" s="53"/>
      <c r="E36" s="107"/>
      <c r="F36" s="20"/>
      <c r="G36" s="20"/>
      <c r="H36" s="20"/>
      <c r="I36" s="20"/>
      <c r="J36" s="22"/>
      <c r="K36" s="22"/>
      <c r="L36" s="22"/>
      <c r="M36" s="20"/>
      <c r="N36" s="94"/>
      <c r="O36" s="20"/>
      <c r="P36" s="107"/>
      <c r="Q36" s="107"/>
      <c r="R36" s="20"/>
      <c r="S36" s="20"/>
      <c r="T36" s="20"/>
    </row>
    <row r="37" spans="1:20" s="21" customFormat="1">
      <c r="A37" s="20"/>
      <c r="B37" s="20"/>
      <c r="C37" s="53"/>
      <c r="D37" s="53"/>
      <c r="E37" s="107"/>
      <c r="F37" s="20"/>
      <c r="G37" s="20"/>
      <c r="H37" s="20"/>
      <c r="I37" s="20"/>
      <c r="J37" s="22"/>
      <c r="K37" s="22"/>
      <c r="L37" s="22"/>
      <c r="M37" s="20"/>
      <c r="N37" s="94"/>
      <c r="O37" s="20"/>
      <c r="P37" s="107"/>
      <c r="Q37" s="107"/>
      <c r="R37" s="20"/>
      <c r="S37" s="20"/>
      <c r="T37" s="20"/>
    </row>
    <row r="38" spans="1:20" s="21" customFormat="1">
      <c r="A38" s="20"/>
      <c r="B38" s="20"/>
      <c r="C38" s="53"/>
      <c r="D38" s="53"/>
      <c r="E38" s="107"/>
      <c r="F38" s="20"/>
      <c r="G38" s="20"/>
      <c r="H38" s="20"/>
      <c r="I38" s="20"/>
      <c r="J38" s="22"/>
      <c r="K38" s="22"/>
      <c r="L38" s="22"/>
      <c r="M38" s="20"/>
      <c r="N38" s="94"/>
      <c r="O38" s="20"/>
      <c r="P38" s="107"/>
      <c r="Q38" s="107"/>
      <c r="R38" s="20"/>
      <c r="S38" s="20"/>
      <c r="T38" s="20"/>
    </row>
    <row r="39" spans="1:20" s="21" customFormat="1">
      <c r="A39" s="20"/>
      <c r="B39" s="20"/>
      <c r="C39" s="53"/>
      <c r="D39" s="53"/>
      <c r="E39" s="107"/>
      <c r="F39" s="20"/>
      <c r="G39" s="20"/>
      <c r="H39" s="20"/>
      <c r="I39" s="20"/>
      <c r="J39" s="22"/>
      <c r="K39" s="22"/>
      <c r="L39" s="22"/>
      <c r="M39" s="20"/>
      <c r="N39" s="94"/>
      <c r="O39" s="20"/>
      <c r="P39" s="107"/>
      <c r="Q39" s="107"/>
      <c r="R39" s="20"/>
      <c r="S39" s="20"/>
      <c r="T39" s="20"/>
    </row>
    <row r="40" spans="1:20" s="21" customFormat="1">
      <c r="A40" s="20"/>
      <c r="B40" s="20"/>
      <c r="C40" s="53"/>
      <c r="D40" s="53"/>
      <c r="E40" s="107"/>
      <c r="F40" s="20"/>
      <c r="G40" s="20"/>
      <c r="H40" s="20"/>
      <c r="I40" s="20"/>
      <c r="J40" s="22"/>
      <c r="K40" s="22"/>
      <c r="L40" s="22"/>
      <c r="M40" s="20"/>
      <c r="N40" s="94"/>
      <c r="O40" s="20"/>
      <c r="P40" s="107"/>
      <c r="Q40" s="107"/>
      <c r="R40" s="20"/>
      <c r="S40" s="20"/>
      <c r="T40" s="20"/>
    </row>
    <row r="41" spans="1:20" s="21" customFormat="1">
      <c r="A41" s="20"/>
      <c r="B41" s="20"/>
      <c r="C41" s="53"/>
      <c r="D41" s="53"/>
      <c r="E41" s="107"/>
      <c r="F41" s="20"/>
      <c r="G41" s="20"/>
      <c r="H41" s="20"/>
      <c r="I41" s="20"/>
      <c r="J41" s="22"/>
      <c r="K41" s="22"/>
      <c r="L41" s="22"/>
      <c r="M41" s="20"/>
      <c r="N41" s="94"/>
      <c r="O41" s="20"/>
      <c r="P41" s="107"/>
      <c r="Q41" s="107"/>
      <c r="R41" s="20"/>
      <c r="S41" s="20"/>
      <c r="T41" s="20"/>
    </row>
    <row r="42" spans="1:20" s="21" customFormat="1">
      <c r="A42" s="20"/>
      <c r="B42" s="20"/>
      <c r="C42" s="53"/>
      <c r="D42" s="53"/>
      <c r="E42" s="107"/>
      <c r="F42" s="20"/>
      <c r="G42" s="20"/>
      <c r="H42" s="20"/>
      <c r="I42" s="20"/>
      <c r="J42" s="22"/>
      <c r="K42" s="22"/>
      <c r="L42" s="22"/>
      <c r="M42" s="20"/>
      <c r="N42" s="94"/>
      <c r="O42" s="20"/>
      <c r="P42" s="107"/>
      <c r="Q42" s="107"/>
      <c r="R42" s="20"/>
      <c r="S42" s="20"/>
      <c r="T42" s="20"/>
    </row>
    <row r="43" spans="1:20" s="21" customFormat="1">
      <c r="A43" s="20"/>
      <c r="B43" s="20"/>
      <c r="C43" s="53"/>
      <c r="D43" s="53"/>
      <c r="E43" s="107"/>
      <c r="F43" s="20"/>
      <c r="G43" s="20"/>
      <c r="H43" s="20"/>
      <c r="I43" s="20"/>
      <c r="J43" s="22"/>
      <c r="K43" s="22"/>
      <c r="L43" s="22"/>
      <c r="M43" s="20"/>
      <c r="N43" s="94"/>
      <c r="O43" s="20"/>
      <c r="P43" s="107"/>
      <c r="Q43" s="107"/>
      <c r="R43" s="20"/>
      <c r="S43" s="20"/>
      <c r="T43" s="20"/>
    </row>
    <row r="44" spans="1:20" s="21" customFormat="1">
      <c r="A44" s="20"/>
      <c r="B44" s="20"/>
      <c r="C44" s="53"/>
      <c r="D44" s="53"/>
      <c r="E44" s="107"/>
      <c r="F44" s="20"/>
      <c r="G44" s="20"/>
      <c r="H44" s="20"/>
      <c r="I44" s="20"/>
      <c r="J44" s="22"/>
      <c r="K44" s="22"/>
      <c r="L44" s="22"/>
      <c r="M44" s="20"/>
      <c r="N44" s="94"/>
      <c r="O44" s="20"/>
      <c r="P44" s="107"/>
      <c r="Q44" s="107"/>
      <c r="R44" s="20"/>
      <c r="S44" s="20"/>
      <c r="T44" s="20"/>
    </row>
    <row r="45" spans="1:20" s="21" customFormat="1">
      <c r="A45" s="20"/>
      <c r="B45" s="20"/>
      <c r="C45" s="53"/>
      <c r="D45" s="53"/>
      <c r="E45" s="107"/>
      <c r="F45" s="20"/>
      <c r="G45" s="20"/>
      <c r="H45" s="20"/>
      <c r="I45" s="20"/>
      <c r="J45" s="22"/>
      <c r="K45" s="22"/>
      <c r="L45" s="22"/>
      <c r="M45" s="20"/>
      <c r="N45" s="94"/>
      <c r="O45" s="20"/>
      <c r="P45" s="107"/>
      <c r="Q45" s="107"/>
      <c r="R45" s="20"/>
      <c r="S45" s="20"/>
      <c r="T45" s="20"/>
    </row>
    <row r="46" spans="1:20" s="21" customFormat="1">
      <c r="A46" s="20"/>
      <c r="B46" s="20"/>
      <c r="C46" s="53"/>
      <c r="D46" s="53"/>
      <c r="E46" s="107"/>
      <c r="F46" s="20"/>
      <c r="G46" s="20"/>
      <c r="H46" s="20"/>
      <c r="I46" s="20"/>
      <c r="J46" s="22"/>
      <c r="K46" s="22"/>
      <c r="L46" s="22"/>
      <c r="M46" s="20"/>
      <c r="N46" s="94"/>
      <c r="O46" s="20"/>
      <c r="P46" s="107"/>
      <c r="Q46" s="107"/>
      <c r="R46" s="20"/>
      <c r="S46" s="20"/>
      <c r="T46" s="20"/>
    </row>
    <row r="47" spans="1:20" s="21" customFormat="1">
      <c r="A47" s="20"/>
      <c r="B47" s="20"/>
      <c r="C47" s="53"/>
      <c r="D47" s="53"/>
      <c r="E47" s="107"/>
      <c r="F47" s="20"/>
      <c r="G47" s="20"/>
      <c r="H47" s="20"/>
      <c r="I47" s="20"/>
      <c r="J47" s="22"/>
      <c r="K47" s="22"/>
      <c r="L47" s="22"/>
      <c r="M47" s="20"/>
      <c r="N47" s="94"/>
      <c r="O47" s="20"/>
      <c r="P47" s="107"/>
      <c r="Q47" s="107"/>
      <c r="R47" s="20"/>
      <c r="S47" s="20"/>
      <c r="T47" s="20"/>
    </row>
    <row r="48" spans="1:20" s="21" customFormat="1">
      <c r="A48" s="20"/>
      <c r="B48" s="20"/>
      <c r="C48" s="53"/>
      <c r="D48" s="53"/>
      <c r="E48" s="107"/>
      <c r="F48" s="20"/>
      <c r="G48" s="20"/>
      <c r="H48" s="20"/>
      <c r="I48" s="20"/>
      <c r="J48" s="22"/>
      <c r="K48" s="22"/>
      <c r="L48" s="22"/>
      <c r="M48" s="20"/>
      <c r="N48" s="94"/>
      <c r="O48" s="20"/>
      <c r="P48" s="107"/>
      <c r="Q48" s="107"/>
      <c r="R48" s="20"/>
      <c r="S48" s="20"/>
      <c r="T48" s="20"/>
    </row>
    <row r="49" spans="1:20" s="21" customFormat="1">
      <c r="A49" s="20"/>
      <c r="B49" s="20"/>
      <c r="C49" s="53"/>
      <c r="D49" s="53"/>
      <c r="E49" s="107"/>
      <c r="F49" s="20"/>
      <c r="G49" s="20"/>
      <c r="H49" s="20"/>
      <c r="I49" s="20"/>
      <c r="J49" s="22"/>
      <c r="K49" s="22"/>
      <c r="L49" s="22"/>
      <c r="M49" s="20"/>
      <c r="N49" s="94"/>
      <c r="O49" s="20"/>
      <c r="P49" s="107"/>
      <c r="Q49" s="107"/>
      <c r="R49" s="20"/>
      <c r="S49" s="20"/>
      <c r="T49" s="20"/>
    </row>
    <row r="50" spans="1:20" s="21" customFormat="1">
      <c r="A50" s="20"/>
      <c r="B50" s="20"/>
      <c r="C50" s="53"/>
      <c r="D50" s="53"/>
      <c r="E50" s="107"/>
      <c r="F50" s="20"/>
      <c r="G50" s="20"/>
      <c r="H50" s="20"/>
      <c r="I50" s="20"/>
      <c r="J50" s="22"/>
      <c r="K50" s="22"/>
      <c r="L50" s="22"/>
      <c r="M50" s="20"/>
      <c r="N50" s="94"/>
      <c r="O50" s="20"/>
      <c r="P50" s="107"/>
      <c r="Q50" s="107"/>
      <c r="R50" s="20"/>
      <c r="S50" s="20"/>
      <c r="T50" s="20"/>
    </row>
    <row r="51" spans="1:20" s="21" customFormat="1">
      <c r="A51" s="20"/>
      <c r="B51" s="20"/>
      <c r="C51" s="53"/>
      <c r="D51" s="53"/>
      <c r="E51" s="107"/>
      <c r="F51" s="20"/>
      <c r="G51" s="20"/>
      <c r="H51" s="20"/>
      <c r="I51" s="20"/>
      <c r="J51" s="22"/>
      <c r="K51" s="22"/>
      <c r="L51" s="22"/>
      <c r="M51" s="20"/>
      <c r="N51" s="94"/>
      <c r="O51" s="20"/>
      <c r="P51" s="107"/>
      <c r="Q51" s="107"/>
      <c r="R51" s="20"/>
      <c r="S51" s="20"/>
      <c r="T51" s="20"/>
    </row>
    <row r="52" spans="1:20" s="21" customFormat="1">
      <c r="A52" s="20"/>
      <c r="B52" s="20"/>
      <c r="C52" s="53"/>
      <c r="D52" s="53"/>
      <c r="E52" s="107"/>
      <c r="F52" s="20"/>
      <c r="G52" s="20"/>
      <c r="H52" s="20"/>
      <c r="I52" s="20"/>
      <c r="J52" s="22"/>
      <c r="K52" s="22"/>
      <c r="L52" s="22"/>
      <c r="M52" s="20"/>
      <c r="N52" s="94"/>
      <c r="O52" s="20"/>
      <c r="P52" s="107"/>
      <c r="Q52" s="107"/>
      <c r="R52" s="20"/>
      <c r="S52" s="20"/>
      <c r="T52" s="20"/>
    </row>
    <row r="53" spans="1:20" s="21" customFormat="1">
      <c r="A53" s="20"/>
      <c r="B53" s="20"/>
      <c r="C53" s="53"/>
      <c r="D53" s="53"/>
      <c r="E53" s="107"/>
      <c r="F53" s="20"/>
      <c r="G53" s="20"/>
      <c r="H53" s="20"/>
      <c r="I53" s="20"/>
      <c r="J53" s="22"/>
      <c r="K53" s="22"/>
      <c r="L53" s="22"/>
      <c r="M53" s="20"/>
      <c r="N53" s="94"/>
      <c r="O53" s="20"/>
      <c r="P53" s="107"/>
      <c r="Q53" s="107"/>
      <c r="R53" s="20"/>
      <c r="S53" s="20"/>
      <c r="T53" s="20"/>
    </row>
    <row r="54" spans="1:20" s="21" customFormat="1">
      <c r="A54" s="20"/>
      <c r="B54" s="20"/>
      <c r="C54" s="53"/>
      <c r="D54" s="53"/>
      <c r="E54" s="107"/>
      <c r="F54" s="20"/>
      <c r="G54" s="20"/>
      <c r="H54" s="20"/>
      <c r="I54" s="20"/>
      <c r="J54" s="22"/>
      <c r="K54" s="22"/>
      <c r="L54" s="22"/>
      <c r="M54" s="20"/>
      <c r="N54" s="94"/>
      <c r="O54" s="20"/>
      <c r="P54" s="107"/>
      <c r="Q54" s="107"/>
      <c r="R54" s="20"/>
      <c r="S54" s="20"/>
      <c r="T54" s="20"/>
    </row>
    <row r="55" spans="1:20" s="21" customFormat="1">
      <c r="A55" s="20"/>
      <c r="B55" s="20"/>
      <c r="C55" s="53"/>
      <c r="D55" s="53"/>
      <c r="E55" s="107"/>
      <c r="F55" s="20"/>
      <c r="G55" s="20"/>
      <c r="H55" s="20"/>
      <c r="I55" s="20"/>
      <c r="J55" s="22"/>
      <c r="K55" s="22"/>
      <c r="L55" s="22"/>
      <c r="M55" s="20"/>
      <c r="N55" s="94"/>
      <c r="O55" s="20"/>
      <c r="P55" s="107"/>
      <c r="Q55" s="107"/>
      <c r="R55" s="20"/>
      <c r="S55" s="20"/>
      <c r="T55" s="20"/>
    </row>
    <row r="56" spans="1:20" s="21" customFormat="1">
      <c r="A56" s="20"/>
      <c r="B56" s="20"/>
      <c r="C56" s="53"/>
      <c r="D56" s="53"/>
      <c r="E56" s="107"/>
      <c r="F56" s="20"/>
      <c r="G56" s="20"/>
      <c r="H56" s="20"/>
      <c r="I56" s="20"/>
      <c r="J56" s="22"/>
      <c r="K56" s="22"/>
      <c r="L56" s="22"/>
      <c r="M56" s="20"/>
      <c r="N56" s="94"/>
      <c r="O56" s="20"/>
      <c r="P56" s="107"/>
      <c r="Q56" s="107"/>
      <c r="R56" s="20"/>
      <c r="S56" s="20"/>
      <c r="T56" s="20"/>
    </row>
    <row r="57" spans="1:20" s="21" customFormat="1">
      <c r="A57" s="20"/>
      <c r="B57" s="20"/>
      <c r="C57" s="53"/>
      <c r="D57" s="53"/>
      <c r="E57" s="107"/>
      <c r="F57" s="20"/>
      <c r="G57" s="20"/>
      <c r="H57" s="20"/>
      <c r="I57" s="20"/>
      <c r="J57" s="22"/>
      <c r="K57" s="22"/>
      <c r="L57" s="22"/>
      <c r="M57" s="20"/>
      <c r="N57" s="94"/>
      <c r="O57" s="20"/>
      <c r="P57" s="107"/>
      <c r="Q57" s="107"/>
      <c r="R57" s="20"/>
      <c r="S57" s="20"/>
      <c r="T57" s="20"/>
    </row>
    <row r="58" spans="1:20" s="21" customFormat="1">
      <c r="A58" s="20"/>
      <c r="B58" s="20"/>
      <c r="C58" s="53"/>
      <c r="D58" s="53"/>
      <c r="E58" s="107"/>
      <c r="F58" s="20"/>
      <c r="G58" s="20"/>
      <c r="H58" s="20"/>
      <c r="I58" s="20"/>
      <c r="J58" s="22"/>
      <c r="K58" s="22"/>
      <c r="L58" s="22"/>
      <c r="M58" s="20"/>
      <c r="N58" s="94"/>
      <c r="O58" s="20"/>
      <c r="P58" s="107"/>
      <c r="Q58" s="107"/>
      <c r="R58" s="20"/>
      <c r="S58" s="20"/>
      <c r="T58" s="20"/>
    </row>
    <row r="59" spans="1:20" s="21" customFormat="1">
      <c r="A59" s="20"/>
      <c r="B59" s="20"/>
      <c r="C59" s="53"/>
      <c r="D59" s="53"/>
      <c r="E59" s="107"/>
      <c r="F59" s="20"/>
      <c r="G59" s="20"/>
      <c r="H59" s="20"/>
      <c r="I59" s="20"/>
      <c r="J59" s="22"/>
      <c r="K59" s="22"/>
      <c r="L59" s="22"/>
      <c r="M59" s="20"/>
      <c r="N59" s="94"/>
      <c r="O59" s="20"/>
      <c r="P59" s="107"/>
      <c r="Q59" s="107"/>
      <c r="R59" s="20"/>
      <c r="S59" s="20"/>
      <c r="T59" s="20"/>
    </row>
    <row r="60" spans="1:20" s="21" customFormat="1">
      <c r="A60" s="20"/>
      <c r="B60" s="20"/>
      <c r="C60" s="53"/>
      <c r="D60" s="53"/>
      <c r="E60" s="107"/>
      <c r="F60" s="20"/>
      <c r="G60" s="20"/>
      <c r="H60" s="20"/>
      <c r="I60" s="20"/>
      <c r="J60" s="22"/>
      <c r="K60" s="22"/>
      <c r="L60" s="22"/>
      <c r="M60" s="20"/>
      <c r="N60" s="94"/>
      <c r="O60" s="20"/>
      <c r="P60" s="107"/>
      <c r="Q60" s="107"/>
      <c r="R60" s="20"/>
      <c r="S60" s="20"/>
      <c r="T60" s="20"/>
    </row>
    <row r="61" spans="1:20" s="21" customFormat="1">
      <c r="A61" s="20"/>
      <c r="B61" s="20"/>
      <c r="C61" s="53"/>
      <c r="D61" s="53"/>
      <c r="E61" s="107"/>
      <c r="F61" s="20"/>
      <c r="G61" s="20"/>
      <c r="H61" s="20"/>
      <c r="I61" s="20"/>
      <c r="J61" s="22"/>
      <c r="K61" s="22"/>
      <c r="L61" s="22"/>
      <c r="M61" s="20"/>
      <c r="N61" s="94"/>
      <c r="O61" s="20"/>
      <c r="P61" s="107"/>
      <c r="Q61" s="107"/>
      <c r="R61" s="20"/>
      <c r="S61" s="20"/>
      <c r="T61" s="20"/>
    </row>
    <row r="62" spans="1:20" s="21" customFormat="1">
      <c r="A62" s="20"/>
      <c r="B62" s="20"/>
      <c r="C62" s="53"/>
      <c r="D62" s="53"/>
      <c r="E62" s="107"/>
      <c r="F62" s="20"/>
      <c r="G62" s="20"/>
      <c r="H62" s="20"/>
      <c r="I62" s="20"/>
      <c r="J62" s="22"/>
      <c r="K62" s="22"/>
      <c r="L62" s="22"/>
      <c r="M62" s="20"/>
      <c r="N62" s="94"/>
      <c r="O62" s="20"/>
      <c r="P62" s="107"/>
      <c r="Q62" s="107"/>
      <c r="R62" s="20"/>
      <c r="S62" s="20"/>
      <c r="T62" s="20"/>
    </row>
    <row r="63" spans="1:20" s="21" customFormat="1">
      <c r="A63" s="20"/>
      <c r="B63" s="20"/>
      <c r="C63" s="53"/>
      <c r="D63" s="53"/>
      <c r="E63" s="107"/>
      <c r="F63" s="20"/>
      <c r="G63" s="20"/>
      <c r="H63" s="20"/>
      <c r="I63" s="20"/>
      <c r="J63" s="22"/>
      <c r="K63" s="22"/>
      <c r="L63" s="22"/>
      <c r="M63" s="20"/>
      <c r="N63" s="94"/>
      <c r="O63" s="20"/>
      <c r="P63" s="107"/>
      <c r="Q63" s="107"/>
      <c r="R63" s="20"/>
      <c r="S63" s="20"/>
      <c r="T63" s="20"/>
    </row>
    <row r="64" spans="1:20" s="21" customFormat="1">
      <c r="A64" s="20"/>
      <c r="B64" s="20"/>
      <c r="C64" s="53"/>
      <c r="D64" s="53"/>
      <c r="E64" s="107"/>
      <c r="F64" s="20"/>
      <c r="G64" s="20"/>
      <c r="H64" s="20"/>
      <c r="I64" s="20"/>
      <c r="J64" s="22"/>
      <c r="K64" s="22"/>
      <c r="L64" s="22"/>
      <c r="M64" s="20"/>
      <c r="N64" s="94"/>
      <c r="O64" s="20"/>
      <c r="P64" s="107"/>
      <c r="Q64" s="107"/>
      <c r="R64" s="20"/>
      <c r="S64" s="20"/>
      <c r="T64" s="20"/>
    </row>
    <row r="65" spans="1:20" s="21" customFormat="1">
      <c r="A65" s="20"/>
      <c r="B65" s="20"/>
      <c r="C65" s="53"/>
      <c r="D65" s="53"/>
      <c r="E65" s="107"/>
      <c r="F65" s="20"/>
      <c r="G65" s="20"/>
      <c r="H65" s="20"/>
      <c r="I65" s="20"/>
      <c r="J65" s="22"/>
      <c r="K65" s="22"/>
      <c r="L65" s="22"/>
      <c r="M65" s="20"/>
      <c r="N65" s="94"/>
      <c r="O65" s="20"/>
      <c r="P65" s="107"/>
      <c r="Q65" s="107"/>
      <c r="R65" s="20"/>
      <c r="S65" s="20"/>
      <c r="T65" s="20"/>
    </row>
    <row r="66" spans="1:20" s="21" customFormat="1">
      <c r="A66" s="20"/>
      <c r="B66" s="20"/>
      <c r="C66" s="53"/>
      <c r="D66" s="53"/>
      <c r="E66" s="107"/>
      <c r="F66" s="20"/>
      <c r="G66" s="20"/>
      <c r="H66" s="20"/>
      <c r="I66" s="20"/>
      <c r="J66" s="22"/>
      <c r="K66" s="22"/>
      <c r="L66" s="22"/>
      <c r="M66" s="20"/>
      <c r="N66" s="94"/>
      <c r="O66" s="20"/>
      <c r="P66" s="107"/>
      <c r="Q66" s="107"/>
      <c r="R66" s="20"/>
      <c r="S66" s="20"/>
      <c r="T66" s="20"/>
    </row>
    <row r="67" spans="1:20" s="21" customFormat="1">
      <c r="A67" s="20"/>
      <c r="B67" s="20"/>
      <c r="C67" s="53"/>
      <c r="D67" s="53"/>
      <c r="E67" s="107"/>
      <c r="F67" s="20"/>
      <c r="G67" s="20"/>
      <c r="H67" s="20"/>
      <c r="I67" s="20"/>
      <c r="J67" s="22"/>
      <c r="K67" s="22"/>
      <c r="L67" s="22"/>
      <c r="M67" s="20"/>
      <c r="N67" s="94"/>
      <c r="O67" s="20"/>
      <c r="P67" s="107"/>
      <c r="Q67" s="107"/>
      <c r="R67" s="20"/>
      <c r="S67" s="20"/>
      <c r="T67" s="20"/>
    </row>
    <row r="68" spans="1:20" s="21" customFormat="1">
      <c r="A68" s="20"/>
      <c r="B68" s="20"/>
      <c r="C68" s="53"/>
      <c r="D68" s="53"/>
      <c r="E68" s="107"/>
      <c r="F68" s="20"/>
      <c r="G68" s="20"/>
      <c r="H68" s="20"/>
      <c r="I68" s="20"/>
      <c r="J68" s="22"/>
      <c r="K68" s="22"/>
      <c r="L68" s="22"/>
      <c r="M68" s="20"/>
      <c r="N68" s="94"/>
      <c r="O68" s="20"/>
      <c r="P68" s="107"/>
      <c r="Q68" s="107"/>
      <c r="R68" s="20"/>
      <c r="S68" s="20"/>
      <c r="T68" s="20"/>
    </row>
    <row r="69" spans="1:20" s="21" customFormat="1">
      <c r="A69" s="20"/>
      <c r="B69" s="20"/>
      <c r="C69" s="53"/>
      <c r="D69" s="53"/>
      <c r="E69" s="107"/>
      <c r="F69" s="20"/>
      <c r="G69" s="20"/>
      <c r="H69" s="20"/>
      <c r="I69" s="20"/>
      <c r="J69" s="22"/>
      <c r="K69" s="22"/>
      <c r="L69" s="22"/>
      <c r="M69" s="20"/>
      <c r="N69" s="94"/>
      <c r="O69" s="20"/>
      <c r="P69" s="107"/>
      <c r="Q69" s="107"/>
      <c r="R69" s="20"/>
      <c r="S69" s="20"/>
      <c r="T69" s="20"/>
    </row>
    <row r="70" spans="1:20" s="21" customFormat="1">
      <c r="A70" s="20"/>
      <c r="B70" s="20"/>
      <c r="C70" s="53"/>
      <c r="D70" s="53"/>
      <c r="E70" s="107"/>
      <c r="F70" s="20"/>
      <c r="G70" s="20"/>
      <c r="H70" s="20"/>
      <c r="I70" s="20"/>
      <c r="J70" s="22"/>
      <c r="K70" s="22"/>
      <c r="L70" s="22"/>
      <c r="M70" s="20"/>
      <c r="N70" s="94"/>
      <c r="O70" s="20"/>
      <c r="P70" s="107"/>
      <c r="Q70" s="107"/>
      <c r="R70" s="20"/>
      <c r="S70" s="20"/>
      <c r="T70" s="20"/>
    </row>
    <row r="71" spans="1:20" s="21" customFormat="1">
      <c r="A71" s="20"/>
      <c r="B71" s="20"/>
      <c r="C71" s="53"/>
      <c r="D71" s="53"/>
      <c r="E71" s="107"/>
      <c r="F71" s="20"/>
      <c r="G71" s="20"/>
      <c r="H71" s="20"/>
      <c r="I71" s="20"/>
      <c r="J71" s="22"/>
      <c r="K71" s="22"/>
      <c r="L71" s="22"/>
      <c r="M71" s="20"/>
      <c r="N71" s="94"/>
      <c r="O71" s="20"/>
      <c r="P71" s="107"/>
      <c r="Q71" s="107"/>
      <c r="R71" s="20"/>
      <c r="S71" s="20"/>
      <c r="T71" s="20"/>
    </row>
    <row r="72" spans="1:20" s="21" customFormat="1">
      <c r="A72" s="20"/>
      <c r="B72" s="20"/>
      <c r="C72" s="53"/>
      <c r="D72" s="53"/>
      <c r="E72" s="107"/>
      <c r="F72" s="20"/>
      <c r="G72" s="20"/>
      <c r="H72" s="20"/>
      <c r="I72" s="20"/>
      <c r="J72" s="22"/>
      <c r="K72" s="22"/>
      <c r="L72" s="22"/>
      <c r="M72" s="20"/>
      <c r="N72" s="94"/>
      <c r="O72" s="20"/>
      <c r="P72" s="107"/>
      <c r="Q72" s="107"/>
      <c r="R72" s="20"/>
      <c r="S72" s="20"/>
      <c r="T72" s="20"/>
    </row>
    <row r="73" spans="1:20" s="21" customFormat="1">
      <c r="A73" s="20"/>
      <c r="B73" s="20"/>
      <c r="C73" s="53"/>
      <c r="D73" s="53"/>
      <c r="E73" s="107"/>
      <c r="F73" s="20"/>
      <c r="G73" s="20"/>
      <c r="H73" s="20"/>
      <c r="I73" s="20"/>
      <c r="J73" s="22"/>
      <c r="K73" s="22"/>
      <c r="L73" s="22"/>
      <c r="M73" s="20"/>
      <c r="N73" s="94"/>
      <c r="O73" s="20"/>
      <c r="P73" s="107"/>
      <c r="Q73" s="107"/>
      <c r="R73" s="20"/>
      <c r="S73" s="20"/>
      <c r="T73" s="20"/>
    </row>
    <row r="74" spans="1:20" s="21" customFormat="1">
      <c r="A74" s="20"/>
      <c r="B74" s="20"/>
      <c r="C74" s="53"/>
      <c r="D74" s="53"/>
      <c r="E74" s="107"/>
      <c r="F74" s="20"/>
      <c r="G74" s="20"/>
      <c r="H74" s="20"/>
      <c r="I74" s="20"/>
      <c r="J74" s="22"/>
      <c r="K74" s="22"/>
      <c r="L74" s="22"/>
      <c r="M74" s="20"/>
      <c r="N74" s="94"/>
      <c r="O74" s="20"/>
      <c r="P74" s="107"/>
      <c r="Q74" s="107"/>
      <c r="R74" s="20"/>
      <c r="S74" s="20"/>
      <c r="T74" s="20"/>
    </row>
    <row r="75" spans="1:20" s="21" customFormat="1">
      <c r="A75" s="20"/>
      <c r="B75" s="20"/>
      <c r="C75" s="53"/>
      <c r="D75" s="53"/>
      <c r="E75" s="107"/>
      <c r="F75" s="20"/>
      <c r="G75" s="20"/>
      <c r="H75" s="20"/>
      <c r="I75" s="20"/>
      <c r="J75" s="22"/>
      <c r="K75" s="22"/>
      <c r="L75" s="22"/>
      <c r="M75" s="20"/>
      <c r="N75" s="94"/>
      <c r="O75" s="20"/>
      <c r="P75" s="107"/>
      <c r="Q75" s="107"/>
      <c r="R75" s="20"/>
      <c r="S75" s="20"/>
      <c r="T75" s="20"/>
    </row>
    <row r="76" spans="1:20" s="21" customFormat="1">
      <c r="A76" s="20"/>
      <c r="B76" s="20"/>
      <c r="C76" s="53"/>
      <c r="D76" s="53"/>
      <c r="E76" s="107"/>
      <c r="F76" s="20"/>
      <c r="G76" s="20"/>
      <c r="H76" s="20"/>
      <c r="I76" s="20"/>
      <c r="J76" s="22"/>
      <c r="K76" s="22"/>
      <c r="L76" s="22"/>
      <c r="M76" s="20"/>
      <c r="N76" s="94"/>
      <c r="O76" s="20"/>
      <c r="P76" s="107"/>
      <c r="Q76" s="107"/>
      <c r="R76" s="20"/>
      <c r="S76" s="20"/>
      <c r="T76" s="20"/>
    </row>
    <row r="77" spans="1:20" s="21" customFormat="1">
      <c r="A77" s="20"/>
      <c r="B77" s="20"/>
      <c r="C77" s="53"/>
      <c r="D77" s="53"/>
      <c r="E77" s="107"/>
      <c r="F77" s="20"/>
      <c r="G77" s="20"/>
      <c r="H77" s="20"/>
      <c r="I77" s="20"/>
      <c r="J77" s="22"/>
      <c r="K77" s="22"/>
      <c r="L77" s="22"/>
      <c r="M77" s="20"/>
      <c r="N77" s="94"/>
      <c r="O77" s="20"/>
      <c r="P77" s="107"/>
      <c r="Q77" s="107"/>
      <c r="R77" s="20"/>
      <c r="S77" s="20"/>
      <c r="T77" s="20"/>
    </row>
    <row r="78" spans="1:20" s="21" customFormat="1">
      <c r="A78" s="20"/>
      <c r="B78" s="20"/>
      <c r="C78" s="53"/>
      <c r="D78" s="53"/>
      <c r="E78" s="107"/>
      <c r="F78" s="20"/>
      <c r="G78" s="20"/>
      <c r="H78" s="20"/>
      <c r="I78" s="20"/>
      <c r="J78" s="22"/>
      <c r="K78" s="22"/>
      <c r="L78" s="22"/>
      <c r="M78" s="20"/>
      <c r="N78" s="94"/>
      <c r="O78" s="20"/>
      <c r="P78" s="107"/>
      <c r="Q78" s="107"/>
      <c r="R78" s="20"/>
      <c r="S78" s="20"/>
      <c r="T78" s="20"/>
    </row>
    <row r="79" spans="1:20" s="21" customFormat="1">
      <c r="A79" s="20"/>
      <c r="B79" s="20"/>
      <c r="C79" s="53"/>
      <c r="D79" s="53"/>
      <c r="E79" s="107"/>
      <c r="F79" s="20"/>
      <c r="G79" s="20"/>
      <c r="H79" s="20"/>
      <c r="I79" s="20"/>
      <c r="J79" s="22"/>
      <c r="K79" s="22"/>
      <c r="L79" s="22"/>
      <c r="M79" s="20"/>
      <c r="N79" s="94"/>
      <c r="O79" s="20"/>
      <c r="P79" s="107"/>
      <c r="Q79" s="107"/>
      <c r="R79" s="20"/>
      <c r="S79" s="20"/>
      <c r="T79" s="20"/>
    </row>
    <row r="80" spans="1:20" s="21" customFormat="1">
      <c r="A80" s="20"/>
      <c r="B80" s="20"/>
      <c r="C80" s="53"/>
      <c r="D80" s="53"/>
      <c r="E80" s="107"/>
      <c r="F80" s="20"/>
      <c r="G80" s="20"/>
      <c r="H80" s="20"/>
      <c r="I80" s="20"/>
      <c r="J80" s="22"/>
      <c r="K80" s="22"/>
      <c r="L80" s="22"/>
      <c r="M80" s="20"/>
      <c r="N80" s="94"/>
      <c r="O80" s="20"/>
      <c r="P80" s="107"/>
      <c r="Q80" s="107"/>
      <c r="R80" s="20"/>
      <c r="S80" s="20"/>
      <c r="T80" s="20"/>
    </row>
    <row r="81" spans="1:20" s="21" customFormat="1">
      <c r="A81" s="20"/>
      <c r="B81" s="20"/>
      <c r="C81" s="53"/>
      <c r="D81" s="53"/>
      <c r="E81" s="107"/>
      <c r="F81" s="20"/>
      <c r="G81" s="20"/>
      <c r="H81" s="20"/>
      <c r="I81" s="20"/>
      <c r="J81" s="22"/>
      <c r="K81" s="22"/>
      <c r="L81" s="22"/>
      <c r="M81" s="20"/>
      <c r="N81" s="94"/>
      <c r="O81" s="20"/>
      <c r="P81" s="107"/>
      <c r="Q81" s="107"/>
      <c r="R81" s="20"/>
      <c r="S81" s="20"/>
      <c r="T81" s="20"/>
    </row>
    <row r="82" spans="1:20" s="21" customFormat="1">
      <c r="A82" s="20"/>
      <c r="B82" s="20"/>
      <c r="C82" s="53"/>
      <c r="D82" s="53"/>
      <c r="E82" s="107"/>
      <c r="F82" s="20"/>
      <c r="G82" s="20"/>
      <c r="H82" s="20"/>
      <c r="I82" s="20"/>
      <c r="J82" s="22"/>
      <c r="K82" s="22"/>
      <c r="L82" s="22"/>
      <c r="M82" s="20"/>
      <c r="N82" s="94"/>
      <c r="O82" s="20"/>
      <c r="P82" s="107"/>
      <c r="Q82" s="107"/>
      <c r="R82" s="20"/>
      <c r="S82" s="20"/>
      <c r="T82" s="20"/>
    </row>
    <row r="83" spans="1:20" s="21" customFormat="1">
      <c r="A83" s="20"/>
      <c r="B83" s="20"/>
      <c r="C83" s="53"/>
      <c r="D83" s="53"/>
      <c r="E83" s="107"/>
      <c r="F83" s="20"/>
      <c r="G83" s="20"/>
      <c r="H83" s="20"/>
      <c r="I83" s="20"/>
      <c r="J83" s="22"/>
      <c r="K83" s="22"/>
      <c r="L83" s="22"/>
      <c r="M83" s="20"/>
      <c r="N83" s="94"/>
      <c r="O83" s="20"/>
      <c r="P83" s="107"/>
      <c r="Q83" s="107"/>
      <c r="R83" s="20"/>
      <c r="S83" s="20"/>
      <c r="T83" s="20"/>
    </row>
    <row r="84" spans="1:20" s="21" customFormat="1">
      <c r="A84" s="20"/>
      <c r="B84" s="20"/>
      <c r="C84" s="53"/>
      <c r="D84" s="53"/>
      <c r="E84" s="107"/>
      <c r="F84" s="20"/>
      <c r="G84" s="20"/>
      <c r="H84" s="20"/>
      <c r="I84" s="20"/>
      <c r="J84" s="22"/>
      <c r="K84" s="22"/>
      <c r="L84" s="22"/>
      <c r="M84" s="20"/>
      <c r="N84" s="94"/>
      <c r="O84" s="20"/>
      <c r="P84" s="107"/>
      <c r="Q84" s="107"/>
      <c r="R84" s="20"/>
      <c r="S84" s="20"/>
      <c r="T84" s="20"/>
    </row>
    <row r="85" spans="1:20" s="21" customFormat="1">
      <c r="A85" s="20"/>
      <c r="B85" s="20"/>
      <c r="C85" s="53"/>
      <c r="D85" s="53"/>
      <c r="E85" s="107"/>
      <c r="F85" s="20"/>
      <c r="G85" s="20"/>
      <c r="H85" s="20"/>
      <c r="I85" s="20"/>
      <c r="J85" s="22"/>
      <c r="K85" s="22"/>
      <c r="L85" s="22"/>
      <c r="M85" s="20"/>
      <c r="N85" s="94"/>
      <c r="O85" s="20"/>
      <c r="P85" s="107"/>
      <c r="Q85" s="107"/>
      <c r="R85" s="20"/>
      <c r="S85" s="20"/>
      <c r="T85" s="20"/>
    </row>
    <row r="86" spans="1:20" s="21" customFormat="1">
      <c r="A86" s="20"/>
      <c r="B86" s="20"/>
      <c r="C86" s="53"/>
      <c r="D86" s="53"/>
      <c r="E86" s="107"/>
      <c r="F86" s="20"/>
      <c r="G86" s="20"/>
      <c r="H86" s="20"/>
      <c r="I86" s="20"/>
      <c r="J86" s="22"/>
      <c r="K86" s="22"/>
      <c r="L86" s="22"/>
      <c r="M86" s="20"/>
      <c r="N86" s="94"/>
      <c r="O86" s="20"/>
      <c r="P86" s="107"/>
      <c r="Q86" s="107"/>
      <c r="R86" s="20"/>
      <c r="S86" s="20"/>
      <c r="T86" s="20"/>
    </row>
    <row r="87" spans="1:20" s="21" customFormat="1">
      <c r="A87" s="20"/>
      <c r="B87" s="20"/>
      <c r="C87" s="53"/>
      <c r="D87" s="53"/>
      <c r="E87" s="107"/>
      <c r="F87" s="20"/>
      <c r="G87" s="20"/>
      <c r="H87" s="20"/>
      <c r="I87" s="20"/>
      <c r="J87" s="22"/>
      <c r="K87" s="22"/>
      <c r="L87" s="22"/>
      <c r="M87" s="20"/>
      <c r="N87" s="94"/>
      <c r="O87" s="20"/>
      <c r="P87" s="107"/>
      <c r="Q87" s="107"/>
      <c r="R87" s="20"/>
      <c r="S87" s="20"/>
      <c r="T87" s="20"/>
    </row>
    <row r="88" spans="1:20" s="21" customFormat="1">
      <c r="A88" s="20"/>
      <c r="B88" s="20"/>
      <c r="C88" s="53"/>
      <c r="D88" s="53"/>
      <c r="E88" s="107"/>
      <c r="F88" s="20"/>
      <c r="G88" s="20"/>
      <c r="H88" s="20"/>
      <c r="I88" s="20"/>
      <c r="J88" s="22"/>
      <c r="K88" s="22"/>
      <c r="L88" s="22"/>
      <c r="M88" s="20"/>
      <c r="N88" s="94"/>
      <c r="O88" s="20"/>
      <c r="P88" s="107"/>
      <c r="Q88" s="107"/>
      <c r="R88" s="20"/>
      <c r="S88" s="20"/>
      <c r="T88" s="20"/>
    </row>
    <row r="89" spans="1:20" s="21" customFormat="1">
      <c r="A89" s="20"/>
      <c r="B89" s="20"/>
      <c r="C89" s="53"/>
      <c r="D89" s="53"/>
      <c r="E89" s="107"/>
      <c r="F89" s="20"/>
      <c r="G89" s="20"/>
      <c r="H89" s="20"/>
      <c r="I89" s="20"/>
      <c r="J89" s="22"/>
      <c r="K89" s="22"/>
      <c r="L89" s="22"/>
      <c r="M89" s="20"/>
      <c r="N89" s="94"/>
      <c r="O89" s="20"/>
      <c r="P89" s="107"/>
      <c r="Q89" s="107"/>
      <c r="R89" s="20"/>
      <c r="S89" s="20"/>
      <c r="T89" s="20"/>
    </row>
    <row r="90" spans="1:20" s="21" customFormat="1">
      <c r="A90" s="20"/>
      <c r="B90" s="20"/>
      <c r="C90" s="53"/>
      <c r="D90" s="53"/>
      <c r="E90" s="107"/>
      <c r="F90" s="20"/>
      <c r="G90" s="20"/>
      <c r="H90" s="20"/>
      <c r="I90" s="20"/>
      <c r="J90" s="22"/>
      <c r="K90" s="22"/>
      <c r="L90" s="22"/>
      <c r="M90" s="20"/>
      <c r="N90" s="94"/>
      <c r="O90" s="20"/>
      <c r="P90" s="107"/>
      <c r="Q90" s="107"/>
      <c r="R90" s="20"/>
      <c r="S90" s="20"/>
      <c r="T90" s="20"/>
    </row>
    <row r="91" spans="1:20" s="21" customFormat="1">
      <c r="A91" s="20"/>
      <c r="B91" s="20"/>
      <c r="C91" s="53"/>
      <c r="D91" s="53"/>
      <c r="E91" s="107"/>
      <c r="F91" s="20"/>
      <c r="G91" s="20"/>
      <c r="H91" s="20"/>
      <c r="I91" s="20"/>
      <c r="J91" s="22"/>
      <c r="K91" s="22"/>
      <c r="L91" s="22"/>
      <c r="M91" s="20"/>
      <c r="N91" s="94"/>
      <c r="O91" s="20"/>
      <c r="P91" s="107"/>
      <c r="Q91" s="107"/>
      <c r="R91" s="20"/>
      <c r="S91" s="20"/>
      <c r="T91" s="20"/>
    </row>
    <row r="92" spans="1:20" s="21" customFormat="1">
      <c r="A92" s="20"/>
      <c r="B92" s="20"/>
      <c r="C92" s="53"/>
      <c r="D92" s="53"/>
      <c r="E92" s="107"/>
      <c r="F92" s="20"/>
      <c r="G92" s="20"/>
      <c r="H92" s="20"/>
      <c r="I92" s="20"/>
      <c r="J92" s="22"/>
      <c r="K92" s="22"/>
      <c r="L92" s="22"/>
      <c r="M92" s="20"/>
      <c r="N92" s="94"/>
      <c r="O92" s="20"/>
      <c r="P92" s="107"/>
      <c r="Q92" s="107"/>
      <c r="R92" s="20"/>
      <c r="S92" s="20"/>
      <c r="T92" s="20"/>
    </row>
    <row r="93" spans="1:20" s="21" customFormat="1">
      <c r="A93" s="20"/>
      <c r="B93" s="20"/>
      <c r="C93" s="53"/>
      <c r="D93" s="53"/>
      <c r="E93" s="107"/>
      <c r="F93" s="20"/>
      <c r="G93" s="20"/>
      <c r="H93" s="20"/>
      <c r="I93" s="20"/>
      <c r="J93" s="22"/>
      <c r="K93" s="22"/>
      <c r="L93" s="22"/>
      <c r="M93" s="20"/>
      <c r="N93" s="94"/>
      <c r="O93" s="20"/>
      <c r="P93" s="107"/>
      <c r="Q93" s="107"/>
      <c r="R93" s="20"/>
      <c r="S93" s="20"/>
      <c r="T93" s="20"/>
    </row>
    <row r="94" spans="1:20" s="21" customFormat="1">
      <c r="A94" s="20"/>
      <c r="B94" s="20"/>
      <c r="C94" s="53"/>
      <c r="D94" s="53"/>
      <c r="E94" s="107"/>
      <c r="F94" s="20"/>
      <c r="G94" s="20"/>
      <c r="H94" s="20"/>
      <c r="I94" s="20"/>
      <c r="J94" s="22"/>
      <c r="K94" s="22"/>
      <c r="L94" s="22"/>
      <c r="M94" s="20"/>
      <c r="N94" s="94"/>
      <c r="O94" s="20"/>
      <c r="P94" s="107"/>
      <c r="Q94" s="107"/>
      <c r="R94" s="20"/>
      <c r="S94" s="20"/>
      <c r="T94" s="20"/>
    </row>
    <row r="95" spans="1:20" s="21" customFormat="1">
      <c r="A95" s="20"/>
      <c r="B95" s="20"/>
      <c r="C95" s="53"/>
      <c r="D95" s="53"/>
      <c r="E95" s="107"/>
      <c r="F95" s="20"/>
      <c r="G95" s="20"/>
      <c r="H95" s="20"/>
      <c r="I95" s="20"/>
      <c r="J95" s="22"/>
      <c r="K95" s="22"/>
      <c r="L95" s="22"/>
      <c r="M95" s="20"/>
      <c r="N95" s="94"/>
      <c r="O95" s="20"/>
      <c r="P95" s="107"/>
      <c r="Q95" s="107"/>
      <c r="R95" s="20"/>
      <c r="S95" s="20"/>
      <c r="T95" s="20"/>
    </row>
    <row r="96" spans="1:20" s="21" customFormat="1">
      <c r="A96" s="20"/>
      <c r="B96" s="20"/>
      <c r="C96" s="53"/>
      <c r="D96" s="53"/>
      <c r="E96" s="107"/>
      <c r="F96" s="20"/>
      <c r="G96" s="20"/>
      <c r="H96" s="20"/>
      <c r="I96" s="20"/>
      <c r="J96" s="22"/>
      <c r="K96" s="22"/>
      <c r="L96" s="22"/>
      <c r="M96" s="20"/>
      <c r="N96" s="94"/>
      <c r="O96" s="20"/>
      <c r="P96" s="107"/>
      <c r="Q96" s="107"/>
      <c r="R96" s="20"/>
      <c r="S96" s="20"/>
      <c r="T96" s="20"/>
    </row>
    <row r="97" spans="1:20" s="21" customFormat="1">
      <c r="A97" s="20"/>
      <c r="B97" s="20"/>
      <c r="C97" s="53"/>
      <c r="D97" s="53"/>
      <c r="E97" s="107"/>
      <c r="F97" s="20"/>
      <c r="G97" s="20"/>
      <c r="H97" s="20"/>
      <c r="I97" s="20"/>
      <c r="J97" s="22"/>
      <c r="K97" s="22"/>
      <c r="L97" s="22"/>
      <c r="M97" s="20"/>
      <c r="N97" s="94"/>
      <c r="O97" s="20"/>
      <c r="P97" s="107"/>
      <c r="Q97" s="107"/>
      <c r="R97" s="20"/>
      <c r="S97" s="20"/>
      <c r="T97" s="20"/>
    </row>
    <row r="98" spans="1:20" s="21" customFormat="1">
      <c r="A98" s="20"/>
      <c r="B98" s="20"/>
      <c r="C98" s="53"/>
      <c r="D98" s="53"/>
      <c r="E98" s="107"/>
      <c r="F98" s="20"/>
      <c r="G98" s="20"/>
      <c r="H98" s="20"/>
      <c r="I98" s="20"/>
      <c r="J98" s="22"/>
      <c r="K98" s="22"/>
      <c r="L98" s="22"/>
      <c r="M98" s="20"/>
      <c r="N98" s="94"/>
      <c r="O98" s="20"/>
      <c r="P98" s="107"/>
      <c r="Q98" s="107"/>
      <c r="R98" s="20"/>
      <c r="S98" s="20"/>
      <c r="T98" s="20"/>
    </row>
    <row r="99" spans="1:20" s="21" customFormat="1">
      <c r="A99" s="20"/>
      <c r="B99" s="20"/>
      <c r="C99" s="53"/>
      <c r="D99" s="53"/>
      <c r="E99" s="107"/>
      <c r="F99" s="20"/>
      <c r="G99" s="20"/>
      <c r="H99" s="20"/>
      <c r="I99" s="20"/>
      <c r="J99" s="22"/>
      <c r="K99" s="22"/>
      <c r="L99" s="22"/>
      <c r="M99" s="20"/>
      <c r="N99" s="94"/>
      <c r="O99" s="20"/>
      <c r="P99" s="107"/>
      <c r="Q99" s="107"/>
      <c r="R99" s="20"/>
      <c r="S99" s="20"/>
      <c r="T99" s="20"/>
    </row>
    <row r="100" spans="1:20" s="21" customFormat="1">
      <c r="A100" s="20"/>
      <c r="B100" s="20"/>
      <c r="C100" s="53"/>
      <c r="D100" s="53"/>
      <c r="E100" s="107"/>
      <c r="F100" s="20"/>
      <c r="G100" s="20"/>
      <c r="H100" s="20"/>
      <c r="I100" s="20"/>
      <c r="J100" s="22"/>
      <c r="K100" s="22"/>
      <c r="L100" s="22"/>
      <c r="M100" s="20"/>
      <c r="N100" s="94"/>
      <c r="O100" s="20"/>
      <c r="P100" s="107"/>
      <c r="Q100" s="107"/>
      <c r="R100" s="20"/>
      <c r="S100" s="20"/>
      <c r="T100" s="20"/>
    </row>
    <row r="101" spans="1:20" s="21" customFormat="1">
      <c r="A101" s="20"/>
      <c r="B101" s="20"/>
      <c r="C101" s="53"/>
      <c r="D101" s="53"/>
      <c r="E101" s="107"/>
      <c r="F101" s="20"/>
      <c r="G101" s="20"/>
      <c r="H101" s="20"/>
      <c r="I101" s="20"/>
      <c r="J101" s="22"/>
      <c r="K101" s="22"/>
      <c r="L101" s="22"/>
      <c r="M101" s="20"/>
      <c r="N101" s="94"/>
      <c r="O101" s="20"/>
      <c r="P101" s="107"/>
      <c r="Q101" s="107"/>
      <c r="R101" s="20"/>
      <c r="S101" s="20"/>
      <c r="T101" s="20"/>
    </row>
    <row r="102" spans="1:20" s="21" customFormat="1">
      <c r="A102" s="20"/>
      <c r="B102" s="20"/>
      <c r="C102" s="53"/>
      <c r="D102" s="53"/>
      <c r="E102" s="107"/>
      <c r="F102" s="20"/>
      <c r="G102" s="20"/>
      <c r="H102" s="20"/>
      <c r="I102" s="20"/>
      <c r="J102" s="22"/>
      <c r="K102" s="22"/>
      <c r="L102" s="22"/>
      <c r="M102" s="20"/>
      <c r="N102" s="94"/>
      <c r="O102" s="20"/>
      <c r="P102" s="107"/>
      <c r="Q102" s="107"/>
      <c r="R102" s="20"/>
      <c r="S102" s="20"/>
      <c r="T102" s="20"/>
    </row>
    <row r="103" spans="1:20" s="21" customFormat="1">
      <c r="A103" s="20"/>
      <c r="B103" s="20"/>
      <c r="C103" s="53"/>
      <c r="D103" s="53"/>
      <c r="E103" s="107"/>
      <c r="F103" s="20"/>
      <c r="G103" s="20"/>
      <c r="H103" s="20"/>
      <c r="I103" s="20"/>
      <c r="J103" s="22"/>
      <c r="K103" s="22"/>
      <c r="L103" s="22"/>
      <c r="M103" s="20"/>
      <c r="N103" s="94"/>
      <c r="O103" s="20"/>
      <c r="P103" s="107"/>
      <c r="Q103" s="107"/>
      <c r="R103" s="20"/>
      <c r="S103" s="20"/>
      <c r="T103" s="20"/>
    </row>
    <row r="104" spans="1:20" s="21" customFormat="1">
      <c r="A104" s="20"/>
      <c r="B104" s="20"/>
      <c r="C104" s="53"/>
      <c r="D104" s="53"/>
      <c r="E104" s="107"/>
      <c r="F104" s="20"/>
      <c r="G104" s="20"/>
      <c r="H104" s="20"/>
      <c r="I104" s="20"/>
      <c r="J104" s="22"/>
      <c r="K104" s="22"/>
      <c r="L104" s="22"/>
      <c r="M104" s="20"/>
      <c r="N104" s="94"/>
      <c r="O104" s="20"/>
      <c r="P104" s="107"/>
      <c r="Q104" s="107"/>
      <c r="R104" s="20"/>
      <c r="S104" s="20"/>
      <c r="T104" s="20"/>
    </row>
    <row r="105" spans="1:20" s="21" customFormat="1">
      <c r="A105" s="20"/>
      <c r="B105" s="20"/>
      <c r="C105" s="53"/>
      <c r="D105" s="53"/>
      <c r="E105" s="107"/>
      <c r="F105" s="20"/>
      <c r="G105" s="20"/>
      <c r="H105" s="20"/>
      <c r="I105" s="20"/>
      <c r="J105" s="22"/>
      <c r="K105" s="22"/>
      <c r="L105" s="22"/>
      <c r="M105" s="20"/>
      <c r="N105" s="94"/>
      <c r="O105" s="20"/>
      <c r="P105" s="107"/>
      <c r="Q105" s="107"/>
      <c r="R105" s="20"/>
      <c r="S105" s="20"/>
      <c r="T105" s="20"/>
    </row>
    <row r="106" spans="1:20" s="21" customFormat="1">
      <c r="A106" s="20"/>
      <c r="B106" s="20"/>
      <c r="C106" s="53"/>
      <c r="D106" s="53"/>
      <c r="E106" s="107"/>
      <c r="F106" s="20"/>
      <c r="G106" s="20"/>
      <c r="H106" s="20"/>
      <c r="I106" s="20"/>
      <c r="J106" s="22"/>
      <c r="K106" s="22"/>
      <c r="L106" s="22"/>
      <c r="M106" s="20"/>
      <c r="N106" s="94"/>
      <c r="O106" s="20"/>
      <c r="P106" s="107"/>
      <c r="Q106" s="107"/>
      <c r="R106" s="20"/>
      <c r="S106" s="20"/>
      <c r="T106" s="20"/>
    </row>
    <row r="107" spans="1:20" s="21" customFormat="1">
      <c r="A107" s="20"/>
      <c r="B107" s="20"/>
      <c r="C107" s="53"/>
      <c r="D107" s="53"/>
      <c r="E107" s="107"/>
      <c r="F107" s="20"/>
      <c r="G107" s="20"/>
      <c r="H107" s="20"/>
      <c r="I107" s="20"/>
      <c r="J107" s="22"/>
      <c r="K107" s="22"/>
      <c r="L107" s="22"/>
      <c r="M107" s="20"/>
      <c r="N107" s="94"/>
      <c r="O107" s="20"/>
      <c r="P107" s="107"/>
      <c r="Q107" s="107"/>
      <c r="R107" s="20"/>
      <c r="S107" s="20"/>
      <c r="T107" s="20"/>
    </row>
    <row r="108" spans="1:20" s="21" customFormat="1">
      <c r="A108" s="20"/>
      <c r="B108" s="20"/>
      <c r="C108" s="53"/>
      <c r="D108" s="53"/>
      <c r="E108" s="107"/>
      <c r="F108" s="20"/>
      <c r="G108" s="20"/>
      <c r="H108" s="20"/>
      <c r="I108" s="20"/>
      <c r="J108" s="22"/>
      <c r="K108" s="22"/>
      <c r="L108" s="22"/>
      <c r="M108" s="20"/>
      <c r="N108" s="94"/>
      <c r="O108" s="20"/>
      <c r="P108" s="107"/>
      <c r="Q108" s="107"/>
      <c r="R108" s="20"/>
      <c r="S108" s="20"/>
      <c r="T108" s="20"/>
    </row>
    <row r="109" spans="1:20" s="21" customFormat="1">
      <c r="A109" s="20"/>
      <c r="B109" s="20"/>
      <c r="C109" s="53"/>
      <c r="D109" s="53"/>
      <c r="E109" s="107"/>
      <c r="F109" s="20"/>
      <c r="G109" s="20"/>
      <c r="H109" s="20"/>
      <c r="I109" s="20"/>
      <c r="J109" s="22"/>
      <c r="K109" s="22"/>
      <c r="L109" s="22"/>
      <c r="M109" s="20"/>
      <c r="N109" s="94"/>
      <c r="O109" s="20"/>
      <c r="P109" s="107"/>
      <c r="Q109" s="107"/>
      <c r="R109" s="20"/>
      <c r="S109" s="20"/>
      <c r="T109" s="20"/>
    </row>
    <row r="110" spans="1:20" s="21" customFormat="1">
      <c r="A110" s="20"/>
      <c r="B110" s="20"/>
      <c r="C110" s="53"/>
      <c r="D110" s="53"/>
      <c r="E110" s="107"/>
      <c r="F110" s="20"/>
      <c r="G110" s="20"/>
      <c r="H110" s="20"/>
      <c r="I110" s="20"/>
      <c r="J110" s="22"/>
      <c r="K110" s="22"/>
      <c r="L110" s="22"/>
      <c r="M110" s="20"/>
      <c r="N110" s="94"/>
      <c r="O110" s="20"/>
      <c r="P110" s="107"/>
      <c r="Q110" s="107"/>
      <c r="R110" s="20"/>
      <c r="S110" s="20"/>
      <c r="T110" s="20"/>
    </row>
    <row r="111" spans="1:20" s="21" customFormat="1">
      <c r="A111" s="20"/>
      <c r="B111" s="20"/>
      <c r="C111" s="53"/>
      <c r="D111" s="53"/>
      <c r="E111" s="107"/>
      <c r="F111" s="20"/>
      <c r="G111" s="20"/>
      <c r="H111" s="20"/>
      <c r="I111" s="20"/>
      <c r="J111" s="22"/>
      <c r="K111" s="22"/>
      <c r="L111" s="22"/>
      <c r="M111" s="20"/>
      <c r="N111" s="94"/>
      <c r="O111" s="20"/>
      <c r="P111" s="107"/>
      <c r="Q111" s="107"/>
      <c r="R111" s="20"/>
      <c r="S111" s="20"/>
      <c r="T111" s="20"/>
    </row>
    <row r="112" spans="1:20" s="21" customFormat="1">
      <c r="A112" s="20"/>
      <c r="B112" s="20"/>
      <c r="C112" s="53"/>
      <c r="D112" s="53"/>
      <c r="E112" s="107"/>
      <c r="F112" s="20"/>
      <c r="G112" s="20"/>
      <c r="H112" s="20"/>
      <c r="I112" s="20"/>
      <c r="J112" s="22"/>
      <c r="K112" s="22"/>
      <c r="L112" s="22"/>
      <c r="M112" s="20"/>
      <c r="N112" s="94"/>
      <c r="O112" s="20"/>
      <c r="P112" s="107"/>
      <c r="Q112" s="107"/>
      <c r="R112" s="20"/>
      <c r="S112" s="20"/>
      <c r="T112" s="20"/>
    </row>
    <row r="113" spans="1:20" s="21" customFormat="1">
      <c r="A113" s="20"/>
      <c r="B113" s="20"/>
      <c r="C113" s="53"/>
      <c r="D113" s="53"/>
      <c r="E113" s="107"/>
      <c r="F113" s="20"/>
      <c r="G113" s="20"/>
      <c r="H113" s="20"/>
      <c r="I113" s="20"/>
      <c r="J113" s="22"/>
      <c r="K113" s="22"/>
      <c r="L113" s="22"/>
      <c r="M113" s="20"/>
      <c r="N113" s="94"/>
      <c r="O113" s="20"/>
      <c r="P113" s="107"/>
      <c r="Q113" s="107"/>
      <c r="R113" s="20"/>
      <c r="S113" s="20"/>
      <c r="T113" s="20"/>
    </row>
    <row r="114" spans="1:20" s="21" customFormat="1">
      <c r="A114" s="20"/>
      <c r="B114" s="20"/>
      <c r="C114" s="53"/>
      <c r="D114" s="53"/>
      <c r="E114" s="107"/>
      <c r="F114" s="20"/>
      <c r="G114" s="20"/>
      <c r="H114" s="20"/>
      <c r="I114" s="20"/>
      <c r="J114" s="22"/>
      <c r="K114" s="22"/>
      <c r="L114" s="22"/>
      <c r="M114" s="20"/>
      <c r="N114" s="94"/>
      <c r="O114" s="20"/>
      <c r="P114" s="107"/>
      <c r="Q114" s="107"/>
      <c r="R114" s="20"/>
      <c r="S114" s="20"/>
      <c r="T114" s="20"/>
    </row>
    <row r="115" spans="1:20" s="21" customFormat="1">
      <c r="A115" s="20"/>
      <c r="B115" s="20"/>
      <c r="C115" s="53"/>
      <c r="D115" s="53"/>
      <c r="E115" s="107"/>
      <c r="F115" s="20"/>
      <c r="G115" s="20"/>
      <c r="H115" s="20"/>
      <c r="I115" s="20"/>
      <c r="J115" s="22"/>
      <c r="K115" s="22"/>
      <c r="L115" s="22"/>
      <c r="M115" s="20"/>
      <c r="N115" s="94"/>
      <c r="O115" s="20"/>
      <c r="P115" s="107"/>
      <c r="Q115" s="107"/>
      <c r="R115" s="20"/>
      <c r="S115" s="20"/>
      <c r="T115" s="20"/>
    </row>
    <row r="116" spans="1:20" s="21" customFormat="1">
      <c r="A116" s="20"/>
      <c r="B116" s="20"/>
      <c r="C116" s="53"/>
      <c r="D116" s="53"/>
      <c r="E116" s="107"/>
      <c r="F116" s="20"/>
      <c r="G116" s="20"/>
      <c r="H116" s="20"/>
      <c r="I116" s="20"/>
      <c r="J116" s="22"/>
      <c r="K116" s="22"/>
      <c r="L116" s="22"/>
      <c r="M116" s="20"/>
      <c r="N116" s="94"/>
      <c r="O116" s="20"/>
      <c r="P116" s="107"/>
      <c r="Q116" s="107"/>
      <c r="R116" s="20"/>
      <c r="S116" s="20"/>
      <c r="T116" s="20"/>
    </row>
    <row r="117" spans="1:20" s="21" customFormat="1">
      <c r="A117" s="20"/>
      <c r="B117" s="20"/>
      <c r="C117" s="53"/>
      <c r="D117" s="53"/>
      <c r="E117" s="107"/>
      <c r="F117" s="20"/>
      <c r="G117" s="20"/>
      <c r="H117" s="20"/>
      <c r="I117" s="20"/>
      <c r="J117" s="22"/>
      <c r="K117" s="22"/>
      <c r="L117" s="22"/>
      <c r="M117" s="20"/>
      <c r="N117" s="94"/>
      <c r="O117" s="20"/>
      <c r="P117" s="107"/>
      <c r="Q117" s="107"/>
      <c r="R117" s="20"/>
      <c r="S117" s="20"/>
      <c r="T117" s="20"/>
    </row>
    <row r="118" spans="1:20" s="21" customFormat="1">
      <c r="A118" s="20"/>
      <c r="B118" s="20"/>
      <c r="C118" s="53"/>
      <c r="D118" s="53"/>
      <c r="E118" s="107"/>
      <c r="F118" s="20"/>
      <c r="G118" s="20"/>
      <c r="H118" s="20"/>
      <c r="I118" s="20"/>
      <c r="J118" s="22"/>
      <c r="K118" s="22"/>
      <c r="L118" s="22"/>
      <c r="M118" s="20"/>
      <c r="N118" s="94"/>
      <c r="O118" s="20"/>
      <c r="P118" s="107"/>
      <c r="Q118" s="107"/>
      <c r="R118" s="20"/>
      <c r="S118" s="20"/>
      <c r="T118" s="20"/>
    </row>
    <row r="119" spans="1:20" s="21" customFormat="1">
      <c r="A119" s="20"/>
      <c r="B119" s="20"/>
      <c r="C119" s="53"/>
      <c r="D119" s="53"/>
      <c r="E119" s="107"/>
      <c r="F119" s="20"/>
      <c r="G119" s="20"/>
      <c r="H119" s="20"/>
      <c r="I119" s="20"/>
      <c r="J119" s="22"/>
      <c r="K119" s="22"/>
      <c r="L119" s="22"/>
      <c r="M119" s="20"/>
      <c r="N119" s="94"/>
      <c r="O119" s="20"/>
      <c r="P119" s="107"/>
      <c r="Q119" s="107"/>
      <c r="R119" s="20"/>
      <c r="S119" s="20"/>
      <c r="T119" s="20"/>
    </row>
    <row r="120" spans="1:20" s="21" customFormat="1">
      <c r="A120" s="20"/>
      <c r="B120" s="20"/>
      <c r="C120" s="53"/>
      <c r="D120" s="53"/>
      <c r="E120" s="107"/>
      <c r="F120" s="20"/>
      <c r="G120" s="20"/>
      <c r="H120" s="20"/>
      <c r="I120" s="20"/>
      <c r="J120" s="22"/>
      <c r="K120" s="22"/>
      <c r="L120" s="22"/>
      <c r="M120" s="20"/>
      <c r="N120" s="94"/>
      <c r="O120" s="20"/>
      <c r="P120" s="107"/>
      <c r="Q120" s="107"/>
      <c r="R120" s="20"/>
      <c r="S120" s="20"/>
      <c r="T120" s="20"/>
    </row>
    <row r="121" spans="1:20" s="21" customFormat="1">
      <c r="A121" s="20"/>
      <c r="B121" s="20"/>
      <c r="C121" s="53"/>
      <c r="D121" s="53"/>
      <c r="E121" s="107"/>
      <c r="F121" s="20"/>
      <c r="G121" s="20"/>
      <c r="H121" s="20"/>
      <c r="I121" s="20"/>
      <c r="J121" s="22"/>
      <c r="K121" s="22"/>
      <c r="L121" s="22"/>
      <c r="M121" s="20"/>
      <c r="N121" s="94"/>
      <c r="O121" s="20"/>
      <c r="P121" s="107"/>
      <c r="Q121" s="107"/>
      <c r="R121" s="20"/>
      <c r="S121" s="20"/>
      <c r="T121" s="20"/>
    </row>
    <row r="122" spans="1:20" s="21" customFormat="1">
      <c r="A122" s="20"/>
      <c r="B122" s="20"/>
      <c r="C122" s="53"/>
      <c r="D122" s="53"/>
      <c r="E122" s="107"/>
      <c r="F122" s="20"/>
      <c r="G122" s="20"/>
      <c r="H122" s="20"/>
      <c r="I122" s="20"/>
      <c r="J122" s="22"/>
      <c r="K122" s="22"/>
      <c r="L122" s="22"/>
      <c r="M122" s="20"/>
      <c r="N122" s="94"/>
      <c r="O122" s="20"/>
      <c r="P122" s="107"/>
      <c r="Q122" s="107"/>
      <c r="R122" s="20"/>
      <c r="S122" s="20"/>
      <c r="T122" s="20"/>
    </row>
    <row r="123" spans="1:20" s="21" customFormat="1">
      <c r="A123" s="20"/>
      <c r="B123" s="20"/>
      <c r="C123" s="53"/>
      <c r="D123" s="53"/>
      <c r="E123" s="107"/>
      <c r="F123" s="20"/>
      <c r="G123" s="20"/>
      <c r="H123" s="20"/>
      <c r="I123" s="20"/>
      <c r="J123" s="22"/>
      <c r="K123" s="22"/>
      <c r="L123" s="22"/>
      <c r="M123" s="20"/>
      <c r="N123" s="94"/>
      <c r="O123" s="20"/>
      <c r="P123" s="107"/>
      <c r="Q123" s="107"/>
      <c r="R123" s="20"/>
      <c r="S123" s="20"/>
      <c r="T123" s="20"/>
    </row>
    <row r="124" spans="1:20" s="21" customFormat="1">
      <c r="A124" s="20"/>
      <c r="B124" s="20"/>
      <c r="C124" s="53"/>
      <c r="D124" s="53"/>
      <c r="E124" s="107"/>
      <c r="F124" s="20"/>
      <c r="G124" s="20"/>
      <c r="H124" s="20"/>
      <c r="I124" s="20"/>
      <c r="J124" s="22"/>
      <c r="K124" s="22"/>
      <c r="L124" s="22"/>
      <c r="M124" s="20"/>
      <c r="N124" s="94"/>
      <c r="O124" s="20"/>
      <c r="P124" s="107"/>
      <c r="Q124" s="107"/>
      <c r="R124" s="20"/>
      <c r="S124" s="20"/>
      <c r="T124" s="20"/>
    </row>
    <row r="125" spans="1:20" s="21" customFormat="1">
      <c r="A125" s="20"/>
      <c r="B125" s="20"/>
      <c r="C125" s="53"/>
      <c r="D125" s="53"/>
      <c r="E125" s="107"/>
      <c r="F125" s="20"/>
      <c r="G125" s="20"/>
      <c r="H125" s="20"/>
      <c r="I125" s="20"/>
      <c r="J125" s="22"/>
      <c r="K125" s="22"/>
      <c r="L125" s="22"/>
      <c r="M125" s="20"/>
      <c r="N125" s="94"/>
      <c r="O125" s="20"/>
      <c r="P125" s="107"/>
      <c r="Q125" s="107"/>
      <c r="R125" s="20"/>
      <c r="S125" s="20"/>
      <c r="T125" s="20"/>
    </row>
    <row r="126" spans="1:20" s="21" customFormat="1">
      <c r="A126" s="20"/>
      <c r="B126" s="20"/>
      <c r="C126" s="53"/>
      <c r="D126" s="53"/>
      <c r="E126" s="107"/>
      <c r="F126" s="20"/>
      <c r="G126" s="20"/>
      <c r="H126" s="20"/>
      <c r="I126" s="20"/>
      <c r="J126" s="22"/>
      <c r="K126" s="22"/>
      <c r="L126" s="22"/>
      <c r="M126" s="20"/>
      <c r="N126" s="94"/>
      <c r="O126" s="20"/>
      <c r="P126" s="107"/>
      <c r="Q126" s="107"/>
      <c r="R126" s="20"/>
      <c r="S126" s="20"/>
      <c r="T126" s="20"/>
    </row>
    <row r="127" spans="1:20" s="21" customFormat="1">
      <c r="A127" s="20"/>
      <c r="B127" s="20"/>
      <c r="C127" s="53"/>
      <c r="D127" s="53"/>
      <c r="E127" s="107"/>
      <c r="F127" s="20"/>
      <c r="G127" s="20"/>
      <c r="H127" s="20"/>
      <c r="I127" s="20"/>
      <c r="J127" s="22"/>
      <c r="K127" s="22"/>
      <c r="L127" s="22"/>
      <c r="M127" s="20"/>
      <c r="N127" s="94"/>
      <c r="O127" s="20"/>
      <c r="P127" s="107"/>
      <c r="Q127" s="107"/>
      <c r="R127" s="20"/>
      <c r="S127" s="20"/>
      <c r="T127" s="20"/>
    </row>
    <row r="128" spans="1:20" s="21" customFormat="1">
      <c r="A128" s="20"/>
      <c r="B128" s="20"/>
      <c r="C128" s="53"/>
      <c r="D128" s="53"/>
      <c r="E128" s="107"/>
      <c r="F128" s="20"/>
      <c r="G128" s="20"/>
      <c r="H128" s="20"/>
      <c r="I128" s="20"/>
      <c r="J128" s="22"/>
      <c r="K128" s="22"/>
      <c r="L128" s="22"/>
      <c r="M128" s="20"/>
      <c r="N128" s="94"/>
      <c r="O128" s="20"/>
      <c r="P128" s="107"/>
      <c r="Q128" s="107"/>
      <c r="R128" s="20"/>
      <c r="S128" s="20"/>
      <c r="T128" s="20"/>
    </row>
    <row r="129" spans="1:20" s="21" customFormat="1">
      <c r="A129" s="20"/>
      <c r="B129" s="20"/>
      <c r="C129" s="53"/>
      <c r="D129" s="53"/>
      <c r="E129" s="107"/>
      <c r="F129" s="20"/>
      <c r="G129" s="20"/>
      <c r="H129" s="20"/>
      <c r="I129" s="20"/>
      <c r="J129" s="22"/>
      <c r="K129" s="22"/>
      <c r="L129" s="22"/>
      <c r="M129" s="20"/>
      <c r="N129" s="94"/>
      <c r="O129" s="20"/>
      <c r="P129" s="107"/>
      <c r="Q129" s="107"/>
      <c r="R129" s="20"/>
      <c r="S129" s="20"/>
      <c r="T129" s="20"/>
    </row>
    <row r="130" spans="1:20" s="21" customFormat="1">
      <c r="A130" s="20"/>
      <c r="B130" s="20"/>
      <c r="C130" s="53"/>
      <c r="D130" s="53"/>
      <c r="E130" s="107"/>
      <c r="F130" s="20"/>
      <c r="G130" s="20"/>
      <c r="H130" s="20"/>
      <c r="I130" s="20"/>
      <c r="J130" s="22"/>
      <c r="K130" s="22"/>
      <c r="L130" s="22"/>
      <c r="M130" s="20"/>
      <c r="N130" s="94"/>
      <c r="O130" s="20"/>
      <c r="P130" s="107"/>
      <c r="Q130" s="107"/>
      <c r="R130" s="20"/>
      <c r="S130" s="20"/>
      <c r="T130" s="20"/>
    </row>
    <row r="131" spans="1:20" s="21" customFormat="1">
      <c r="A131" s="20"/>
      <c r="B131" s="20"/>
      <c r="C131" s="53"/>
      <c r="D131" s="53"/>
      <c r="E131" s="107"/>
      <c r="F131" s="20"/>
      <c r="G131" s="20"/>
      <c r="H131" s="20"/>
      <c r="I131" s="20"/>
      <c r="J131" s="22"/>
      <c r="K131" s="22"/>
      <c r="L131" s="22"/>
      <c r="M131" s="20"/>
      <c r="N131" s="94"/>
      <c r="O131" s="20"/>
      <c r="P131" s="107"/>
      <c r="Q131" s="107"/>
      <c r="R131" s="20"/>
      <c r="S131" s="20"/>
      <c r="T131" s="20"/>
    </row>
    <row r="132" spans="1:20" s="21" customFormat="1">
      <c r="A132" s="20"/>
      <c r="B132" s="20"/>
      <c r="C132" s="53"/>
      <c r="D132" s="53"/>
      <c r="E132" s="107"/>
      <c r="F132" s="20"/>
      <c r="G132" s="20"/>
      <c r="H132" s="20"/>
      <c r="I132" s="20"/>
      <c r="J132" s="22"/>
      <c r="K132" s="22"/>
      <c r="L132" s="22"/>
      <c r="M132" s="20"/>
      <c r="N132" s="94"/>
      <c r="O132" s="20"/>
      <c r="P132" s="107"/>
      <c r="Q132" s="107"/>
      <c r="R132" s="20"/>
      <c r="S132" s="20"/>
      <c r="T132" s="20"/>
    </row>
    <row r="133" spans="1:20" s="21" customFormat="1">
      <c r="A133" s="20"/>
      <c r="B133" s="20"/>
      <c r="C133" s="53"/>
      <c r="D133" s="53"/>
      <c r="E133" s="107"/>
      <c r="F133" s="20"/>
      <c r="G133" s="20"/>
      <c r="H133" s="20"/>
      <c r="I133" s="20"/>
      <c r="J133" s="22"/>
      <c r="K133" s="22"/>
      <c r="L133" s="22"/>
      <c r="M133" s="20"/>
      <c r="N133" s="94"/>
      <c r="O133" s="20"/>
      <c r="P133" s="107"/>
      <c r="Q133" s="107"/>
      <c r="R133" s="20"/>
      <c r="S133" s="20"/>
      <c r="T133" s="20"/>
    </row>
    <row r="134" spans="1:20" s="21" customFormat="1">
      <c r="A134" s="20"/>
      <c r="B134" s="20"/>
      <c r="C134" s="53"/>
      <c r="D134" s="53"/>
      <c r="E134" s="107"/>
      <c r="F134" s="20"/>
      <c r="G134" s="20"/>
      <c r="H134" s="20"/>
      <c r="I134" s="20"/>
      <c r="J134" s="22"/>
      <c r="K134" s="22"/>
      <c r="L134" s="22"/>
      <c r="M134" s="20"/>
      <c r="N134" s="94"/>
      <c r="O134" s="20"/>
      <c r="P134" s="107"/>
      <c r="Q134" s="107"/>
      <c r="R134" s="20"/>
      <c r="S134" s="20"/>
      <c r="T134" s="20"/>
    </row>
    <row r="135" spans="1:20" s="21" customFormat="1">
      <c r="A135" s="20"/>
      <c r="B135" s="20"/>
      <c r="C135" s="53"/>
      <c r="D135" s="53"/>
      <c r="E135" s="107"/>
      <c r="F135" s="20"/>
      <c r="G135" s="20"/>
      <c r="H135" s="20"/>
      <c r="I135" s="20"/>
      <c r="J135" s="22"/>
      <c r="K135" s="22"/>
      <c r="L135" s="22"/>
      <c r="M135" s="20"/>
      <c r="N135" s="94"/>
      <c r="O135" s="20"/>
      <c r="P135" s="107"/>
      <c r="Q135" s="107"/>
      <c r="R135" s="20"/>
      <c r="S135" s="20"/>
      <c r="T135" s="20"/>
    </row>
    <row r="136" spans="1:20" s="21" customFormat="1">
      <c r="A136" s="20"/>
      <c r="B136" s="20"/>
      <c r="C136" s="53"/>
      <c r="D136" s="53"/>
      <c r="E136" s="107"/>
      <c r="F136" s="20"/>
      <c r="G136" s="20"/>
      <c r="H136" s="20"/>
      <c r="I136" s="20"/>
      <c r="J136" s="22"/>
      <c r="K136" s="22"/>
      <c r="L136" s="22"/>
      <c r="M136" s="20"/>
      <c r="N136" s="94"/>
      <c r="O136" s="20"/>
      <c r="P136" s="107"/>
      <c r="Q136" s="107"/>
      <c r="R136" s="20"/>
      <c r="S136" s="20"/>
      <c r="T136" s="20"/>
    </row>
    <row r="137" spans="1:20" s="21" customFormat="1">
      <c r="A137" s="20"/>
      <c r="B137" s="20"/>
      <c r="C137" s="53"/>
      <c r="D137" s="53"/>
      <c r="E137" s="107"/>
      <c r="F137" s="20"/>
      <c r="G137" s="20"/>
      <c r="H137" s="20"/>
      <c r="I137" s="20"/>
      <c r="J137" s="22"/>
      <c r="K137" s="22"/>
      <c r="L137" s="22"/>
      <c r="M137" s="20"/>
      <c r="N137" s="94"/>
      <c r="O137" s="20"/>
      <c r="P137" s="107"/>
      <c r="Q137" s="107"/>
      <c r="R137" s="20"/>
      <c r="S137" s="20"/>
      <c r="T137" s="20"/>
    </row>
    <row r="138" spans="1:20" s="21" customFormat="1">
      <c r="A138" s="20"/>
      <c r="B138" s="20"/>
      <c r="C138" s="53"/>
      <c r="D138" s="53"/>
      <c r="E138" s="107"/>
      <c r="F138" s="20"/>
      <c r="G138" s="20"/>
      <c r="H138" s="20"/>
      <c r="I138" s="20"/>
      <c r="J138" s="22"/>
      <c r="K138" s="22"/>
      <c r="L138" s="22"/>
      <c r="M138" s="20"/>
      <c r="N138" s="94"/>
      <c r="O138" s="20"/>
      <c r="P138" s="107"/>
      <c r="Q138" s="107"/>
      <c r="R138" s="20"/>
      <c r="S138" s="20"/>
      <c r="T138" s="20"/>
    </row>
    <row r="139" spans="1:20" s="21" customFormat="1">
      <c r="A139" s="20"/>
      <c r="B139" s="20"/>
      <c r="C139" s="53"/>
      <c r="D139" s="53"/>
      <c r="E139" s="107"/>
      <c r="F139" s="20"/>
      <c r="G139" s="20"/>
      <c r="H139" s="20"/>
      <c r="I139" s="20"/>
      <c r="J139" s="22"/>
      <c r="K139" s="22"/>
      <c r="L139" s="22"/>
      <c r="M139" s="20"/>
      <c r="N139" s="94"/>
      <c r="O139" s="20"/>
      <c r="P139" s="107"/>
      <c r="Q139" s="107"/>
      <c r="R139" s="20"/>
      <c r="S139" s="20"/>
      <c r="T139" s="20"/>
    </row>
    <row r="140" spans="1:20" s="21" customFormat="1">
      <c r="A140" s="20"/>
      <c r="B140" s="20"/>
      <c r="C140" s="53"/>
      <c r="D140" s="53"/>
      <c r="E140" s="107"/>
      <c r="F140" s="20"/>
      <c r="G140" s="20"/>
      <c r="H140" s="20"/>
      <c r="I140" s="20"/>
      <c r="J140" s="22"/>
      <c r="K140" s="22"/>
      <c r="L140" s="22"/>
      <c r="M140" s="20"/>
      <c r="N140" s="94"/>
      <c r="O140" s="20"/>
      <c r="P140" s="107"/>
      <c r="Q140" s="107"/>
      <c r="R140" s="20"/>
      <c r="S140" s="20"/>
      <c r="T140" s="20"/>
    </row>
    <row r="141" spans="1:20" s="21" customFormat="1">
      <c r="A141" s="20"/>
      <c r="B141" s="20"/>
      <c r="C141" s="53"/>
      <c r="D141" s="53"/>
      <c r="E141" s="107"/>
      <c r="F141" s="20"/>
      <c r="G141" s="20"/>
      <c r="H141" s="20"/>
      <c r="I141" s="20"/>
      <c r="J141" s="22"/>
      <c r="K141" s="22"/>
      <c r="L141" s="22"/>
      <c r="M141" s="20"/>
      <c r="N141" s="94"/>
      <c r="O141" s="20"/>
      <c r="P141" s="107"/>
      <c r="Q141" s="107"/>
      <c r="R141" s="20"/>
      <c r="S141" s="20"/>
      <c r="T141" s="20"/>
    </row>
    <row r="142" spans="1:20" s="21" customFormat="1">
      <c r="A142" s="20"/>
      <c r="B142" s="20"/>
      <c r="C142" s="53"/>
      <c r="D142" s="53"/>
      <c r="E142" s="107"/>
      <c r="F142" s="20"/>
      <c r="G142" s="20"/>
      <c r="H142" s="20"/>
      <c r="I142" s="20"/>
      <c r="J142" s="22"/>
      <c r="K142" s="22"/>
      <c r="L142" s="22"/>
      <c r="M142" s="20"/>
      <c r="N142" s="94"/>
      <c r="O142" s="20"/>
      <c r="P142" s="107"/>
      <c r="Q142" s="107"/>
      <c r="R142" s="20"/>
      <c r="S142" s="20"/>
      <c r="T142" s="20"/>
    </row>
    <row r="143" spans="1:20" s="21" customFormat="1">
      <c r="A143" s="20"/>
      <c r="B143" s="20"/>
      <c r="C143" s="53"/>
      <c r="D143" s="53"/>
      <c r="E143" s="107"/>
      <c r="F143" s="20"/>
      <c r="G143" s="20"/>
      <c r="H143" s="20"/>
      <c r="I143" s="20"/>
      <c r="J143" s="22"/>
      <c r="K143" s="22"/>
      <c r="L143" s="22"/>
      <c r="M143" s="20"/>
      <c r="N143" s="94"/>
      <c r="O143" s="20"/>
      <c r="P143" s="107"/>
      <c r="Q143" s="107"/>
      <c r="R143" s="20"/>
      <c r="S143" s="20"/>
      <c r="T143" s="20"/>
    </row>
    <row r="144" spans="1:20" s="21" customFormat="1">
      <c r="A144" s="20"/>
      <c r="B144" s="20"/>
      <c r="C144" s="53"/>
      <c r="D144" s="53"/>
      <c r="E144" s="107"/>
      <c r="F144" s="20"/>
      <c r="G144" s="20"/>
      <c r="H144" s="20"/>
      <c r="I144" s="20"/>
      <c r="J144" s="22"/>
      <c r="K144" s="22"/>
      <c r="L144" s="22"/>
      <c r="M144" s="20"/>
      <c r="N144" s="94"/>
      <c r="O144" s="20"/>
      <c r="P144" s="107"/>
      <c r="Q144" s="107"/>
      <c r="R144" s="20"/>
      <c r="S144" s="20"/>
      <c r="T144" s="20"/>
    </row>
    <row r="145" spans="1:20" s="21" customFormat="1">
      <c r="A145" s="20"/>
      <c r="B145" s="20"/>
      <c r="C145" s="53"/>
      <c r="D145" s="53"/>
      <c r="E145" s="107"/>
      <c r="F145" s="20"/>
      <c r="G145" s="20"/>
      <c r="H145" s="20"/>
      <c r="I145" s="20"/>
      <c r="J145" s="22"/>
      <c r="K145" s="22"/>
      <c r="L145" s="22"/>
      <c r="M145" s="20"/>
      <c r="N145" s="94"/>
      <c r="O145" s="20"/>
      <c r="P145" s="107"/>
      <c r="Q145" s="107"/>
      <c r="R145" s="20"/>
      <c r="S145" s="20"/>
      <c r="T145" s="20"/>
    </row>
    <row r="146" spans="1:20" s="21" customFormat="1">
      <c r="A146" s="20"/>
      <c r="B146" s="20"/>
      <c r="C146" s="53"/>
      <c r="D146" s="53"/>
      <c r="E146" s="107"/>
      <c r="F146" s="20"/>
      <c r="G146" s="20"/>
      <c r="H146" s="20"/>
      <c r="I146" s="20"/>
      <c r="J146" s="22"/>
      <c r="K146" s="22"/>
      <c r="L146" s="22"/>
      <c r="M146" s="20"/>
      <c r="N146" s="94"/>
      <c r="O146" s="20"/>
      <c r="P146" s="107"/>
      <c r="Q146" s="107"/>
      <c r="R146" s="20"/>
      <c r="S146" s="20"/>
      <c r="T146" s="20"/>
    </row>
    <row r="147" spans="1:20" s="21" customFormat="1">
      <c r="A147" s="20"/>
      <c r="B147" s="20"/>
      <c r="C147" s="53"/>
      <c r="D147" s="53"/>
      <c r="E147" s="107"/>
      <c r="F147" s="20"/>
      <c r="G147" s="20"/>
      <c r="H147" s="20"/>
      <c r="I147" s="20"/>
      <c r="J147" s="22"/>
      <c r="K147" s="22"/>
      <c r="L147" s="22"/>
      <c r="M147" s="20"/>
      <c r="N147" s="94"/>
      <c r="O147" s="20"/>
      <c r="P147" s="107"/>
      <c r="Q147" s="107"/>
      <c r="R147" s="20"/>
      <c r="S147" s="20"/>
      <c r="T147" s="20"/>
    </row>
    <row r="148" spans="1:20" s="21" customFormat="1">
      <c r="A148" s="20"/>
      <c r="B148" s="20"/>
      <c r="C148" s="53"/>
      <c r="D148" s="53"/>
      <c r="E148" s="107"/>
      <c r="F148" s="20"/>
      <c r="G148" s="20"/>
      <c r="H148" s="20"/>
      <c r="I148" s="20"/>
      <c r="J148" s="22"/>
      <c r="K148" s="22"/>
      <c r="L148" s="22"/>
      <c r="M148" s="20"/>
      <c r="N148" s="94"/>
      <c r="O148" s="20"/>
      <c r="P148" s="107"/>
      <c r="Q148" s="107"/>
      <c r="R148" s="20"/>
      <c r="S148" s="20"/>
      <c r="T148" s="20"/>
    </row>
    <row r="149" spans="1:20" s="21" customFormat="1">
      <c r="A149" s="20"/>
      <c r="B149" s="20"/>
      <c r="C149" s="53"/>
      <c r="D149" s="53"/>
      <c r="E149" s="107"/>
      <c r="F149" s="20"/>
      <c r="G149" s="20"/>
      <c r="H149" s="20"/>
      <c r="I149" s="20"/>
      <c r="J149" s="22"/>
      <c r="K149" s="22"/>
      <c r="L149" s="22"/>
      <c r="M149" s="20"/>
      <c r="N149" s="94"/>
      <c r="O149" s="20"/>
      <c r="P149" s="107"/>
      <c r="Q149" s="107"/>
      <c r="R149" s="20"/>
      <c r="S149" s="20"/>
      <c r="T149" s="20"/>
    </row>
    <row r="150" spans="1:20" s="21" customFormat="1">
      <c r="A150" s="20"/>
      <c r="B150" s="20"/>
      <c r="C150" s="53"/>
      <c r="D150" s="53"/>
      <c r="E150" s="107"/>
      <c r="F150" s="20"/>
      <c r="G150" s="20"/>
      <c r="H150" s="20"/>
      <c r="I150" s="20"/>
      <c r="J150" s="22"/>
      <c r="K150" s="22"/>
      <c r="L150" s="22"/>
      <c r="M150" s="20"/>
      <c r="N150" s="94"/>
      <c r="O150" s="20"/>
      <c r="P150" s="107"/>
      <c r="Q150" s="107"/>
      <c r="R150" s="20"/>
      <c r="S150" s="20"/>
      <c r="T150" s="20"/>
    </row>
    <row r="151" spans="1:20" s="21" customFormat="1">
      <c r="A151" s="20"/>
      <c r="B151" s="20"/>
      <c r="C151" s="53"/>
      <c r="D151" s="53"/>
      <c r="E151" s="107"/>
      <c r="F151" s="20"/>
      <c r="G151" s="20"/>
      <c r="H151" s="20"/>
      <c r="I151" s="20"/>
      <c r="J151" s="22"/>
      <c r="K151" s="22"/>
      <c r="L151" s="22"/>
      <c r="M151" s="20"/>
      <c r="N151" s="94"/>
      <c r="O151" s="20"/>
      <c r="P151" s="107"/>
      <c r="Q151" s="107"/>
      <c r="R151" s="20"/>
      <c r="S151" s="20"/>
      <c r="T151" s="20"/>
    </row>
    <row r="152" spans="1:20" s="21" customFormat="1">
      <c r="A152" s="20"/>
      <c r="B152" s="20"/>
      <c r="C152" s="53"/>
      <c r="D152" s="53"/>
      <c r="E152" s="107"/>
      <c r="F152" s="20"/>
      <c r="G152" s="20"/>
      <c r="H152" s="20"/>
      <c r="I152" s="20"/>
      <c r="J152" s="22"/>
      <c r="K152" s="22"/>
      <c r="L152" s="22"/>
      <c r="M152" s="20"/>
      <c r="N152" s="94"/>
      <c r="O152" s="20"/>
      <c r="P152" s="107"/>
      <c r="Q152" s="107"/>
      <c r="R152" s="20"/>
      <c r="S152" s="20"/>
      <c r="T152" s="20"/>
    </row>
    <row r="153" spans="1:20" s="21" customFormat="1">
      <c r="A153" s="20"/>
      <c r="B153" s="20"/>
      <c r="C153" s="53"/>
      <c r="D153" s="53"/>
      <c r="E153" s="107"/>
      <c r="F153" s="20"/>
      <c r="G153" s="20"/>
      <c r="H153" s="20"/>
      <c r="I153" s="20"/>
      <c r="J153" s="22"/>
      <c r="K153" s="22"/>
      <c r="L153" s="22"/>
      <c r="M153" s="20"/>
      <c r="N153" s="94"/>
      <c r="O153" s="20"/>
      <c r="P153" s="107"/>
      <c r="Q153" s="107"/>
      <c r="R153" s="20"/>
      <c r="S153" s="20"/>
      <c r="T153" s="20"/>
    </row>
    <row r="154" spans="1:20" s="21" customFormat="1">
      <c r="A154" s="20"/>
      <c r="B154" s="20"/>
      <c r="C154" s="53"/>
      <c r="D154" s="53"/>
      <c r="E154" s="107"/>
      <c r="F154" s="20"/>
      <c r="G154" s="20"/>
      <c r="H154" s="20"/>
      <c r="I154" s="20"/>
      <c r="J154" s="22"/>
      <c r="K154" s="22"/>
      <c r="L154" s="22"/>
      <c r="M154" s="20"/>
      <c r="N154" s="94"/>
      <c r="O154" s="20"/>
      <c r="P154" s="107"/>
      <c r="Q154" s="107"/>
      <c r="R154" s="20"/>
      <c r="S154" s="20"/>
      <c r="T154" s="20"/>
    </row>
    <row r="155" spans="1:20" s="21" customFormat="1">
      <c r="A155" s="20"/>
      <c r="B155" s="20"/>
      <c r="C155" s="53"/>
      <c r="D155" s="53"/>
      <c r="E155" s="107"/>
      <c r="F155" s="20"/>
      <c r="G155" s="20"/>
      <c r="H155" s="20"/>
      <c r="I155" s="20"/>
      <c r="J155" s="22"/>
      <c r="K155" s="22"/>
      <c r="L155" s="22"/>
      <c r="M155" s="20"/>
      <c r="N155" s="94"/>
      <c r="O155" s="20"/>
      <c r="P155" s="107"/>
      <c r="Q155" s="107"/>
      <c r="R155" s="20"/>
      <c r="S155" s="20"/>
      <c r="T155" s="20"/>
    </row>
    <row r="156" spans="1:20" s="21" customFormat="1">
      <c r="A156" s="20"/>
      <c r="B156" s="20"/>
      <c r="C156" s="53"/>
      <c r="D156" s="53"/>
      <c r="E156" s="107"/>
      <c r="F156" s="20"/>
      <c r="G156" s="20"/>
      <c r="H156" s="20"/>
      <c r="I156" s="20"/>
      <c r="J156" s="22"/>
      <c r="K156" s="22"/>
      <c r="L156" s="22"/>
      <c r="M156" s="20"/>
      <c r="N156" s="94"/>
      <c r="O156" s="20"/>
      <c r="P156" s="107"/>
      <c r="Q156" s="107"/>
      <c r="R156" s="20"/>
      <c r="S156" s="20"/>
      <c r="T156" s="20"/>
    </row>
    <row r="157" spans="1:20" s="21" customFormat="1">
      <c r="A157" s="20"/>
      <c r="B157" s="20"/>
      <c r="C157" s="53"/>
      <c r="D157" s="53"/>
      <c r="E157" s="107"/>
      <c r="F157" s="20"/>
      <c r="G157" s="20"/>
      <c r="H157" s="20"/>
      <c r="I157" s="20"/>
      <c r="J157" s="22"/>
      <c r="K157" s="22"/>
      <c r="L157" s="22"/>
      <c r="M157" s="20"/>
      <c r="N157" s="94"/>
      <c r="O157" s="20"/>
      <c r="P157" s="107"/>
      <c r="Q157" s="107"/>
      <c r="R157" s="20"/>
      <c r="S157" s="20"/>
      <c r="T157" s="20"/>
    </row>
    <row r="158" spans="1:20" s="21" customFormat="1">
      <c r="A158" s="20"/>
      <c r="B158" s="20"/>
      <c r="C158" s="53"/>
      <c r="D158" s="53"/>
      <c r="E158" s="107"/>
      <c r="F158" s="20"/>
      <c r="G158" s="20"/>
      <c r="H158" s="20"/>
      <c r="I158" s="20"/>
      <c r="J158" s="22"/>
      <c r="K158" s="22"/>
      <c r="L158" s="22"/>
      <c r="M158" s="20"/>
      <c r="N158" s="94"/>
      <c r="O158" s="20"/>
      <c r="P158" s="107"/>
      <c r="Q158" s="107"/>
      <c r="R158" s="20"/>
      <c r="S158" s="20"/>
      <c r="T158" s="20"/>
    </row>
    <row r="159" spans="1:20" s="21" customFormat="1">
      <c r="A159" s="20"/>
      <c r="B159" s="20"/>
      <c r="C159" s="53"/>
      <c r="D159" s="53"/>
      <c r="E159" s="107"/>
      <c r="F159" s="20"/>
      <c r="G159" s="20"/>
      <c r="H159" s="20"/>
      <c r="I159" s="20"/>
      <c r="J159" s="22"/>
      <c r="K159" s="22"/>
      <c r="L159" s="22"/>
      <c r="M159" s="20"/>
      <c r="N159" s="94"/>
      <c r="O159" s="20"/>
      <c r="P159" s="107"/>
      <c r="Q159" s="107"/>
      <c r="R159" s="20"/>
      <c r="S159" s="20"/>
      <c r="T159" s="20"/>
    </row>
    <row r="160" spans="1:20" s="21" customFormat="1">
      <c r="A160" s="20"/>
      <c r="B160" s="20"/>
      <c r="C160" s="53"/>
      <c r="D160" s="53"/>
      <c r="E160" s="107"/>
      <c r="F160" s="20"/>
      <c r="G160" s="20"/>
      <c r="H160" s="20"/>
      <c r="I160" s="20"/>
      <c r="J160" s="22"/>
      <c r="K160" s="22"/>
      <c r="L160" s="22"/>
      <c r="M160" s="20"/>
      <c r="N160" s="94"/>
      <c r="O160" s="20"/>
      <c r="P160" s="107"/>
      <c r="Q160" s="107"/>
      <c r="R160" s="20"/>
      <c r="S160" s="20"/>
      <c r="T160" s="20"/>
    </row>
    <row r="161" spans="1:20" s="21" customFormat="1">
      <c r="A161" s="20"/>
      <c r="B161" s="20"/>
      <c r="C161" s="53"/>
      <c r="D161" s="53"/>
      <c r="E161" s="107"/>
      <c r="F161" s="20"/>
      <c r="G161" s="20"/>
      <c r="H161" s="20"/>
      <c r="I161" s="20"/>
      <c r="J161" s="22"/>
      <c r="K161" s="22"/>
      <c r="L161" s="22"/>
      <c r="M161" s="20"/>
      <c r="N161" s="94"/>
      <c r="O161" s="20"/>
      <c r="P161" s="107"/>
      <c r="Q161" s="107"/>
      <c r="R161" s="20"/>
      <c r="S161" s="20"/>
      <c r="T161" s="20"/>
    </row>
    <row r="162" spans="1:20" s="21" customFormat="1">
      <c r="A162" s="20"/>
      <c r="B162" s="20"/>
      <c r="C162" s="53"/>
      <c r="D162" s="53"/>
      <c r="E162" s="107"/>
      <c r="F162" s="20"/>
      <c r="G162" s="20"/>
      <c r="H162" s="20"/>
      <c r="I162" s="20"/>
      <c r="J162" s="22"/>
      <c r="K162" s="22"/>
      <c r="L162" s="22"/>
      <c r="M162" s="20"/>
      <c r="N162" s="94"/>
      <c r="O162" s="20"/>
      <c r="P162" s="107"/>
      <c r="Q162" s="107"/>
      <c r="R162" s="20"/>
      <c r="S162" s="20"/>
      <c r="T162" s="20"/>
    </row>
    <row r="163" spans="1:20" s="21" customFormat="1">
      <c r="A163" s="20"/>
      <c r="B163" s="20"/>
      <c r="C163" s="53"/>
      <c r="D163" s="53"/>
      <c r="E163" s="107"/>
      <c r="F163" s="20"/>
      <c r="G163" s="20"/>
      <c r="H163" s="20"/>
      <c r="I163" s="20"/>
      <c r="J163" s="22"/>
      <c r="K163" s="22"/>
      <c r="L163" s="22"/>
      <c r="M163" s="20"/>
      <c r="N163" s="94"/>
      <c r="O163" s="20"/>
      <c r="P163" s="107"/>
      <c r="Q163" s="107"/>
      <c r="R163" s="20"/>
      <c r="S163" s="20"/>
      <c r="T163" s="20"/>
    </row>
    <row r="164" spans="1:20" s="21" customFormat="1">
      <c r="A164" s="20"/>
      <c r="B164" s="20"/>
      <c r="C164" s="53"/>
      <c r="D164" s="53"/>
      <c r="E164" s="107"/>
      <c r="F164" s="20"/>
      <c r="G164" s="20"/>
      <c r="H164" s="20"/>
      <c r="I164" s="20"/>
      <c r="J164" s="22"/>
      <c r="K164" s="22"/>
      <c r="L164" s="22"/>
      <c r="M164" s="20"/>
      <c r="N164" s="94"/>
      <c r="O164" s="20"/>
      <c r="P164" s="107"/>
      <c r="Q164" s="107"/>
      <c r="R164" s="20"/>
      <c r="S164" s="20"/>
      <c r="T164" s="20"/>
    </row>
    <row r="165" spans="1:20" s="21" customFormat="1">
      <c r="A165" s="20"/>
      <c r="B165" s="20"/>
      <c r="C165" s="53"/>
      <c r="D165" s="53"/>
      <c r="E165" s="107"/>
      <c r="F165" s="20"/>
      <c r="G165" s="20"/>
      <c r="H165" s="20"/>
      <c r="I165" s="20"/>
      <c r="J165" s="22"/>
      <c r="K165" s="22"/>
      <c r="L165" s="22"/>
      <c r="M165" s="20"/>
      <c r="N165" s="94"/>
      <c r="O165" s="20"/>
      <c r="P165" s="107"/>
      <c r="Q165" s="107"/>
      <c r="R165" s="20"/>
      <c r="S165" s="20"/>
      <c r="T165" s="20"/>
    </row>
    <row r="166" spans="1:20" s="21" customFormat="1">
      <c r="A166" s="20"/>
      <c r="B166" s="20"/>
      <c r="C166" s="53"/>
      <c r="D166" s="53"/>
      <c r="E166" s="107"/>
      <c r="F166" s="20"/>
      <c r="G166" s="20"/>
      <c r="H166" s="20"/>
      <c r="I166" s="20"/>
      <c r="J166" s="22"/>
      <c r="K166" s="22"/>
      <c r="L166" s="22"/>
      <c r="M166" s="20"/>
      <c r="N166" s="94"/>
      <c r="O166" s="20"/>
      <c r="P166" s="107"/>
      <c r="Q166" s="107"/>
      <c r="R166" s="20"/>
      <c r="S166" s="20"/>
      <c r="T166" s="20"/>
    </row>
    <row r="167" spans="1:20" s="21" customFormat="1">
      <c r="A167" s="20"/>
      <c r="B167" s="20"/>
      <c r="C167" s="53"/>
      <c r="D167" s="53"/>
      <c r="E167" s="107"/>
      <c r="F167" s="20"/>
      <c r="G167" s="20"/>
      <c r="H167" s="20"/>
      <c r="I167" s="20"/>
      <c r="J167" s="22"/>
      <c r="K167" s="22"/>
      <c r="L167" s="22"/>
      <c r="M167" s="20"/>
      <c r="N167" s="94"/>
      <c r="O167" s="20"/>
      <c r="P167" s="107"/>
      <c r="Q167" s="107"/>
      <c r="R167" s="20"/>
      <c r="S167" s="20"/>
      <c r="T167" s="20"/>
    </row>
    <row r="168" spans="1:20" s="21" customFormat="1">
      <c r="A168" s="20"/>
      <c r="B168" s="20"/>
      <c r="C168" s="53"/>
      <c r="D168" s="53"/>
      <c r="E168" s="107"/>
      <c r="F168" s="20"/>
      <c r="G168" s="20"/>
      <c r="H168" s="20"/>
      <c r="I168" s="20"/>
      <c r="J168" s="22"/>
      <c r="K168" s="22"/>
      <c r="L168" s="22"/>
      <c r="M168" s="20"/>
      <c r="N168" s="94"/>
      <c r="O168" s="20"/>
      <c r="P168" s="107"/>
      <c r="Q168" s="107"/>
      <c r="R168" s="20"/>
      <c r="S168" s="20"/>
      <c r="T168" s="20"/>
    </row>
    <row r="169" spans="1:20" s="21" customFormat="1">
      <c r="A169" s="20"/>
      <c r="B169" s="20"/>
      <c r="C169" s="53"/>
      <c r="D169" s="53"/>
      <c r="E169" s="107"/>
      <c r="F169" s="20"/>
      <c r="G169" s="20"/>
      <c r="H169" s="20"/>
      <c r="I169" s="20"/>
      <c r="J169" s="22"/>
      <c r="K169" s="22"/>
      <c r="L169" s="22"/>
      <c r="M169" s="20"/>
      <c r="N169" s="94"/>
      <c r="O169" s="20"/>
      <c r="P169" s="107"/>
      <c r="Q169" s="107"/>
      <c r="R169" s="20"/>
      <c r="S169" s="20"/>
      <c r="T169" s="20"/>
    </row>
    <row r="170" spans="1:20" s="21" customFormat="1">
      <c r="A170" s="20"/>
      <c r="B170" s="20"/>
      <c r="C170" s="53"/>
      <c r="D170" s="53"/>
      <c r="E170" s="107"/>
      <c r="F170" s="20"/>
      <c r="G170" s="20"/>
      <c r="H170" s="20"/>
      <c r="I170" s="20"/>
      <c r="J170" s="22"/>
      <c r="K170" s="22"/>
      <c r="L170" s="22"/>
      <c r="M170" s="20"/>
      <c r="N170" s="94"/>
      <c r="O170" s="20"/>
      <c r="P170" s="107"/>
      <c r="Q170" s="107"/>
      <c r="R170" s="20"/>
      <c r="S170" s="20"/>
      <c r="T170" s="20"/>
    </row>
    <row r="171" spans="1:20" s="21" customFormat="1">
      <c r="A171" s="20"/>
      <c r="B171" s="20"/>
      <c r="C171" s="53"/>
      <c r="D171" s="53"/>
      <c r="E171" s="107"/>
      <c r="F171" s="20"/>
      <c r="G171" s="20"/>
      <c r="H171" s="20"/>
      <c r="I171" s="20"/>
      <c r="J171" s="22"/>
      <c r="K171" s="22"/>
      <c r="L171" s="22"/>
      <c r="M171" s="20"/>
      <c r="N171" s="94"/>
      <c r="O171" s="20"/>
      <c r="P171" s="107"/>
      <c r="Q171" s="107"/>
      <c r="R171" s="20"/>
      <c r="S171" s="20"/>
      <c r="T171" s="20"/>
    </row>
    <row r="172" spans="1:20" s="21" customFormat="1">
      <c r="A172" s="20"/>
      <c r="B172" s="20"/>
      <c r="C172" s="53"/>
      <c r="D172" s="53"/>
      <c r="E172" s="107"/>
      <c r="F172" s="20"/>
      <c r="G172" s="20"/>
      <c r="H172" s="20"/>
      <c r="I172" s="20"/>
      <c r="J172" s="22"/>
      <c r="K172" s="22"/>
      <c r="L172" s="22"/>
      <c r="M172" s="20"/>
      <c r="N172" s="94"/>
      <c r="O172" s="20"/>
      <c r="P172" s="107"/>
      <c r="Q172" s="107"/>
      <c r="R172" s="20"/>
      <c r="S172" s="20"/>
      <c r="T172" s="20"/>
    </row>
    <row r="173" spans="1:20" s="21" customFormat="1">
      <c r="A173" s="20"/>
      <c r="B173" s="20"/>
      <c r="C173" s="53"/>
      <c r="D173" s="53"/>
      <c r="E173" s="107"/>
      <c r="F173" s="20"/>
      <c r="G173" s="20"/>
      <c r="H173" s="20"/>
      <c r="I173" s="20"/>
      <c r="J173" s="22"/>
      <c r="K173" s="22"/>
      <c r="L173" s="22"/>
      <c r="M173" s="20"/>
      <c r="N173" s="94"/>
      <c r="O173" s="20"/>
      <c r="P173" s="107"/>
      <c r="Q173" s="107"/>
      <c r="R173" s="20"/>
      <c r="S173" s="20"/>
      <c r="T173" s="20"/>
    </row>
    <row r="174" spans="1:20" s="21" customFormat="1">
      <c r="A174" s="20"/>
      <c r="B174" s="20"/>
      <c r="C174" s="53"/>
      <c r="D174" s="53"/>
      <c r="E174" s="107"/>
      <c r="F174" s="20"/>
      <c r="G174" s="20"/>
      <c r="H174" s="20"/>
      <c r="I174" s="20"/>
      <c r="J174" s="22"/>
      <c r="K174" s="22"/>
      <c r="L174" s="22"/>
      <c r="M174" s="20"/>
      <c r="N174" s="94"/>
      <c r="O174" s="20"/>
      <c r="P174" s="107"/>
      <c r="Q174" s="107"/>
      <c r="R174" s="20"/>
      <c r="S174" s="20"/>
      <c r="T174" s="20"/>
    </row>
    <row r="175" spans="1:20" s="21" customFormat="1">
      <c r="A175" s="20"/>
      <c r="B175" s="20"/>
      <c r="C175" s="53"/>
      <c r="D175" s="53"/>
      <c r="E175" s="107"/>
      <c r="F175" s="20"/>
      <c r="G175" s="20"/>
      <c r="H175" s="20"/>
      <c r="I175" s="20"/>
      <c r="J175" s="22"/>
      <c r="K175" s="22"/>
      <c r="L175" s="22"/>
      <c r="M175" s="20"/>
      <c r="N175" s="94"/>
      <c r="O175" s="20"/>
      <c r="P175" s="107"/>
      <c r="Q175" s="107"/>
      <c r="R175" s="20"/>
      <c r="S175" s="20"/>
      <c r="T175" s="20"/>
    </row>
    <row r="176" spans="1:20" s="21" customFormat="1">
      <c r="A176" s="20"/>
      <c r="B176" s="20"/>
      <c r="C176" s="53"/>
      <c r="D176" s="53"/>
      <c r="E176" s="107"/>
      <c r="F176" s="20"/>
      <c r="G176" s="20"/>
      <c r="H176" s="20"/>
      <c r="I176" s="20"/>
      <c r="J176" s="22"/>
      <c r="K176" s="22"/>
      <c r="L176" s="22"/>
      <c r="M176" s="20"/>
      <c r="N176" s="94"/>
      <c r="O176" s="20"/>
      <c r="P176" s="107"/>
      <c r="Q176" s="107"/>
      <c r="R176" s="20"/>
      <c r="S176" s="20"/>
      <c r="T176" s="20"/>
    </row>
    <row r="177" spans="1:20" s="21" customFormat="1">
      <c r="A177" s="20"/>
      <c r="B177" s="20"/>
      <c r="C177" s="53"/>
      <c r="D177" s="53"/>
      <c r="E177" s="107"/>
      <c r="F177" s="20"/>
      <c r="G177" s="20"/>
      <c r="H177" s="20"/>
      <c r="I177" s="20"/>
      <c r="J177" s="22"/>
      <c r="K177" s="22"/>
      <c r="L177" s="22"/>
      <c r="M177" s="20"/>
      <c r="N177" s="94"/>
      <c r="O177" s="20"/>
      <c r="P177" s="107"/>
      <c r="Q177" s="107"/>
      <c r="R177" s="20"/>
      <c r="S177" s="20"/>
      <c r="T177" s="20"/>
    </row>
    <row r="178" spans="1:20" s="21" customFormat="1">
      <c r="A178" s="20"/>
      <c r="B178" s="20"/>
      <c r="C178" s="53"/>
      <c r="D178" s="53"/>
      <c r="E178" s="107"/>
      <c r="F178" s="20"/>
      <c r="G178" s="20"/>
      <c r="H178" s="20"/>
      <c r="I178" s="20"/>
      <c r="J178" s="22"/>
      <c r="K178" s="22"/>
      <c r="L178" s="22"/>
      <c r="M178" s="20"/>
      <c r="N178" s="94"/>
      <c r="O178" s="20"/>
      <c r="P178" s="107"/>
      <c r="Q178" s="107"/>
      <c r="R178" s="20"/>
      <c r="S178" s="20"/>
      <c r="T178" s="20"/>
    </row>
    <row r="179" spans="1:20" s="21" customFormat="1">
      <c r="A179" s="20"/>
      <c r="B179" s="20"/>
      <c r="C179" s="53"/>
      <c r="D179" s="53"/>
      <c r="E179" s="107"/>
      <c r="F179" s="20"/>
      <c r="G179" s="20"/>
      <c r="H179" s="20"/>
      <c r="I179" s="20"/>
      <c r="J179" s="22"/>
      <c r="K179" s="22"/>
      <c r="L179" s="22"/>
      <c r="M179" s="20"/>
      <c r="N179" s="94"/>
      <c r="O179" s="20"/>
      <c r="P179" s="107"/>
      <c r="Q179" s="107"/>
      <c r="R179" s="20"/>
      <c r="S179" s="20"/>
      <c r="T179" s="20"/>
    </row>
    <row r="180" spans="1:20" s="21" customFormat="1">
      <c r="A180" s="20"/>
      <c r="B180" s="20"/>
      <c r="C180" s="53"/>
      <c r="D180" s="53"/>
      <c r="E180" s="107"/>
      <c r="F180" s="20"/>
      <c r="G180" s="20"/>
      <c r="H180" s="20"/>
      <c r="I180" s="20"/>
      <c r="J180" s="22"/>
      <c r="K180" s="22"/>
      <c r="L180" s="22"/>
      <c r="M180" s="20"/>
      <c r="N180" s="94"/>
      <c r="O180" s="20"/>
      <c r="P180" s="107"/>
      <c r="Q180" s="107"/>
      <c r="R180" s="20"/>
      <c r="S180" s="20"/>
      <c r="T180" s="20"/>
    </row>
    <row r="181" spans="1:20" s="21" customFormat="1">
      <c r="A181" s="20"/>
      <c r="B181" s="20"/>
      <c r="C181" s="53"/>
      <c r="D181" s="53"/>
      <c r="E181" s="107"/>
      <c r="F181" s="20"/>
      <c r="G181" s="20"/>
      <c r="H181" s="20"/>
      <c r="I181" s="20"/>
      <c r="J181" s="22"/>
      <c r="K181" s="22"/>
      <c r="L181" s="22"/>
      <c r="M181" s="20"/>
      <c r="N181" s="94"/>
      <c r="O181" s="20"/>
      <c r="P181" s="107"/>
      <c r="Q181" s="107"/>
      <c r="R181" s="20"/>
      <c r="S181" s="20"/>
      <c r="T181" s="20"/>
    </row>
    <row r="182" spans="1:20" s="21" customFormat="1">
      <c r="A182" s="20"/>
      <c r="B182" s="20"/>
      <c r="C182" s="53"/>
      <c r="D182" s="53"/>
      <c r="E182" s="107"/>
      <c r="F182" s="20"/>
      <c r="G182" s="20"/>
      <c r="H182" s="20"/>
      <c r="I182" s="20"/>
      <c r="J182" s="22"/>
      <c r="K182" s="22"/>
      <c r="L182" s="22"/>
      <c r="M182" s="20"/>
      <c r="N182" s="94"/>
      <c r="O182" s="20"/>
      <c r="P182" s="107"/>
      <c r="Q182" s="107"/>
      <c r="R182" s="20"/>
      <c r="S182" s="20"/>
      <c r="T182" s="20"/>
    </row>
    <row r="183" spans="1:20" s="21" customFormat="1">
      <c r="A183" s="20"/>
      <c r="B183" s="20"/>
      <c r="C183" s="53"/>
      <c r="D183" s="53"/>
      <c r="E183" s="107"/>
      <c r="F183" s="20"/>
      <c r="G183" s="20"/>
      <c r="H183" s="20"/>
      <c r="I183" s="20"/>
      <c r="J183" s="22"/>
      <c r="K183" s="22"/>
      <c r="L183" s="22"/>
      <c r="M183" s="20"/>
      <c r="N183" s="94"/>
      <c r="O183" s="20"/>
      <c r="P183" s="107"/>
      <c r="Q183" s="107"/>
      <c r="R183" s="20"/>
      <c r="S183" s="20"/>
      <c r="T183" s="20"/>
    </row>
    <row r="184" spans="1:20" s="21" customFormat="1">
      <c r="A184" s="20"/>
      <c r="B184" s="20"/>
      <c r="C184" s="53"/>
      <c r="D184" s="53"/>
      <c r="E184" s="107"/>
      <c r="F184" s="20"/>
      <c r="G184" s="20"/>
      <c r="H184" s="20"/>
      <c r="I184" s="20"/>
      <c r="J184" s="22"/>
      <c r="K184" s="22"/>
      <c r="L184" s="22"/>
      <c r="M184" s="20"/>
      <c r="N184" s="94"/>
      <c r="O184" s="20"/>
      <c r="P184" s="107"/>
      <c r="Q184" s="107"/>
      <c r="R184" s="20"/>
      <c r="S184" s="20"/>
      <c r="T184" s="20"/>
    </row>
    <row r="185" spans="1:20" s="21" customFormat="1">
      <c r="A185" s="20"/>
      <c r="B185" s="20"/>
      <c r="C185" s="53"/>
      <c r="D185" s="53"/>
      <c r="E185" s="107"/>
      <c r="F185" s="20"/>
      <c r="G185" s="20"/>
      <c r="H185" s="20"/>
      <c r="I185" s="20"/>
      <c r="J185" s="22"/>
      <c r="K185" s="22"/>
      <c r="L185" s="22"/>
      <c r="M185" s="20"/>
      <c r="N185" s="94"/>
      <c r="O185" s="20"/>
      <c r="P185" s="107"/>
      <c r="Q185" s="107"/>
      <c r="R185" s="20"/>
      <c r="S185" s="20"/>
      <c r="T185" s="20"/>
    </row>
    <row r="186" spans="1:20" s="21" customFormat="1">
      <c r="A186" s="20"/>
      <c r="B186" s="20"/>
      <c r="C186" s="53"/>
      <c r="D186" s="53"/>
      <c r="E186" s="107"/>
      <c r="F186" s="20"/>
      <c r="G186" s="20"/>
      <c r="H186" s="20"/>
      <c r="I186" s="20"/>
      <c r="J186" s="22"/>
      <c r="K186" s="22"/>
      <c r="L186" s="22"/>
      <c r="M186" s="20"/>
      <c r="N186" s="94"/>
      <c r="O186" s="20"/>
      <c r="P186" s="107"/>
      <c r="Q186" s="107"/>
      <c r="R186" s="20"/>
      <c r="S186" s="20"/>
      <c r="T186" s="20"/>
    </row>
    <row r="187" spans="1:20" s="21" customFormat="1">
      <c r="A187" s="20"/>
      <c r="B187" s="20"/>
      <c r="C187" s="53"/>
      <c r="D187" s="53"/>
      <c r="E187" s="107"/>
      <c r="F187" s="20"/>
      <c r="G187" s="20"/>
      <c r="H187" s="20"/>
      <c r="I187" s="20"/>
      <c r="J187" s="22"/>
      <c r="K187" s="22"/>
      <c r="L187" s="22"/>
      <c r="M187" s="20"/>
      <c r="N187" s="94"/>
      <c r="O187" s="20"/>
      <c r="P187" s="107"/>
      <c r="Q187" s="107"/>
      <c r="R187" s="20"/>
      <c r="S187" s="20"/>
      <c r="T187" s="20"/>
    </row>
    <row r="188" spans="1:20" s="21" customFormat="1">
      <c r="A188" s="20"/>
      <c r="B188" s="20"/>
      <c r="C188" s="53"/>
      <c r="D188" s="53"/>
      <c r="E188" s="107"/>
      <c r="F188" s="20"/>
      <c r="G188" s="20"/>
      <c r="H188" s="20"/>
      <c r="I188" s="20"/>
      <c r="J188" s="22"/>
      <c r="K188" s="22"/>
      <c r="L188" s="22"/>
      <c r="M188" s="20"/>
      <c r="N188" s="94"/>
      <c r="O188" s="20"/>
      <c r="P188" s="107"/>
      <c r="Q188" s="107"/>
      <c r="R188" s="20"/>
      <c r="S188" s="20"/>
      <c r="T188" s="20"/>
    </row>
    <row r="189" spans="1:20" s="21" customFormat="1">
      <c r="A189" s="20"/>
      <c r="B189" s="20"/>
      <c r="C189" s="53"/>
      <c r="D189" s="53"/>
      <c r="E189" s="107"/>
      <c r="F189" s="20"/>
      <c r="G189" s="20"/>
      <c r="H189" s="20"/>
      <c r="I189" s="20"/>
      <c r="J189" s="22"/>
      <c r="K189" s="22"/>
      <c r="L189" s="22"/>
      <c r="M189" s="20"/>
      <c r="N189" s="94"/>
      <c r="O189" s="20"/>
      <c r="P189" s="107"/>
      <c r="Q189" s="107"/>
      <c r="R189" s="20"/>
      <c r="S189" s="20"/>
      <c r="T189" s="20"/>
    </row>
    <row r="190" spans="1:20" s="21" customFormat="1">
      <c r="A190" s="20"/>
      <c r="B190" s="20"/>
      <c r="C190" s="53"/>
      <c r="D190" s="53"/>
      <c r="E190" s="107"/>
      <c r="F190" s="20"/>
      <c r="G190" s="20"/>
      <c r="H190" s="20"/>
      <c r="I190" s="20"/>
      <c r="J190" s="22"/>
      <c r="K190" s="22"/>
      <c r="L190" s="22"/>
      <c r="M190" s="20"/>
      <c r="N190" s="94"/>
      <c r="O190" s="20"/>
      <c r="P190" s="107"/>
      <c r="Q190" s="107"/>
      <c r="R190" s="20"/>
      <c r="S190" s="20"/>
      <c r="T190" s="20"/>
    </row>
    <row r="191" spans="1:20" s="21" customFormat="1">
      <c r="A191" s="20"/>
      <c r="B191" s="20"/>
      <c r="C191" s="53"/>
      <c r="D191" s="53"/>
      <c r="E191" s="107"/>
      <c r="F191" s="20"/>
      <c r="G191" s="20"/>
      <c r="H191" s="20"/>
      <c r="I191" s="20"/>
      <c r="J191" s="22"/>
      <c r="K191" s="22"/>
      <c r="L191" s="22"/>
      <c r="M191" s="20"/>
      <c r="N191" s="94"/>
      <c r="O191" s="20"/>
      <c r="P191" s="107"/>
      <c r="Q191" s="107"/>
      <c r="R191" s="20"/>
      <c r="S191" s="20"/>
      <c r="T191" s="20"/>
    </row>
    <row r="192" spans="1:20" s="21" customFormat="1">
      <c r="A192" s="20"/>
      <c r="B192" s="20"/>
      <c r="C192" s="53"/>
      <c r="D192" s="53"/>
      <c r="E192" s="107"/>
      <c r="F192" s="20"/>
      <c r="G192" s="20"/>
      <c r="H192" s="20"/>
      <c r="I192" s="20"/>
      <c r="J192" s="22"/>
      <c r="K192" s="22"/>
      <c r="L192" s="22"/>
      <c r="M192" s="20"/>
      <c r="N192" s="94"/>
      <c r="O192" s="20"/>
      <c r="P192" s="107"/>
      <c r="Q192" s="107"/>
      <c r="R192" s="20"/>
      <c r="S192" s="20"/>
      <c r="T192" s="20"/>
    </row>
    <row r="193" spans="1:20" s="21" customFormat="1">
      <c r="A193" s="20"/>
      <c r="B193" s="20"/>
      <c r="C193" s="53"/>
      <c r="D193" s="53"/>
      <c r="E193" s="107"/>
      <c r="F193" s="20"/>
      <c r="G193" s="20"/>
      <c r="H193" s="20"/>
      <c r="I193" s="20"/>
      <c r="J193" s="22"/>
      <c r="K193" s="22"/>
      <c r="L193" s="22"/>
      <c r="M193" s="20"/>
      <c r="N193" s="94"/>
      <c r="O193" s="20"/>
      <c r="P193" s="107"/>
      <c r="Q193" s="107"/>
      <c r="R193" s="20"/>
      <c r="S193" s="20"/>
      <c r="T193" s="20"/>
    </row>
    <row r="194" spans="1:20" s="21" customFormat="1">
      <c r="A194" s="20"/>
      <c r="B194" s="20"/>
      <c r="C194" s="53"/>
      <c r="D194" s="53"/>
      <c r="E194" s="107"/>
      <c r="F194" s="20"/>
      <c r="G194" s="20"/>
      <c r="H194" s="20"/>
      <c r="I194" s="20"/>
      <c r="J194" s="22"/>
      <c r="K194" s="22"/>
      <c r="L194" s="22"/>
      <c r="M194" s="20"/>
      <c r="N194" s="94"/>
      <c r="O194" s="20"/>
      <c r="P194" s="107"/>
      <c r="Q194" s="107"/>
      <c r="R194" s="20"/>
      <c r="S194" s="20"/>
      <c r="T194" s="20"/>
    </row>
    <row r="195" spans="1:20" s="21" customFormat="1">
      <c r="A195" s="20"/>
      <c r="B195" s="20"/>
      <c r="C195" s="53"/>
      <c r="D195" s="53"/>
      <c r="E195" s="107"/>
      <c r="F195" s="20"/>
      <c r="G195" s="20"/>
      <c r="H195" s="20"/>
      <c r="I195" s="20"/>
      <c r="J195" s="22"/>
      <c r="K195" s="22"/>
      <c r="L195" s="22"/>
      <c r="M195" s="20"/>
      <c r="N195" s="94"/>
      <c r="O195" s="20"/>
      <c r="P195" s="107"/>
      <c r="Q195" s="107"/>
      <c r="R195" s="20"/>
      <c r="S195" s="20"/>
      <c r="T195" s="20"/>
    </row>
    <row r="196" spans="1:20" s="21" customFormat="1">
      <c r="A196" s="20"/>
      <c r="B196" s="20"/>
      <c r="C196" s="53"/>
      <c r="D196" s="53"/>
      <c r="E196" s="107"/>
      <c r="F196" s="20"/>
      <c r="G196" s="20"/>
      <c r="H196" s="20"/>
      <c r="I196" s="20"/>
      <c r="J196" s="22"/>
      <c r="K196" s="22"/>
      <c r="L196" s="22"/>
      <c r="M196" s="20"/>
      <c r="N196" s="94"/>
      <c r="O196" s="20"/>
      <c r="P196" s="107"/>
      <c r="Q196" s="107"/>
      <c r="R196" s="20"/>
      <c r="S196" s="20"/>
      <c r="T196" s="20"/>
    </row>
    <row r="197" spans="1:20" s="21" customFormat="1">
      <c r="A197" s="20"/>
      <c r="B197" s="20"/>
      <c r="C197" s="53"/>
      <c r="D197" s="53"/>
      <c r="E197" s="107"/>
      <c r="F197" s="20"/>
      <c r="G197" s="20"/>
      <c r="H197" s="20"/>
      <c r="I197" s="20"/>
      <c r="J197" s="22"/>
      <c r="K197" s="22"/>
      <c r="L197" s="22"/>
      <c r="M197" s="20"/>
      <c r="N197" s="94"/>
      <c r="O197" s="20"/>
      <c r="P197" s="107"/>
      <c r="Q197" s="107"/>
      <c r="R197" s="20"/>
      <c r="S197" s="20"/>
      <c r="T197" s="20"/>
    </row>
    <row r="198" spans="1:20" s="21" customFormat="1">
      <c r="A198" s="20"/>
      <c r="B198" s="20"/>
      <c r="C198" s="53"/>
      <c r="D198" s="53"/>
      <c r="E198" s="107"/>
      <c r="F198" s="20"/>
      <c r="G198" s="20"/>
      <c r="H198" s="20"/>
      <c r="I198" s="20"/>
      <c r="J198" s="22"/>
      <c r="K198" s="22"/>
      <c r="L198" s="22"/>
      <c r="M198" s="20"/>
      <c r="N198" s="94"/>
      <c r="O198" s="20"/>
      <c r="P198" s="107"/>
      <c r="Q198" s="107"/>
      <c r="R198" s="20"/>
      <c r="S198" s="20"/>
      <c r="T198" s="20"/>
    </row>
    <row r="199" spans="1:20" s="21" customFormat="1">
      <c r="A199" s="20"/>
      <c r="B199" s="20"/>
      <c r="C199" s="53"/>
      <c r="D199" s="53"/>
      <c r="E199" s="107"/>
      <c r="F199" s="20"/>
      <c r="G199" s="20"/>
      <c r="H199" s="20"/>
      <c r="I199" s="20"/>
      <c r="J199" s="22"/>
      <c r="K199" s="22"/>
      <c r="L199" s="22"/>
      <c r="M199" s="20"/>
      <c r="N199" s="94"/>
      <c r="O199" s="20"/>
      <c r="P199" s="107"/>
      <c r="Q199" s="107"/>
      <c r="R199" s="20"/>
      <c r="S199" s="20"/>
      <c r="T199" s="20"/>
    </row>
    <row r="200" spans="1:20" s="21" customFormat="1">
      <c r="A200" s="20"/>
      <c r="B200" s="20"/>
      <c r="C200" s="53"/>
      <c r="D200" s="53"/>
      <c r="E200" s="107"/>
      <c r="F200" s="20"/>
      <c r="G200" s="20"/>
      <c r="H200" s="20"/>
      <c r="I200" s="20"/>
      <c r="J200" s="22"/>
      <c r="K200" s="22"/>
      <c r="L200" s="22"/>
      <c r="M200" s="20"/>
      <c r="N200" s="94"/>
      <c r="O200" s="20"/>
      <c r="P200" s="107"/>
      <c r="Q200" s="107"/>
      <c r="R200" s="20"/>
      <c r="S200" s="20"/>
      <c r="T200" s="20"/>
    </row>
    <row r="201" spans="1:20" s="21" customFormat="1">
      <c r="A201" s="20"/>
      <c r="B201" s="20"/>
      <c r="C201" s="53"/>
      <c r="D201" s="53"/>
      <c r="E201" s="107"/>
      <c r="F201" s="20"/>
      <c r="G201" s="20"/>
      <c r="H201" s="20"/>
      <c r="I201" s="20"/>
      <c r="J201" s="22"/>
      <c r="K201" s="22"/>
      <c r="L201" s="22"/>
      <c r="M201" s="20"/>
      <c r="N201" s="94"/>
      <c r="O201" s="20"/>
      <c r="P201" s="107"/>
      <c r="Q201" s="107"/>
      <c r="R201" s="20"/>
      <c r="S201" s="20"/>
      <c r="T201" s="20"/>
    </row>
    <row r="202" spans="1:20" s="21" customFormat="1">
      <c r="A202" s="20"/>
      <c r="B202" s="20"/>
      <c r="C202" s="53"/>
      <c r="D202" s="53"/>
      <c r="E202" s="107"/>
      <c r="F202" s="20"/>
      <c r="G202" s="20"/>
      <c r="H202" s="20"/>
      <c r="I202" s="20"/>
      <c r="J202" s="22"/>
      <c r="K202" s="22"/>
      <c r="L202" s="22"/>
      <c r="M202" s="20"/>
      <c r="N202" s="94"/>
      <c r="O202" s="20"/>
      <c r="P202" s="107"/>
      <c r="Q202" s="107"/>
      <c r="R202" s="20"/>
      <c r="S202" s="20"/>
      <c r="T202" s="20"/>
    </row>
    <row r="203" spans="1:20" s="21" customFormat="1">
      <c r="A203" s="20"/>
      <c r="B203" s="20"/>
      <c r="C203" s="53"/>
      <c r="D203" s="53"/>
      <c r="E203" s="107"/>
      <c r="F203" s="20"/>
      <c r="G203" s="20"/>
      <c r="H203" s="20"/>
      <c r="I203" s="20"/>
      <c r="J203" s="22"/>
      <c r="K203" s="22"/>
      <c r="L203" s="22"/>
      <c r="M203" s="20"/>
      <c r="N203" s="94"/>
      <c r="O203" s="20"/>
      <c r="P203" s="107"/>
      <c r="Q203" s="107"/>
      <c r="R203" s="20"/>
      <c r="S203" s="20"/>
      <c r="T203" s="20"/>
    </row>
    <row r="204" spans="1:20" s="21" customFormat="1">
      <c r="A204" s="20"/>
      <c r="B204" s="20"/>
      <c r="C204" s="53"/>
      <c r="D204" s="53"/>
      <c r="E204" s="107"/>
      <c r="F204" s="20"/>
      <c r="G204" s="20"/>
      <c r="H204" s="20"/>
      <c r="I204" s="20"/>
      <c r="J204" s="22"/>
      <c r="K204" s="22"/>
      <c r="L204" s="22"/>
      <c r="M204" s="20"/>
      <c r="N204" s="94"/>
      <c r="O204" s="20"/>
      <c r="P204" s="107"/>
      <c r="Q204" s="107"/>
      <c r="R204" s="20"/>
      <c r="S204" s="20"/>
      <c r="T204" s="20"/>
    </row>
    <row r="205" spans="1:20" s="21" customFormat="1">
      <c r="A205" s="20"/>
      <c r="B205" s="20"/>
      <c r="C205" s="53"/>
      <c r="D205" s="53"/>
      <c r="E205" s="107"/>
      <c r="F205" s="20"/>
      <c r="G205" s="20"/>
      <c r="H205" s="20"/>
      <c r="I205" s="20"/>
      <c r="J205" s="22"/>
      <c r="K205" s="22"/>
      <c r="L205" s="22"/>
      <c r="M205" s="20"/>
      <c r="N205" s="94"/>
      <c r="O205" s="20"/>
      <c r="P205" s="107"/>
      <c r="Q205" s="107"/>
      <c r="R205" s="20"/>
      <c r="S205" s="20"/>
      <c r="T205" s="20"/>
    </row>
    <row r="206" spans="1:20" s="21" customFormat="1">
      <c r="A206" s="20"/>
      <c r="B206" s="20"/>
      <c r="C206" s="53"/>
      <c r="D206" s="53"/>
      <c r="E206" s="107"/>
      <c r="F206" s="20"/>
      <c r="G206" s="20"/>
      <c r="H206" s="20"/>
      <c r="I206" s="20"/>
      <c r="J206" s="22"/>
      <c r="K206" s="22"/>
      <c r="L206" s="22"/>
      <c r="M206" s="20"/>
      <c r="N206" s="94"/>
      <c r="O206" s="20"/>
      <c r="P206" s="107"/>
      <c r="Q206" s="107"/>
      <c r="R206" s="20"/>
      <c r="S206" s="20"/>
      <c r="T206" s="20"/>
    </row>
    <row r="207" spans="1:20" s="21" customFormat="1">
      <c r="A207" s="20"/>
      <c r="B207" s="20"/>
      <c r="C207" s="53"/>
      <c r="D207" s="53"/>
      <c r="E207" s="107"/>
      <c r="F207" s="20"/>
      <c r="G207" s="20"/>
      <c r="H207" s="20"/>
      <c r="I207" s="20"/>
      <c r="J207" s="22"/>
      <c r="K207" s="22"/>
      <c r="L207" s="22"/>
      <c r="M207" s="20"/>
      <c r="N207" s="94"/>
      <c r="O207" s="20"/>
      <c r="P207" s="107"/>
      <c r="Q207" s="107"/>
      <c r="R207" s="20"/>
      <c r="S207" s="20"/>
      <c r="T207" s="20"/>
    </row>
    <row r="208" spans="1:20" s="21" customFormat="1">
      <c r="A208" s="20"/>
      <c r="B208" s="20"/>
      <c r="C208" s="53"/>
      <c r="D208" s="53"/>
      <c r="E208" s="107"/>
      <c r="F208" s="20"/>
      <c r="G208" s="20"/>
      <c r="H208" s="20"/>
      <c r="I208" s="20"/>
      <c r="J208" s="22"/>
      <c r="K208" s="22"/>
      <c r="L208" s="22"/>
      <c r="M208" s="20"/>
      <c r="N208" s="94"/>
      <c r="O208" s="20"/>
      <c r="P208" s="107"/>
      <c r="Q208" s="107"/>
      <c r="R208" s="20"/>
      <c r="S208" s="20"/>
      <c r="T208" s="20"/>
    </row>
    <row r="209" spans="1:20" s="21" customFormat="1">
      <c r="A209" s="20"/>
      <c r="B209" s="20"/>
      <c r="C209" s="53"/>
      <c r="D209" s="53"/>
      <c r="E209" s="107"/>
      <c r="F209" s="20"/>
      <c r="G209" s="20"/>
      <c r="H209" s="20"/>
      <c r="I209" s="20"/>
      <c r="J209" s="22"/>
      <c r="K209" s="22"/>
      <c r="L209" s="22"/>
      <c r="M209" s="20"/>
      <c r="N209" s="94"/>
      <c r="O209" s="20"/>
      <c r="P209" s="107"/>
      <c r="Q209" s="107"/>
      <c r="R209" s="20"/>
      <c r="S209" s="20"/>
      <c r="T209" s="20"/>
    </row>
    <row r="210" spans="1:20" s="21" customFormat="1">
      <c r="A210" s="20"/>
      <c r="B210" s="20"/>
      <c r="C210" s="53"/>
      <c r="D210" s="53"/>
      <c r="E210" s="107"/>
      <c r="F210" s="20"/>
      <c r="G210" s="20"/>
      <c r="H210" s="20"/>
      <c r="I210" s="20"/>
      <c r="J210" s="22"/>
      <c r="K210" s="22"/>
      <c r="L210" s="22"/>
      <c r="M210" s="20"/>
      <c r="N210" s="94"/>
      <c r="O210" s="20"/>
      <c r="P210" s="107"/>
      <c r="Q210" s="107"/>
      <c r="R210" s="20"/>
      <c r="S210" s="20"/>
      <c r="T210" s="20"/>
    </row>
    <row r="211" spans="1:20" s="21" customFormat="1">
      <c r="A211" s="20"/>
      <c r="B211" s="20"/>
      <c r="C211" s="53"/>
      <c r="D211" s="53"/>
      <c r="E211" s="107"/>
      <c r="F211" s="20"/>
      <c r="G211" s="20"/>
      <c r="H211" s="20"/>
      <c r="I211" s="20"/>
      <c r="J211" s="22"/>
      <c r="K211" s="22"/>
      <c r="L211" s="22"/>
      <c r="M211" s="20"/>
      <c r="N211" s="94"/>
      <c r="O211" s="20"/>
      <c r="P211" s="107"/>
      <c r="Q211" s="107"/>
      <c r="R211" s="20"/>
      <c r="S211" s="20"/>
      <c r="T211" s="20"/>
    </row>
    <row r="212" spans="1:20" s="21" customFormat="1">
      <c r="A212" s="20"/>
      <c r="B212" s="20"/>
      <c r="C212" s="53"/>
      <c r="D212" s="53"/>
      <c r="E212" s="107"/>
      <c r="F212" s="20"/>
      <c r="G212" s="20"/>
      <c r="H212" s="20"/>
      <c r="I212" s="20"/>
      <c r="J212" s="22"/>
      <c r="K212" s="22"/>
      <c r="L212" s="22"/>
      <c r="M212" s="20"/>
      <c r="N212" s="94"/>
      <c r="O212" s="20"/>
      <c r="P212" s="107"/>
      <c r="Q212" s="107"/>
      <c r="R212" s="20"/>
      <c r="S212" s="20"/>
      <c r="T212" s="20"/>
    </row>
    <row r="213" spans="1:20" s="21" customFormat="1">
      <c r="A213" s="20"/>
      <c r="B213" s="20"/>
      <c r="C213" s="53"/>
      <c r="D213" s="53"/>
      <c r="E213" s="107"/>
      <c r="F213" s="20"/>
      <c r="G213" s="20"/>
      <c r="H213" s="20"/>
      <c r="I213" s="20"/>
      <c r="J213" s="22"/>
      <c r="K213" s="22"/>
      <c r="L213" s="22"/>
      <c r="M213" s="20"/>
      <c r="N213" s="94"/>
      <c r="O213" s="20"/>
      <c r="P213" s="107"/>
      <c r="Q213" s="107"/>
      <c r="R213" s="20"/>
      <c r="S213" s="20"/>
      <c r="T213" s="20"/>
    </row>
    <row r="214" spans="1:20" s="21" customFormat="1">
      <c r="A214" s="20"/>
      <c r="B214" s="20"/>
      <c r="C214" s="53"/>
      <c r="D214" s="53"/>
      <c r="E214" s="107"/>
      <c r="F214" s="20"/>
      <c r="G214" s="20"/>
      <c r="H214" s="20"/>
      <c r="I214" s="20"/>
      <c r="J214" s="22"/>
      <c r="K214" s="22"/>
      <c r="L214" s="22"/>
      <c r="M214" s="20"/>
      <c r="N214" s="94"/>
      <c r="O214" s="20"/>
      <c r="P214" s="107"/>
      <c r="Q214" s="107"/>
      <c r="R214" s="20"/>
      <c r="S214" s="20"/>
      <c r="T214" s="20"/>
    </row>
    <row r="215" spans="1:20" s="21" customFormat="1">
      <c r="A215" s="20"/>
      <c r="B215" s="20"/>
      <c r="C215" s="53"/>
      <c r="D215" s="53"/>
      <c r="E215" s="107"/>
      <c r="F215" s="20"/>
      <c r="G215" s="20"/>
      <c r="H215" s="20"/>
      <c r="I215" s="20"/>
      <c r="J215" s="22"/>
      <c r="K215" s="22"/>
      <c r="L215" s="22"/>
      <c r="M215" s="20"/>
      <c r="N215" s="94"/>
      <c r="O215" s="20"/>
      <c r="P215" s="107"/>
      <c r="Q215" s="107"/>
      <c r="R215" s="20"/>
      <c r="S215" s="20"/>
      <c r="T215" s="20"/>
    </row>
    <row r="216" spans="1:20" s="21" customFormat="1">
      <c r="A216" s="20"/>
      <c r="B216" s="20"/>
      <c r="C216" s="53"/>
      <c r="D216" s="53"/>
      <c r="E216" s="107"/>
      <c r="F216" s="20"/>
      <c r="G216" s="20"/>
      <c r="H216" s="20"/>
      <c r="I216" s="20"/>
      <c r="J216" s="22"/>
      <c r="K216" s="22"/>
      <c r="L216" s="22"/>
      <c r="M216" s="20"/>
      <c r="N216" s="94"/>
      <c r="O216" s="20"/>
      <c r="P216" s="107"/>
      <c r="Q216" s="107"/>
      <c r="R216" s="20"/>
      <c r="S216" s="20"/>
      <c r="T216" s="20"/>
    </row>
    <row r="217" spans="1:20" s="21" customFormat="1">
      <c r="A217" s="20"/>
      <c r="B217" s="20"/>
      <c r="C217" s="53"/>
      <c r="D217" s="53"/>
      <c r="E217" s="107"/>
      <c r="F217" s="20"/>
      <c r="G217" s="20"/>
      <c r="H217" s="20"/>
      <c r="I217" s="20"/>
      <c r="J217" s="22"/>
      <c r="K217" s="22"/>
      <c r="L217" s="22"/>
      <c r="M217" s="20"/>
      <c r="N217" s="94"/>
      <c r="O217" s="20"/>
      <c r="P217" s="107"/>
      <c r="Q217" s="107"/>
      <c r="R217" s="20"/>
      <c r="S217" s="20"/>
      <c r="T217" s="20"/>
    </row>
    <row r="218" spans="1:20" s="21" customFormat="1">
      <c r="A218" s="20"/>
      <c r="B218" s="20"/>
      <c r="C218" s="53"/>
      <c r="D218" s="53"/>
      <c r="E218" s="107"/>
      <c r="F218" s="20"/>
      <c r="G218" s="20"/>
      <c r="H218" s="20"/>
      <c r="I218" s="20"/>
      <c r="J218" s="22"/>
      <c r="K218" s="22"/>
      <c r="L218" s="22"/>
      <c r="M218" s="20"/>
      <c r="N218" s="94"/>
      <c r="O218" s="20"/>
      <c r="P218" s="107"/>
      <c r="Q218" s="107"/>
      <c r="R218" s="20"/>
      <c r="S218" s="20"/>
      <c r="T218" s="20"/>
    </row>
    <row r="219" spans="1:20" s="21" customFormat="1">
      <c r="A219" s="20"/>
      <c r="B219" s="20"/>
      <c r="C219" s="53"/>
      <c r="D219" s="53"/>
      <c r="E219" s="107"/>
      <c r="F219" s="20"/>
      <c r="G219" s="20"/>
      <c r="H219" s="20"/>
      <c r="I219" s="20"/>
      <c r="J219" s="22"/>
      <c r="K219" s="22"/>
      <c r="L219" s="22"/>
      <c r="M219" s="20"/>
      <c r="N219" s="94"/>
      <c r="O219" s="20"/>
      <c r="P219" s="107"/>
      <c r="Q219" s="107"/>
      <c r="R219" s="20"/>
      <c r="S219" s="20"/>
      <c r="T219" s="20"/>
    </row>
    <row r="220" spans="1:20" s="21" customFormat="1">
      <c r="A220" s="20"/>
      <c r="B220" s="20"/>
      <c r="C220" s="53"/>
      <c r="D220" s="53"/>
      <c r="E220" s="107"/>
      <c r="F220" s="20"/>
      <c r="G220" s="20"/>
      <c r="H220" s="20"/>
      <c r="I220" s="20"/>
      <c r="J220" s="22"/>
      <c r="K220" s="22"/>
      <c r="L220" s="22"/>
      <c r="M220" s="20"/>
      <c r="N220" s="94"/>
      <c r="O220" s="20"/>
      <c r="P220" s="107"/>
      <c r="Q220" s="107"/>
      <c r="R220" s="20"/>
      <c r="S220" s="20"/>
      <c r="T220" s="20"/>
    </row>
    <row r="221" spans="1:20" s="21" customFormat="1">
      <c r="A221" s="20"/>
      <c r="B221" s="20"/>
      <c r="C221" s="53"/>
      <c r="D221" s="53"/>
      <c r="E221" s="107"/>
      <c r="F221" s="20"/>
      <c r="G221" s="20"/>
      <c r="H221" s="20"/>
      <c r="I221" s="20"/>
      <c r="J221" s="22"/>
      <c r="K221" s="22"/>
      <c r="L221" s="22"/>
      <c r="M221" s="20"/>
      <c r="N221" s="94"/>
      <c r="O221" s="20"/>
      <c r="P221" s="107"/>
      <c r="Q221" s="107"/>
      <c r="R221" s="20"/>
      <c r="S221" s="20"/>
      <c r="T221" s="20"/>
    </row>
    <row r="222" spans="1:20" s="21" customFormat="1">
      <c r="A222" s="20"/>
      <c r="B222" s="20"/>
      <c r="C222" s="53"/>
      <c r="D222" s="53"/>
      <c r="E222" s="107"/>
      <c r="F222" s="20"/>
      <c r="G222" s="20"/>
      <c r="H222" s="20"/>
      <c r="I222" s="20"/>
      <c r="J222" s="22"/>
      <c r="K222" s="22"/>
      <c r="L222" s="22"/>
      <c r="M222" s="20"/>
      <c r="N222" s="94"/>
      <c r="O222" s="20"/>
      <c r="P222" s="107"/>
      <c r="Q222" s="107"/>
      <c r="R222" s="20"/>
      <c r="S222" s="20"/>
      <c r="T222" s="20"/>
    </row>
    <row r="223" spans="1:20" s="21" customFormat="1">
      <c r="A223" s="20"/>
      <c r="B223" s="20"/>
      <c r="C223" s="53"/>
      <c r="D223" s="53"/>
      <c r="E223" s="107"/>
      <c r="F223" s="20"/>
      <c r="G223" s="20"/>
      <c r="H223" s="20"/>
      <c r="I223" s="20"/>
      <c r="J223" s="22"/>
      <c r="K223" s="22"/>
      <c r="L223" s="22"/>
      <c r="M223" s="20"/>
      <c r="N223" s="94"/>
      <c r="O223" s="20"/>
      <c r="P223" s="107"/>
      <c r="Q223" s="107"/>
      <c r="R223" s="20"/>
      <c r="S223" s="20"/>
      <c r="T223" s="20"/>
    </row>
    <row r="224" spans="1:20" s="21" customFormat="1">
      <c r="A224" s="20"/>
      <c r="B224" s="20"/>
      <c r="C224" s="53"/>
      <c r="D224" s="53"/>
      <c r="E224" s="107"/>
      <c r="F224" s="20"/>
      <c r="G224" s="20"/>
      <c r="H224" s="20"/>
      <c r="I224" s="20"/>
      <c r="J224" s="22"/>
      <c r="K224" s="22"/>
      <c r="L224" s="22"/>
      <c r="M224" s="20"/>
      <c r="N224" s="94"/>
      <c r="O224" s="20"/>
      <c r="P224" s="107"/>
      <c r="Q224" s="107"/>
      <c r="R224" s="20"/>
      <c r="S224" s="20"/>
      <c r="T224" s="20"/>
    </row>
    <row r="225" spans="1:20" s="21" customFormat="1">
      <c r="A225" s="20"/>
      <c r="B225" s="20"/>
      <c r="C225" s="53"/>
      <c r="D225" s="53"/>
      <c r="E225" s="107"/>
      <c r="F225" s="20"/>
      <c r="G225" s="20"/>
      <c r="H225" s="20"/>
      <c r="I225" s="20"/>
      <c r="J225" s="22"/>
      <c r="K225" s="22"/>
      <c r="L225" s="22"/>
      <c r="M225" s="20"/>
      <c r="N225" s="94"/>
      <c r="O225" s="20"/>
      <c r="P225" s="107"/>
      <c r="Q225" s="107"/>
      <c r="R225" s="20"/>
      <c r="S225" s="20"/>
      <c r="T225" s="20"/>
    </row>
    <row r="226" spans="1:20" s="21" customFormat="1">
      <c r="A226" s="20"/>
      <c r="B226" s="20"/>
      <c r="C226" s="53"/>
      <c r="D226" s="53"/>
      <c r="E226" s="107"/>
      <c r="F226" s="20"/>
      <c r="G226" s="20"/>
      <c r="H226" s="20"/>
      <c r="I226" s="20"/>
      <c r="J226" s="22"/>
      <c r="K226" s="22"/>
      <c r="L226" s="22"/>
      <c r="M226" s="20"/>
      <c r="N226" s="94"/>
      <c r="O226" s="20"/>
      <c r="P226" s="107"/>
      <c r="Q226" s="107"/>
      <c r="R226" s="20"/>
      <c r="S226" s="20"/>
      <c r="T226" s="20"/>
    </row>
    <row r="227" spans="1:20" s="21" customFormat="1">
      <c r="A227" s="20"/>
      <c r="B227" s="20"/>
      <c r="C227" s="53"/>
      <c r="D227" s="53"/>
      <c r="E227" s="107"/>
      <c r="F227" s="20"/>
      <c r="G227" s="20"/>
      <c r="H227" s="20"/>
      <c r="I227" s="20"/>
      <c r="J227" s="22"/>
      <c r="K227" s="22"/>
      <c r="L227" s="22"/>
      <c r="M227" s="20"/>
      <c r="N227" s="94"/>
      <c r="O227" s="20"/>
      <c r="P227" s="107"/>
      <c r="Q227" s="107"/>
      <c r="R227" s="20"/>
      <c r="S227" s="20"/>
      <c r="T227" s="20"/>
    </row>
    <row r="228" spans="1:20" s="21" customFormat="1">
      <c r="A228" s="20"/>
      <c r="B228" s="20"/>
      <c r="C228" s="53"/>
      <c r="D228" s="53"/>
      <c r="E228" s="107"/>
      <c r="F228" s="20"/>
      <c r="G228" s="20"/>
      <c r="H228" s="20"/>
      <c r="I228" s="20"/>
      <c r="J228" s="22"/>
      <c r="K228" s="22"/>
      <c r="L228" s="22"/>
      <c r="M228" s="20"/>
      <c r="N228" s="94"/>
      <c r="O228" s="20"/>
      <c r="P228" s="107"/>
      <c r="Q228" s="107"/>
      <c r="R228" s="20"/>
      <c r="S228" s="20"/>
      <c r="T228" s="20"/>
    </row>
    <row r="229" spans="1:20" s="21" customFormat="1">
      <c r="A229" s="20"/>
      <c r="B229" s="20"/>
      <c r="C229" s="53"/>
      <c r="D229" s="53"/>
      <c r="E229" s="107"/>
      <c r="F229" s="20"/>
      <c r="G229" s="20"/>
      <c r="H229" s="20"/>
      <c r="I229" s="20"/>
      <c r="J229" s="22"/>
      <c r="K229" s="22"/>
      <c r="L229" s="22"/>
      <c r="M229" s="20"/>
      <c r="N229" s="94"/>
      <c r="O229" s="20"/>
      <c r="P229" s="107"/>
      <c r="Q229" s="107"/>
      <c r="R229" s="20"/>
      <c r="S229" s="20"/>
      <c r="T229" s="20"/>
    </row>
    <row r="230" spans="1:20" s="21" customFormat="1">
      <c r="A230" s="20"/>
      <c r="B230" s="20"/>
      <c r="C230" s="53"/>
      <c r="D230" s="53"/>
      <c r="E230" s="107"/>
      <c r="F230" s="20"/>
      <c r="G230" s="20"/>
      <c r="H230" s="20"/>
      <c r="I230" s="20"/>
      <c r="J230" s="22"/>
      <c r="K230" s="22"/>
      <c r="L230" s="22"/>
      <c r="M230" s="20"/>
      <c r="N230" s="94"/>
      <c r="O230" s="20"/>
      <c r="P230" s="107"/>
      <c r="Q230" s="107"/>
      <c r="R230" s="20"/>
      <c r="S230" s="20"/>
      <c r="T230" s="20"/>
    </row>
    <row r="231" spans="1:20" s="21" customFormat="1">
      <c r="A231" s="20"/>
      <c r="B231" s="20"/>
      <c r="C231" s="53"/>
      <c r="D231" s="53"/>
      <c r="E231" s="107"/>
      <c r="F231" s="20"/>
      <c r="G231" s="20"/>
      <c r="H231" s="20"/>
      <c r="I231" s="20"/>
      <c r="J231" s="22"/>
      <c r="K231" s="22"/>
      <c r="L231" s="22"/>
      <c r="M231" s="20"/>
      <c r="N231" s="94"/>
      <c r="O231" s="20"/>
      <c r="P231" s="107"/>
      <c r="Q231" s="107"/>
      <c r="R231" s="20"/>
      <c r="S231" s="20"/>
      <c r="T231" s="20"/>
    </row>
    <row r="232" spans="1:20" s="21" customFormat="1">
      <c r="A232" s="20"/>
      <c r="B232" s="20"/>
      <c r="C232" s="53"/>
      <c r="D232" s="53"/>
      <c r="E232" s="107"/>
      <c r="F232" s="20"/>
      <c r="G232" s="20"/>
      <c r="H232" s="20"/>
      <c r="I232" s="20"/>
      <c r="J232" s="22"/>
      <c r="K232" s="22"/>
      <c r="L232" s="22"/>
      <c r="M232" s="20"/>
      <c r="N232" s="94"/>
      <c r="O232" s="20"/>
      <c r="P232" s="107"/>
      <c r="Q232" s="107"/>
      <c r="R232" s="20"/>
      <c r="S232" s="20"/>
      <c r="T232" s="20"/>
    </row>
    <row r="233" spans="1:20" s="21" customFormat="1">
      <c r="A233" s="20"/>
      <c r="B233" s="20"/>
      <c r="C233" s="53"/>
      <c r="D233" s="53"/>
      <c r="E233" s="107"/>
      <c r="F233" s="20"/>
      <c r="G233" s="20"/>
      <c r="H233" s="20"/>
      <c r="I233" s="20"/>
      <c r="J233" s="22"/>
      <c r="K233" s="22"/>
      <c r="L233" s="22"/>
      <c r="M233" s="20"/>
      <c r="N233" s="94"/>
      <c r="O233" s="20"/>
      <c r="P233" s="107"/>
      <c r="Q233" s="107"/>
      <c r="R233" s="20"/>
      <c r="S233" s="20"/>
      <c r="T233" s="20"/>
    </row>
    <row r="234" spans="1:20" s="21" customFormat="1">
      <c r="A234" s="20"/>
      <c r="B234" s="20"/>
      <c r="C234" s="53"/>
      <c r="D234" s="53"/>
      <c r="E234" s="107"/>
      <c r="F234" s="20"/>
      <c r="G234" s="20"/>
      <c r="H234" s="20"/>
      <c r="I234" s="20"/>
      <c r="J234" s="22"/>
      <c r="K234" s="22"/>
      <c r="L234" s="22"/>
      <c r="M234" s="20"/>
      <c r="N234" s="94"/>
      <c r="O234" s="20"/>
      <c r="P234" s="107"/>
      <c r="Q234" s="107"/>
      <c r="R234" s="20"/>
      <c r="S234" s="20"/>
      <c r="T234" s="20"/>
    </row>
    <row r="235" spans="1:20" s="21" customFormat="1">
      <c r="A235" s="20"/>
      <c r="B235" s="20"/>
      <c r="C235" s="53"/>
      <c r="D235" s="53"/>
      <c r="E235" s="107"/>
      <c r="F235" s="20"/>
      <c r="G235" s="20"/>
      <c r="H235" s="20"/>
      <c r="I235" s="20"/>
      <c r="J235" s="22"/>
      <c r="K235" s="22"/>
      <c r="L235" s="22"/>
      <c r="M235" s="20"/>
      <c r="N235" s="94"/>
      <c r="O235" s="20"/>
      <c r="P235" s="107"/>
      <c r="Q235" s="107"/>
      <c r="R235" s="20"/>
      <c r="S235" s="20"/>
      <c r="T235" s="20"/>
    </row>
    <row r="236" spans="1:20" s="21" customFormat="1">
      <c r="A236" s="20"/>
      <c r="B236" s="20"/>
      <c r="C236" s="53"/>
      <c r="D236" s="53"/>
      <c r="E236" s="107"/>
      <c r="F236" s="20"/>
      <c r="G236" s="20"/>
      <c r="H236" s="20"/>
      <c r="I236" s="20"/>
      <c r="J236" s="22"/>
      <c r="K236" s="22"/>
      <c r="L236" s="22"/>
      <c r="M236" s="20"/>
      <c r="N236" s="94"/>
      <c r="O236" s="20"/>
      <c r="P236" s="107"/>
      <c r="Q236" s="107"/>
      <c r="R236" s="20"/>
      <c r="S236" s="20"/>
      <c r="T236" s="20"/>
    </row>
    <row r="237" spans="1:20" s="21" customFormat="1">
      <c r="A237" s="20"/>
      <c r="B237" s="20"/>
      <c r="C237" s="53"/>
      <c r="D237" s="53"/>
      <c r="E237" s="107"/>
      <c r="F237" s="20"/>
      <c r="G237" s="20"/>
      <c r="H237" s="20"/>
      <c r="I237" s="20"/>
      <c r="J237" s="22"/>
      <c r="K237" s="22"/>
      <c r="L237" s="22"/>
      <c r="M237" s="20"/>
      <c r="N237" s="94"/>
      <c r="O237" s="20"/>
      <c r="P237" s="107"/>
      <c r="Q237" s="107"/>
      <c r="R237" s="20"/>
      <c r="S237" s="20"/>
      <c r="T237" s="20"/>
    </row>
    <row r="238" spans="1:20" s="21" customFormat="1">
      <c r="A238" s="20"/>
      <c r="B238" s="20"/>
      <c r="C238" s="53"/>
      <c r="D238" s="53"/>
      <c r="E238" s="107"/>
      <c r="F238" s="20"/>
      <c r="G238" s="20"/>
      <c r="H238" s="20"/>
      <c r="I238" s="20"/>
      <c r="J238" s="22"/>
      <c r="K238" s="22"/>
      <c r="L238" s="22"/>
      <c r="M238" s="20"/>
      <c r="N238" s="94"/>
      <c r="O238" s="20"/>
      <c r="P238" s="107"/>
      <c r="Q238" s="107"/>
      <c r="R238" s="20"/>
      <c r="S238" s="20"/>
      <c r="T238" s="20"/>
    </row>
    <row r="239" spans="1:20" s="21" customFormat="1">
      <c r="A239" s="20"/>
      <c r="B239" s="20"/>
      <c r="C239" s="53"/>
      <c r="D239" s="53"/>
      <c r="E239" s="107"/>
      <c r="F239" s="20"/>
      <c r="G239" s="20"/>
      <c r="H239" s="20"/>
      <c r="I239" s="20"/>
      <c r="J239" s="22"/>
      <c r="K239" s="22"/>
      <c r="L239" s="22"/>
      <c r="M239" s="20"/>
      <c r="N239" s="94"/>
      <c r="O239" s="20"/>
      <c r="P239" s="107"/>
      <c r="Q239" s="107"/>
      <c r="R239" s="20"/>
      <c r="S239" s="20"/>
      <c r="T239" s="20"/>
    </row>
    <row r="240" spans="1:20" s="21" customFormat="1">
      <c r="A240" s="20"/>
      <c r="B240" s="20"/>
      <c r="C240" s="53"/>
      <c r="D240" s="53"/>
      <c r="E240" s="107"/>
      <c r="F240" s="20"/>
      <c r="G240" s="20"/>
      <c r="H240" s="20"/>
      <c r="I240" s="20"/>
      <c r="J240" s="22"/>
      <c r="K240" s="22"/>
      <c r="L240" s="22"/>
      <c r="M240" s="20"/>
      <c r="N240" s="94"/>
      <c r="O240" s="20"/>
      <c r="P240" s="107"/>
      <c r="Q240" s="107"/>
      <c r="R240" s="20"/>
      <c r="S240" s="20"/>
      <c r="T240" s="20"/>
    </row>
    <row r="241" spans="1:20" s="21" customFormat="1">
      <c r="A241" s="20"/>
      <c r="B241" s="20"/>
      <c r="C241" s="53"/>
      <c r="D241" s="53"/>
      <c r="E241" s="107"/>
      <c r="F241" s="20"/>
      <c r="G241" s="20"/>
      <c r="H241" s="20"/>
      <c r="I241" s="20"/>
      <c r="J241" s="22"/>
      <c r="K241" s="22"/>
      <c r="L241" s="22"/>
      <c r="M241" s="20"/>
      <c r="N241" s="94"/>
      <c r="O241" s="20"/>
      <c r="P241" s="107"/>
      <c r="Q241" s="107"/>
      <c r="R241" s="20"/>
      <c r="S241" s="20"/>
      <c r="T241" s="20"/>
    </row>
    <row r="242" spans="1:20" s="21" customFormat="1">
      <c r="A242" s="20"/>
      <c r="B242" s="20"/>
      <c r="C242" s="53"/>
      <c r="D242" s="53"/>
      <c r="E242" s="107"/>
      <c r="F242" s="20"/>
      <c r="G242" s="20"/>
      <c r="H242" s="20"/>
      <c r="I242" s="20"/>
      <c r="J242" s="22"/>
      <c r="K242" s="22"/>
      <c r="L242" s="22"/>
      <c r="M242" s="20"/>
      <c r="N242" s="94"/>
      <c r="O242" s="20"/>
      <c r="P242" s="107"/>
      <c r="Q242" s="107"/>
      <c r="R242" s="20"/>
      <c r="S242" s="20"/>
      <c r="T242" s="20"/>
    </row>
    <row r="243" spans="1:20" s="21" customFormat="1">
      <c r="A243" s="20"/>
      <c r="B243" s="20"/>
      <c r="C243" s="53"/>
      <c r="D243" s="53"/>
      <c r="E243" s="107"/>
      <c r="F243" s="20"/>
      <c r="G243" s="20"/>
      <c r="H243" s="20"/>
      <c r="I243" s="20"/>
      <c r="J243" s="22"/>
      <c r="K243" s="22"/>
      <c r="L243" s="22"/>
      <c r="M243" s="20"/>
      <c r="N243" s="94"/>
      <c r="O243" s="20"/>
      <c r="P243" s="107"/>
      <c r="Q243" s="107"/>
      <c r="R243" s="20"/>
      <c r="S243" s="20"/>
      <c r="T243" s="20"/>
    </row>
    <row r="244" spans="1:20" s="21" customFormat="1">
      <c r="A244" s="20"/>
      <c r="B244" s="20"/>
      <c r="C244" s="53"/>
      <c r="D244" s="53"/>
      <c r="E244" s="107"/>
      <c r="F244" s="20"/>
      <c r="G244" s="20"/>
      <c r="H244" s="20"/>
      <c r="I244" s="20"/>
      <c r="J244" s="22"/>
      <c r="K244" s="22"/>
      <c r="L244" s="22"/>
      <c r="M244" s="20"/>
      <c r="N244" s="94"/>
      <c r="O244" s="20"/>
      <c r="P244" s="107"/>
      <c r="Q244" s="107"/>
      <c r="R244" s="20"/>
      <c r="S244" s="20"/>
      <c r="T244" s="20"/>
    </row>
    <row r="245" spans="1:20" s="21" customFormat="1">
      <c r="A245" s="20"/>
      <c r="B245" s="20"/>
      <c r="C245" s="53"/>
      <c r="D245" s="53"/>
      <c r="E245" s="107"/>
      <c r="F245" s="20"/>
      <c r="G245" s="20"/>
      <c r="H245" s="20"/>
      <c r="I245" s="20"/>
      <c r="J245" s="22"/>
      <c r="K245" s="22"/>
      <c r="L245" s="22"/>
      <c r="M245" s="20"/>
      <c r="N245" s="94"/>
      <c r="O245" s="20"/>
      <c r="P245" s="107"/>
      <c r="Q245" s="107"/>
      <c r="R245" s="20"/>
      <c r="S245" s="20"/>
      <c r="T245" s="20"/>
    </row>
    <row r="246" spans="1:20" s="21" customFormat="1">
      <c r="A246" s="20"/>
      <c r="B246" s="20"/>
      <c r="C246" s="53"/>
      <c r="D246" s="53"/>
      <c r="E246" s="107"/>
      <c r="F246" s="20"/>
      <c r="G246" s="20"/>
      <c r="H246" s="20"/>
      <c r="I246" s="20"/>
      <c r="J246" s="22"/>
      <c r="K246" s="22"/>
      <c r="L246" s="22"/>
      <c r="M246" s="20"/>
      <c r="N246" s="94"/>
      <c r="O246" s="20"/>
      <c r="P246" s="107"/>
      <c r="Q246" s="107"/>
      <c r="R246" s="20"/>
      <c r="S246" s="20"/>
      <c r="T246" s="20"/>
    </row>
    <row r="247" spans="1:20" s="21" customFormat="1">
      <c r="A247" s="20"/>
      <c r="B247" s="20"/>
      <c r="C247" s="53"/>
      <c r="D247" s="53"/>
      <c r="E247" s="107"/>
      <c r="F247" s="20"/>
      <c r="G247" s="20"/>
      <c r="H247" s="20"/>
      <c r="I247" s="20"/>
      <c r="J247" s="22"/>
      <c r="K247" s="22"/>
      <c r="L247" s="22"/>
      <c r="M247" s="20"/>
      <c r="N247" s="94"/>
      <c r="O247" s="20"/>
      <c r="P247" s="107"/>
      <c r="Q247" s="107"/>
      <c r="R247" s="20"/>
      <c r="S247" s="20"/>
      <c r="T247" s="20"/>
    </row>
    <row r="248" spans="1:20" s="21" customFormat="1">
      <c r="A248" s="20"/>
      <c r="B248" s="20"/>
      <c r="C248" s="53"/>
      <c r="D248" s="53"/>
      <c r="E248" s="107"/>
      <c r="F248" s="20"/>
      <c r="G248" s="20"/>
      <c r="H248" s="20"/>
      <c r="I248" s="20"/>
      <c r="J248" s="22"/>
      <c r="K248" s="22"/>
      <c r="L248" s="22"/>
      <c r="M248" s="20"/>
      <c r="N248" s="94"/>
      <c r="O248" s="20"/>
      <c r="P248" s="107"/>
      <c r="Q248" s="107"/>
      <c r="R248" s="20"/>
      <c r="S248" s="20"/>
      <c r="T248" s="20"/>
    </row>
    <row r="249" spans="1:20" s="21" customFormat="1">
      <c r="A249" s="20"/>
      <c r="B249" s="20"/>
      <c r="C249" s="53"/>
      <c r="D249" s="53"/>
      <c r="E249" s="107"/>
      <c r="F249" s="20"/>
      <c r="G249" s="20"/>
      <c r="H249" s="20"/>
      <c r="I249" s="20"/>
      <c r="J249" s="22"/>
      <c r="K249" s="22"/>
      <c r="L249" s="22"/>
      <c r="M249" s="20"/>
      <c r="N249" s="94"/>
      <c r="O249" s="20"/>
      <c r="P249" s="107"/>
      <c r="Q249" s="107"/>
      <c r="R249" s="20"/>
      <c r="S249" s="20"/>
      <c r="T249" s="20"/>
    </row>
    <row r="250" spans="1:20" s="21" customFormat="1">
      <c r="A250" s="20"/>
      <c r="B250" s="20"/>
      <c r="C250" s="53"/>
      <c r="D250" s="53"/>
      <c r="E250" s="107"/>
      <c r="F250" s="20"/>
      <c r="G250" s="20"/>
      <c r="H250" s="20"/>
      <c r="I250" s="20"/>
      <c r="J250" s="22"/>
      <c r="K250" s="22"/>
      <c r="L250" s="22"/>
      <c r="M250" s="20"/>
      <c r="N250" s="94"/>
      <c r="O250" s="20"/>
      <c r="P250" s="107"/>
      <c r="Q250" s="107"/>
      <c r="R250" s="20"/>
      <c r="S250" s="20"/>
      <c r="T250" s="20"/>
    </row>
    <row r="251" spans="1:20" s="21" customFormat="1">
      <c r="A251" s="20"/>
      <c r="B251" s="20"/>
      <c r="C251" s="53"/>
      <c r="D251" s="53"/>
      <c r="E251" s="107"/>
      <c r="F251" s="20"/>
      <c r="G251" s="20"/>
      <c r="H251" s="20"/>
      <c r="I251" s="20"/>
      <c r="J251" s="22"/>
      <c r="K251" s="22"/>
      <c r="L251" s="22"/>
      <c r="M251" s="20"/>
      <c r="N251" s="94"/>
      <c r="O251" s="20"/>
      <c r="P251" s="107"/>
      <c r="Q251" s="107"/>
      <c r="R251" s="20"/>
      <c r="S251" s="20"/>
      <c r="T251" s="20"/>
    </row>
    <row r="252" spans="1:20" s="21" customFormat="1">
      <c r="A252" s="20"/>
      <c r="B252" s="20"/>
      <c r="C252" s="53"/>
      <c r="D252" s="53"/>
      <c r="E252" s="107"/>
      <c r="F252" s="20"/>
      <c r="G252" s="20"/>
      <c r="H252" s="20"/>
      <c r="I252" s="20"/>
      <c r="J252" s="22"/>
      <c r="K252" s="22"/>
      <c r="L252" s="22"/>
      <c r="M252" s="20"/>
      <c r="N252" s="94"/>
      <c r="O252" s="20"/>
      <c r="P252" s="107"/>
      <c r="Q252" s="107"/>
      <c r="R252" s="20"/>
      <c r="S252" s="20"/>
      <c r="T252" s="20"/>
    </row>
    <row r="253" spans="1:20" s="21" customFormat="1">
      <c r="A253" s="20"/>
      <c r="B253" s="20"/>
      <c r="C253" s="53"/>
      <c r="D253" s="53"/>
      <c r="E253" s="107"/>
      <c r="F253" s="20"/>
      <c r="G253" s="20"/>
      <c r="H253" s="20"/>
      <c r="I253" s="20"/>
      <c r="J253" s="22"/>
      <c r="K253" s="22"/>
      <c r="L253" s="22"/>
      <c r="M253" s="20"/>
      <c r="N253" s="94"/>
      <c r="O253" s="20"/>
      <c r="P253" s="107"/>
      <c r="Q253" s="107"/>
      <c r="R253" s="20"/>
      <c r="S253" s="20"/>
      <c r="T253" s="20"/>
    </row>
    <row r="254" spans="1:20" s="21" customFormat="1">
      <c r="A254" s="20"/>
      <c r="B254" s="20"/>
      <c r="C254" s="53"/>
      <c r="D254" s="53"/>
      <c r="E254" s="107"/>
      <c r="F254" s="20"/>
      <c r="G254" s="20"/>
      <c r="H254" s="20"/>
      <c r="I254" s="20"/>
      <c r="J254" s="22"/>
      <c r="K254" s="22"/>
      <c r="L254" s="22"/>
      <c r="M254" s="20"/>
      <c r="N254" s="94"/>
      <c r="O254" s="20"/>
      <c r="P254" s="107"/>
      <c r="Q254" s="107"/>
      <c r="R254" s="20"/>
      <c r="S254" s="20"/>
      <c r="T254" s="20"/>
    </row>
    <row r="255" spans="1:20" s="21" customFormat="1">
      <c r="A255" s="20"/>
      <c r="B255" s="20"/>
      <c r="C255" s="53"/>
      <c r="D255" s="53"/>
      <c r="E255" s="107"/>
      <c r="F255" s="20"/>
      <c r="G255" s="20"/>
      <c r="H255" s="20"/>
      <c r="I255" s="20"/>
      <c r="J255" s="22"/>
      <c r="K255" s="22"/>
      <c r="L255" s="22"/>
      <c r="M255" s="20"/>
      <c r="N255" s="94"/>
      <c r="O255" s="20"/>
      <c r="P255" s="107"/>
      <c r="Q255" s="107"/>
      <c r="R255" s="20"/>
      <c r="S255" s="20"/>
      <c r="T255" s="20"/>
    </row>
    <row r="256" spans="1:20" s="21" customFormat="1">
      <c r="A256" s="20"/>
      <c r="B256" s="20"/>
      <c r="C256" s="53"/>
      <c r="D256" s="53"/>
      <c r="E256" s="107"/>
      <c r="F256" s="20"/>
      <c r="G256" s="20"/>
      <c r="H256" s="20"/>
      <c r="I256" s="20"/>
      <c r="J256" s="22"/>
      <c r="K256" s="22"/>
      <c r="L256" s="22"/>
      <c r="M256" s="20"/>
      <c r="N256" s="94"/>
      <c r="O256" s="20"/>
      <c r="P256" s="107"/>
      <c r="Q256" s="107"/>
      <c r="R256" s="20"/>
      <c r="S256" s="20"/>
      <c r="T256" s="20"/>
    </row>
    <row r="257" spans="1:20" s="21" customFormat="1">
      <c r="A257" s="20"/>
      <c r="B257" s="20"/>
      <c r="C257" s="53"/>
      <c r="D257" s="53"/>
      <c r="E257" s="107"/>
      <c r="F257" s="20"/>
      <c r="G257" s="20"/>
      <c r="H257" s="20"/>
      <c r="I257" s="20"/>
      <c r="J257" s="22"/>
      <c r="K257" s="22"/>
      <c r="L257" s="22"/>
      <c r="M257" s="20"/>
      <c r="N257" s="94"/>
      <c r="O257" s="20"/>
      <c r="P257" s="107"/>
      <c r="Q257" s="107"/>
      <c r="R257" s="20"/>
      <c r="S257" s="20"/>
      <c r="T257" s="20"/>
    </row>
    <row r="258" spans="1:20" s="21" customFormat="1">
      <c r="A258" s="20"/>
      <c r="B258" s="20"/>
      <c r="C258" s="53"/>
      <c r="D258" s="53"/>
      <c r="E258" s="107"/>
      <c r="F258" s="20"/>
      <c r="G258" s="20"/>
      <c r="H258" s="20"/>
      <c r="I258" s="20"/>
      <c r="J258" s="22"/>
      <c r="K258" s="22"/>
      <c r="L258" s="22"/>
      <c r="M258" s="20"/>
      <c r="N258" s="94"/>
      <c r="O258" s="20"/>
      <c r="P258" s="107"/>
      <c r="Q258" s="107"/>
      <c r="R258" s="20"/>
      <c r="S258" s="20"/>
      <c r="T258" s="20"/>
    </row>
    <row r="259" spans="1:20" s="21" customFormat="1">
      <c r="A259" s="20"/>
      <c r="B259" s="20"/>
      <c r="C259" s="53"/>
      <c r="D259" s="53"/>
      <c r="E259" s="107"/>
      <c r="F259" s="20"/>
      <c r="G259" s="20"/>
      <c r="H259" s="20"/>
      <c r="I259" s="20"/>
      <c r="J259" s="22"/>
      <c r="K259" s="22"/>
      <c r="L259" s="22"/>
      <c r="M259" s="20"/>
      <c r="N259" s="94"/>
      <c r="O259" s="20"/>
      <c r="P259" s="107"/>
      <c r="Q259" s="107"/>
      <c r="R259" s="20"/>
      <c r="S259" s="20"/>
      <c r="T259" s="20"/>
    </row>
    <row r="260" spans="1:20" s="21" customFormat="1">
      <c r="A260" s="20"/>
      <c r="B260" s="20"/>
      <c r="C260" s="53"/>
      <c r="D260" s="53"/>
      <c r="E260" s="107"/>
      <c r="F260" s="20"/>
      <c r="G260" s="20"/>
      <c r="H260" s="20"/>
      <c r="I260" s="20"/>
      <c r="J260" s="22"/>
      <c r="K260" s="22"/>
      <c r="L260" s="22"/>
      <c r="M260" s="20"/>
      <c r="N260" s="94"/>
      <c r="O260" s="20"/>
      <c r="P260" s="107"/>
      <c r="Q260" s="107"/>
      <c r="R260" s="20"/>
      <c r="S260" s="20"/>
      <c r="T260" s="20"/>
    </row>
    <row r="261" spans="1:20" s="21" customFormat="1">
      <c r="A261" s="20"/>
      <c r="B261" s="20"/>
      <c r="C261" s="53"/>
      <c r="D261" s="53"/>
      <c r="E261" s="107"/>
      <c r="F261" s="20"/>
      <c r="G261" s="20"/>
      <c r="H261" s="20"/>
      <c r="I261" s="20"/>
      <c r="J261" s="22"/>
      <c r="K261" s="22"/>
      <c r="L261" s="22"/>
      <c r="M261" s="20"/>
      <c r="N261" s="94"/>
      <c r="O261" s="20"/>
      <c r="P261" s="107"/>
      <c r="Q261" s="107"/>
      <c r="R261" s="20"/>
      <c r="S261" s="20"/>
      <c r="T261" s="20"/>
    </row>
    <row r="262" spans="1:20" s="21" customFormat="1">
      <c r="A262" s="20"/>
      <c r="B262" s="20"/>
      <c r="C262" s="53"/>
      <c r="D262" s="53"/>
      <c r="E262" s="107"/>
      <c r="F262" s="20"/>
      <c r="G262" s="20"/>
      <c r="H262" s="20"/>
      <c r="I262" s="20"/>
      <c r="J262" s="22"/>
      <c r="K262" s="22"/>
      <c r="L262" s="22"/>
      <c r="M262" s="20"/>
      <c r="N262" s="94"/>
      <c r="O262" s="20"/>
      <c r="P262" s="107"/>
      <c r="Q262" s="107"/>
      <c r="R262" s="20"/>
      <c r="S262" s="20"/>
      <c r="T262" s="20"/>
    </row>
    <row r="263" spans="1:20" s="21" customFormat="1">
      <c r="A263" s="20"/>
      <c r="B263" s="20"/>
      <c r="C263" s="53"/>
      <c r="D263" s="53"/>
      <c r="E263" s="107"/>
      <c r="F263" s="20"/>
      <c r="G263" s="20"/>
      <c r="H263" s="20"/>
      <c r="I263" s="20"/>
      <c r="J263" s="22"/>
      <c r="K263" s="22"/>
      <c r="L263" s="22"/>
      <c r="M263" s="20"/>
      <c r="N263" s="94"/>
      <c r="O263" s="20"/>
      <c r="P263" s="107"/>
      <c r="Q263" s="107"/>
      <c r="R263" s="20"/>
      <c r="S263" s="20"/>
      <c r="T263" s="20"/>
    </row>
    <row r="264" spans="1:20" s="21" customFormat="1">
      <c r="A264" s="20"/>
      <c r="B264" s="20"/>
      <c r="C264" s="53"/>
      <c r="D264" s="53"/>
      <c r="E264" s="107"/>
      <c r="F264" s="20"/>
      <c r="G264" s="20"/>
      <c r="H264" s="20"/>
      <c r="I264" s="20"/>
      <c r="J264" s="22"/>
      <c r="K264" s="22"/>
      <c r="L264" s="22"/>
      <c r="M264" s="20"/>
      <c r="N264" s="94"/>
      <c r="O264" s="20"/>
      <c r="P264" s="107"/>
      <c r="Q264" s="107"/>
      <c r="R264" s="20"/>
      <c r="S264" s="20"/>
      <c r="T264" s="20"/>
    </row>
    <row r="265" spans="1:20" s="21" customFormat="1">
      <c r="A265" s="20"/>
      <c r="B265" s="20"/>
      <c r="C265" s="53"/>
      <c r="D265" s="53"/>
      <c r="E265" s="107"/>
      <c r="F265" s="20"/>
      <c r="G265" s="20"/>
      <c r="H265" s="20"/>
      <c r="I265" s="20"/>
      <c r="J265" s="22"/>
      <c r="K265" s="22"/>
      <c r="L265" s="22"/>
      <c r="M265" s="20"/>
      <c r="N265" s="94"/>
      <c r="O265" s="20"/>
      <c r="P265" s="107"/>
      <c r="Q265" s="107"/>
      <c r="R265" s="20"/>
      <c r="S265" s="20"/>
      <c r="T265" s="20"/>
    </row>
    <row r="266" spans="1:20" s="21" customFormat="1">
      <c r="A266" s="20"/>
      <c r="B266" s="20"/>
      <c r="C266" s="53"/>
      <c r="D266" s="53"/>
      <c r="E266" s="107"/>
      <c r="F266" s="20"/>
      <c r="G266" s="20"/>
      <c r="H266" s="20"/>
      <c r="I266" s="20"/>
      <c r="J266" s="22"/>
      <c r="K266" s="22"/>
      <c r="L266" s="22"/>
      <c r="M266" s="20"/>
      <c r="N266" s="94"/>
      <c r="O266" s="20"/>
      <c r="P266" s="107"/>
      <c r="Q266" s="107"/>
      <c r="R266" s="20"/>
      <c r="S266" s="20"/>
      <c r="T266" s="20"/>
    </row>
    <row r="267" spans="1:20" s="21" customFormat="1">
      <c r="A267" s="20"/>
      <c r="B267" s="20"/>
      <c r="C267" s="53"/>
      <c r="D267" s="53"/>
      <c r="E267" s="107"/>
      <c r="F267" s="20"/>
      <c r="G267" s="20"/>
      <c r="H267" s="20"/>
      <c r="I267" s="20"/>
      <c r="J267" s="22"/>
      <c r="K267" s="22"/>
      <c r="L267" s="22"/>
      <c r="M267" s="20"/>
      <c r="N267" s="94"/>
      <c r="O267" s="20"/>
      <c r="P267" s="107"/>
      <c r="Q267" s="107"/>
      <c r="R267" s="20"/>
      <c r="S267" s="20"/>
      <c r="T267" s="20"/>
    </row>
    <row r="268" spans="1:20" s="21" customFormat="1">
      <c r="A268" s="20"/>
      <c r="B268" s="20"/>
      <c r="C268" s="53"/>
      <c r="D268" s="53"/>
      <c r="E268" s="107"/>
      <c r="F268" s="20"/>
      <c r="G268" s="20"/>
      <c r="H268" s="20"/>
      <c r="I268" s="20"/>
      <c r="J268" s="22"/>
      <c r="K268" s="22"/>
      <c r="L268" s="22"/>
      <c r="M268" s="20"/>
      <c r="N268" s="94"/>
      <c r="O268" s="20"/>
      <c r="P268" s="107"/>
      <c r="Q268" s="107"/>
      <c r="R268" s="20"/>
      <c r="S268" s="20"/>
      <c r="T268" s="20"/>
    </row>
    <row r="269" spans="1:20" s="21" customFormat="1">
      <c r="A269" s="20"/>
      <c r="B269" s="20"/>
      <c r="C269" s="53"/>
      <c r="D269" s="53"/>
      <c r="E269" s="107"/>
      <c r="F269" s="20"/>
      <c r="G269" s="20"/>
      <c r="H269" s="20"/>
      <c r="I269" s="20"/>
      <c r="J269" s="22"/>
      <c r="K269" s="22"/>
      <c r="L269" s="22"/>
      <c r="M269" s="20"/>
      <c r="N269" s="94"/>
      <c r="O269" s="20"/>
      <c r="P269" s="107"/>
      <c r="Q269" s="107"/>
      <c r="R269" s="20"/>
      <c r="S269" s="20"/>
      <c r="T269" s="20"/>
    </row>
    <row r="270" spans="1:20" s="21" customFormat="1">
      <c r="A270" s="20"/>
      <c r="B270" s="20"/>
      <c r="C270" s="53"/>
      <c r="D270" s="53"/>
      <c r="E270" s="107"/>
      <c r="F270" s="20"/>
      <c r="G270" s="20"/>
      <c r="H270" s="20"/>
      <c r="I270" s="20"/>
      <c r="J270" s="22"/>
      <c r="K270" s="22"/>
      <c r="L270" s="22"/>
      <c r="M270" s="20"/>
      <c r="N270" s="94"/>
      <c r="O270" s="20"/>
      <c r="P270" s="107"/>
      <c r="Q270" s="107"/>
      <c r="R270" s="20"/>
      <c r="S270" s="20"/>
      <c r="T270" s="20"/>
    </row>
    <row r="271" spans="1:20" s="21" customFormat="1">
      <c r="A271" s="20"/>
      <c r="B271" s="20"/>
      <c r="C271" s="53"/>
      <c r="D271" s="53"/>
      <c r="E271" s="107"/>
      <c r="F271" s="20"/>
      <c r="G271" s="20"/>
      <c r="H271" s="20"/>
      <c r="I271" s="20"/>
      <c r="J271" s="22"/>
      <c r="K271" s="22"/>
      <c r="L271" s="22"/>
      <c r="M271" s="20"/>
      <c r="N271" s="94"/>
      <c r="O271" s="20"/>
      <c r="P271" s="107"/>
      <c r="Q271" s="107"/>
      <c r="R271" s="20"/>
      <c r="S271" s="20"/>
      <c r="T271" s="20"/>
    </row>
    <row r="272" spans="1:20" s="21" customFormat="1">
      <c r="A272" s="20"/>
      <c r="B272" s="20"/>
      <c r="C272" s="53"/>
      <c r="D272" s="53"/>
      <c r="E272" s="107"/>
      <c r="F272" s="20"/>
      <c r="G272" s="20"/>
      <c r="H272" s="20"/>
      <c r="I272" s="20"/>
      <c r="J272" s="22"/>
      <c r="K272" s="22"/>
      <c r="L272" s="22"/>
      <c r="M272" s="20"/>
      <c r="N272" s="94"/>
      <c r="O272" s="20"/>
      <c r="P272" s="107"/>
      <c r="Q272" s="107"/>
      <c r="R272" s="20"/>
      <c r="S272" s="20"/>
      <c r="T272" s="20"/>
    </row>
    <row r="273" spans="1:20" s="21" customFormat="1">
      <c r="A273" s="20"/>
      <c r="B273" s="20"/>
      <c r="C273" s="53"/>
      <c r="D273" s="53"/>
      <c r="E273" s="107"/>
      <c r="F273" s="20"/>
      <c r="G273" s="20"/>
      <c r="H273" s="20"/>
      <c r="I273" s="20"/>
      <c r="J273" s="22"/>
      <c r="K273" s="22"/>
      <c r="L273" s="22"/>
      <c r="M273" s="20"/>
      <c r="N273" s="94"/>
      <c r="O273" s="20"/>
      <c r="P273" s="107"/>
      <c r="Q273" s="107"/>
      <c r="R273" s="20"/>
      <c r="S273" s="20"/>
      <c r="T273" s="20"/>
    </row>
    <row r="274" spans="1:20" s="21" customFormat="1">
      <c r="A274" s="20"/>
      <c r="B274" s="20"/>
      <c r="C274" s="53"/>
      <c r="D274" s="53"/>
      <c r="E274" s="107"/>
      <c r="F274" s="20"/>
      <c r="G274" s="20"/>
      <c r="H274" s="20"/>
      <c r="I274" s="20"/>
      <c r="J274" s="22"/>
      <c r="K274" s="22"/>
      <c r="L274" s="22"/>
      <c r="M274" s="20"/>
      <c r="N274" s="94"/>
      <c r="O274" s="20"/>
      <c r="P274" s="107"/>
      <c r="Q274" s="107"/>
      <c r="R274" s="20"/>
      <c r="S274" s="20"/>
      <c r="T274" s="20"/>
    </row>
    <row r="275" spans="1:20" s="21" customFormat="1">
      <c r="A275" s="20"/>
      <c r="B275" s="20"/>
      <c r="C275" s="53"/>
      <c r="D275" s="53"/>
      <c r="E275" s="107"/>
      <c r="F275" s="20"/>
      <c r="G275" s="20"/>
      <c r="H275" s="20"/>
      <c r="I275" s="20"/>
      <c r="J275" s="22"/>
      <c r="K275" s="22"/>
      <c r="L275" s="22"/>
      <c r="M275" s="20"/>
      <c r="N275" s="94"/>
      <c r="O275" s="20"/>
      <c r="P275" s="107"/>
      <c r="Q275" s="107"/>
      <c r="R275" s="20"/>
      <c r="S275" s="20"/>
      <c r="T275" s="20"/>
    </row>
    <row r="276" spans="1:20" s="21" customFormat="1">
      <c r="A276" s="20"/>
      <c r="B276" s="20"/>
      <c r="C276" s="53"/>
      <c r="D276" s="53"/>
      <c r="E276" s="107"/>
      <c r="F276" s="20"/>
      <c r="G276" s="20"/>
      <c r="H276" s="20"/>
      <c r="I276" s="20"/>
      <c r="J276" s="22"/>
      <c r="K276" s="22"/>
      <c r="L276" s="22"/>
      <c r="M276" s="20"/>
      <c r="N276" s="94"/>
      <c r="O276" s="20"/>
      <c r="P276" s="107"/>
      <c r="Q276" s="107"/>
      <c r="R276" s="20"/>
      <c r="S276" s="20"/>
      <c r="T276" s="20"/>
    </row>
    <row r="277" spans="1:20" s="21" customFormat="1">
      <c r="A277" s="20"/>
      <c r="B277" s="20"/>
      <c r="C277" s="53"/>
      <c r="D277" s="53"/>
      <c r="E277" s="107"/>
      <c r="F277" s="20"/>
      <c r="G277" s="20"/>
      <c r="H277" s="20"/>
      <c r="I277" s="20"/>
      <c r="J277" s="22"/>
      <c r="K277" s="22"/>
      <c r="L277" s="22"/>
      <c r="M277" s="20"/>
      <c r="N277" s="94"/>
      <c r="O277" s="20"/>
      <c r="P277" s="107"/>
      <c r="Q277" s="107"/>
      <c r="R277" s="20"/>
      <c r="S277" s="20"/>
      <c r="T277" s="20"/>
    </row>
    <row r="278" spans="1:20" s="21" customFormat="1">
      <c r="A278" s="20"/>
      <c r="B278" s="20"/>
      <c r="C278" s="53"/>
      <c r="D278" s="53"/>
      <c r="E278" s="107"/>
      <c r="F278" s="20"/>
      <c r="G278" s="20"/>
      <c r="H278" s="20"/>
      <c r="I278" s="20"/>
      <c r="J278" s="22"/>
      <c r="K278" s="22"/>
      <c r="L278" s="22"/>
      <c r="M278" s="20"/>
      <c r="N278" s="94"/>
      <c r="O278" s="20"/>
      <c r="P278" s="107"/>
      <c r="Q278" s="107"/>
      <c r="R278" s="20"/>
      <c r="S278" s="20"/>
      <c r="T278" s="20"/>
    </row>
    <row r="279" spans="1:20" s="21" customFormat="1">
      <c r="A279" s="20"/>
      <c r="B279" s="20"/>
      <c r="C279" s="53"/>
      <c r="D279" s="53"/>
      <c r="E279" s="107"/>
      <c r="F279" s="20"/>
      <c r="G279" s="20"/>
      <c r="H279" s="20"/>
      <c r="I279" s="20"/>
      <c r="J279" s="22"/>
      <c r="K279" s="22"/>
      <c r="L279" s="22"/>
      <c r="M279" s="20"/>
      <c r="N279" s="94"/>
      <c r="O279" s="20"/>
      <c r="P279" s="107"/>
      <c r="Q279" s="107"/>
      <c r="R279" s="20"/>
      <c r="S279" s="20"/>
      <c r="T279" s="20"/>
    </row>
    <row r="280" spans="1:20" s="21" customFormat="1">
      <c r="A280" s="20"/>
      <c r="B280" s="20"/>
      <c r="C280" s="53"/>
      <c r="D280" s="53"/>
      <c r="E280" s="107"/>
      <c r="F280" s="20"/>
      <c r="G280" s="20"/>
      <c r="H280" s="20"/>
      <c r="I280" s="20"/>
      <c r="J280" s="22"/>
      <c r="K280" s="22"/>
      <c r="L280" s="22"/>
      <c r="M280" s="20"/>
      <c r="N280" s="94"/>
      <c r="O280" s="20"/>
      <c r="P280" s="107"/>
      <c r="Q280" s="107"/>
      <c r="R280" s="20"/>
      <c r="S280" s="20"/>
      <c r="T280" s="20"/>
    </row>
    <row r="281" spans="1:20" s="21" customFormat="1">
      <c r="A281" s="20"/>
      <c r="B281" s="20"/>
      <c r="C281" s="53"/>
      <c r="D281" s="53"/>
      <c r="E281" s="107"/>
      <c r="F281" s="20"/>
      <c r="G281" s="20"/>
      <c r="H281" s="20"/>
      <c r="I281" s="20"/>
      <c r="J281" s="22"/>
      <c r="K281" s="22"/>
      <c r="L281" s="22"/>
      <c r="M281" s="20"/>
      <c r="N281" s="94"/>
      <c r="O281" s="20"/>
      <c r="P281" s="107"/>
      <c r="Q281" s="107"/>
      <c r="R281" s="20"/>
      <c r="S281" s="20"/>
      <c r="T281" s="20"/>
    </row>
    <row r="282" spans="1:20" s="21" customFormat="1">
      <c r="A282" s="20"/>
      <c r="B282" s="20"/>
      <c r="C282" s="53"/>
      <c r="D282" s="53"/>
      <c r="E282" s="107"/>
      <c r="F282" s="20"/>
      <c r="G282" s="20"/>
      <c r="H282" s="20"/>
      <c r="I282" s="20"/>
      <c r="J282" s="22"/>
      <c r="K282" s="22"/>
      <c r="L282" s="22"/>
      <c r="M282" s="20"/>
      <c r="N282" s="94"/>
      <c r="O282" s="20"/>
      <c r="P282" s="107"/>
      <c r="Q282" s="107"/>
      <c r="R282" s="20"/>
      <c r="S282" s="20"/>
      <c r="T282" s="20"/>
    </row>
    <row r="283" spans="1:20" s="21" customFormat="1">
      <c r="A283" s="20"/>
      <c r="B283" s="20"/>
      <c r="C283" s="53"/>
      <c r="D283" s="53"/>
      <c r="E283" s="107"/>
      <c r="F283" s="20"/>
      <c r="G283" s="20"/>
      <c r="H283" s="20"/>
      <c r="I283" s="20"/>
      <c r="J283" s="22"/>
      <c r="K283" s="22"/>
      <c r="L283" s="22"/>
      <c r="M283" s="20"/>
      <c r="N283" s="94"/>
      <c r="O283" s="20"/>
      <c r="P283" s="107"/>
      <c r="Q283" s="107"/>
      <c r="R283" s="20"/>
      <c r="S283" s="20"/>
      <c r="T283" s="20"/>
    </row>
    <row r="284" spans="1:20" s="21" customFormat="1">
      <c r="A284" s="20"/>
      <c r="B284" s="20"/>
      <c r="C284" s="53"/>
      <c r="D284" s="53"/>
      <c r="E284" s="107"/>
      <c r="F284" s="20"/>
      <c r="G284" s="20"/>
      <c r="H284" s="20"/>
      <c r="I284" s="20"/>
      <c r="J284" s="22"/>
      <c r="K284" s="22"/>
      <c r="L284" s="22"/>
      <c r="M284" s="20"/>
      <c r="N284" s="94"/>
      <c r="O284" s="20"/>
      <c r="P284" s="107"/>
      <c r="Q284" s="107"/>
      <c r="R284" s="20"/>
      <c r="S284" s="20"/>
      <c r="T284" s="20"/>
    </row>
    <row r="285" spans="1:20" s="21" customFormat="1">
      <c r="A285" s="20"/>
      <c r="B285" s="20"/>
      <c r="C285" s="53"/>
      <c r="D285" s="53"/>
      <c r="E285" s="107"/>
      <c r="F285" s="20"/>
      <c r="G285" s="20"/>
      <c r="H285" s="20"/>
      <c r="I285" s="20"/>
      <c r="J285" s="22"/>
      <c r="K285" s="22"/>
      <c r="L285" s="22"/>
      <c r="M285" s="20"/>
      <c r="N285" s="94"/>
      <c r="O285" s="20"/>
      <c r="P285" s="107"/>
      <c r="Q285" s="107"/>
      <c r="R285" s="20"/>
      <c r="S285" s="20"/>
      <c r="T285" s="20"/>
    </row>
    <row r="286" spans="1:20" s="21" customFormat="1">
      <c r="A286" s="20"/>
      <c r="B286" s="20"/>
      <c r="C286" s="53"/>
      <c r="D286" s="53"/>
      <c r="E286" s="107"/>
      <c r="F286" s="20"/>
      <c r="G286" s="20"/>
      <c r="H286" s="20"/>
      <c r="I286" s="20"/>
      <c r="J286" s="22"/>
      <c r="K286" s="22"/>
      <c r="L286" s="22"/>
      <c r="M286" s="20"/>
      <c r="N286" s="94"/>
      <c r="O286" s="20"/>
      <c r="P286" s="107"/>
      <c r="Q286" s="107"/>
      <c r="R286" s="20"/>
      <c r="S286" s="20"/>
      <c r="T286" s="20"/>
    </row>
    <row r="287" spans="1:20" s="21" customFormat="1">
      <c r="A287" s="20"/>
      <c r="B287" s="20"/>
      <c r="C287" s="53"/>
      <c r="D287" s="53"/>
      <c r="E287" s="107"/>
      <c r="F287" s="20"/>
      <c r="G287" s="20"/>
      <c r="H287" s="20"/>
      <c r="I287" s="20"/>
      <c r="J287" s="22"/>
      <c r="K287" s="22"/>
      <c r="L287" s="22"/>
      <c r="M287" s="20"/>
      <c r="N287" s="94"/>
      <c r="O287" s="20"/>
      <c r="P287" s="107"/>
      <c r="Q287" s="107"/>
      <c r="R287" s="20"/>
      <c r="S287" s="20"/>
      <c r="T287" s="20"/>
    </row>
    <row r="288" spans="1:20" s="21" customFormat="1">
      <c r="A288" s="20"/>
      <c r="B288" s="20"/>
      <c r="C288" s="53"/>
      <c r="D288" s="53"/>
      <c r="E288" s="107"/>
      <c r="F288" s="20"/>
      <c r="G288" s="20"/>
      <c r="H288" s="20"/>
      <c r="I288" s="20"/>
      <c r="J288" s="22"/>
      <c r="K288" s="22"/>
      <c r="L288" s="22"/>
      <c r="M288" s="20"/>
      <c r="N288" s="94"/>
      <c r="O288" s="20"/>
      <c r="P288" s="107"/>
      <c r="Q288" s="107"/>
      <c r="R288" s="20"/>
      <c r="S288" s="20"/>
      <c r="T288" s="20"/>
    </row>
    <row r="289" spans="1:20" s="21" customFormat="1">
      <c r="A289" s="20"/>
      <c r="B289" s="20"/>
      <c r="C289" s="53"/>
      <c r="D289" s="53"/>
      <c r="E289" s="107"/>
      <c r="F289" s="20"/>
      <c r="G289" s="20"/>
      <c r="H289" s="20"/>
      <c r="I289" s="20"/>
      <c r="J289" s="22"/>
      <c r="K289" s="22"/>
      <c r="L289" s="22"/>
      <c r="M289" s="20"/>
      <c r="N289" s="94"/>
      <c r="O289" s="20"/>
      <c r="P289" s="107"/>
      <c r="Q289" s="107"/>
      <c r="R289" s="20"/>
      <c r="S289" s="20"/>
      <c r="T289" s="20"/>
    </row>
    <row r="290" spans="1:20" s="21" customFormat="1">
      <c r="A290" s="20"/>
      <c r="B290" s="20"/>
      <c r="C290" s="53"/>
      <c r="D290" s="53"/>
      <c r="E290" s="107"/>
      <c r="F290" s="20"/>
      <c r="G290" s="20"/>
      <c r="H290" s="20"/>
      <c r="I290" s="20"/>
      <c r="J290" s="22"/>
      <c r="K290" s="22"/>
      <c r="L290" s="22"/>
      <c r="M290" s="20"/>
      <c r="N290" s="94"/>
      <c r="O290" s="20"/>
      <c r="P290" s="107"/>
      <c r="Q290" s="107"/>
      <c r="R290" s="20"/>
      <c r="S290" s="20"/>
      <c r="T290" s="20"/>
    </row>
    <row r="291" spans="1:20" s="21" customFormat="1">
      <c r="A291" s="20"/>
      <c r="B291" s="20"/>
      <c r="C291" s="53"/>
      <c r="D291" s="53"/>
      <c r="E291" s="107"/>
      <c r="F291" s="20"/>
      <c r="G291" s="20"/>
      <c r="H291" s="20"/>
      <c r="I291" s="20"/>
      <c r="J291" s="22"/>
      <c r="K291" s="22"/>
      <c r="L291" s="22"/>
      <c r="M291" s="20"/>
      <c r="N291" s="94"/>
      <c r="O291" s="20"/>
      <c r="P291" s="107"/>
      <c r="Q291" s="107"/>
      <c r="R291" s="20"/>
      <c r="S291" s="20"/>
      <c r="T291" s="20"/>
    </row>
    <row r="292" spans="1:20" s="21" customFormat="1">
      <c r="A292" s="20"/>
      <c r="B292" s="20"/>
      <c r="C292" s="53"/>
      <c r="D292" s="53"/>
      <c r="E292" s="107"/>
      <c r="F292" s="20"/>
      <c r="G292" s="20"/>
      <c r="H292" s="20"/>
      <c r="I292" s="20"/>
      <c r="J292" s="22"/>
      <c r="K292" s="22"/>
      <c r="L292" s="22"/>
      <c r="M292" s="20"/>
      <c r="N292" s="94"/>
      <c r="O292" s="20"/>
      <c r="P292" s="107"/>
      <c r="Q292" s="107"/>
      <c r="R292" s="20"/>
      <c r="S292" s="20"/>
      <c r="T292" s="20"/>
    </row>
    <row r="293" spans="1:20" s="21" customFormat="1">
      <c r="A293" s="20"/>
      <c r="B293" s="20"/>
      <c r="C293" s="53"/>
      <c r="D293" s="53"/>
      <c r="E293" s="107"/>
      <c r="F293" s="20"/>
      <c r="G293" s="20"/>
      <c r="H293" s="20"/>
      <c r="I293" s="20"/>
      <c r="J293" s="22"/>
      <c r="K293" s="22"/>
      <c r="L293" s="22"/>
      <c r="M293" s="20"/>
      <c r="N293" s="94"/>
      <c r="O293" s="20"/>
      <c r="P293" s="107"/>
      <c r="Q293" s="107"/>
      <c r="R293" s="20"/>
      <c r="S293" s="20"/>
      <c r="T293" s="20"/>
    </row>
    <row r="294" spans="1:20" s="21" customFormat="1">
      <c r="A294" s="20"/>
      <c r="B294" s="20"/>
      <c r="C294" s="53"/>
      <c r="D294" s="53"/>
      <c r="E294" s="107"/>
      <c r="F294" s="20"/>
      <c r="G294" s="20"/>
      <c r="H294" s="20"/>
      <c r="I294" s="20"/>
      <c r="J294" s="22"/>
      <c r="K294" s="22"/>
      <c r="L294" s="22"/>
      <c r="M294" s="20"/>
      <c r="N294" s="94"/>
      <c r="O294" s="20"/>
      <c r="P294" s="107"/>
      <c r="Q294" s="107"/>
      <c r="R294" s="20"/>
      <c r="S294" s="20"/>
      <c r="T294" s="20"/>
    </row>
    <row r="295" spans="1:20" s="21" customFormat="1">
      <c r="A295" s="20"/>
      <c r="B295" s="20"/>
      <c r="C295" s="53"/>
      <c r="D295" s="53"/>
      <c r="E295" s="107"/>
      <c r="F295" s="20"/>
      <c r="G295" s="20"/>
      <c r="H295" s="20"/>
      <c r="I295" s="20"/>
      <c r="J295" s="22"/>
      <c r="K295" s="22"/>
      <c r="L295" s="22"/>
      <c r="M295" s="20"/>
      <c r="N295" s="94"/>
      <c r="O295" s="20"/>
      <c r="P295" s="107"/>
      <c r="Q295" s="107"/>
      <c r="R295" s="20"/>
      <c r="S295" s="20"/>
      <c r="T295" s="20"/>
    </row>
    <row r="296" spans="1:20" s="21" customFormat="1">
      <c r="A296" s="20"/>
      <c r="B296" s="20"/>
      <c r="C296" s="53"/>
      <c r="D296" s="53"/>
      <c r="E296" s="107"/>
      <c r="F296" s="20"/>
      <c r="G296" s="20"/>
      <c r="H296" s="20"/>
      <c r="I296" s="20"/>
      <c r="J296" s="22"/>
      <c r="K296" s="22"/>
      <c r="L296" s="22"/>
      <c r="M296" s="20"/>
      <c r="N296" s="94"/>
      <c r="O296" s="20"/>
      <c r="P296" s="107"/>
      <c r="Q296" s="107"/>
      <c r="R296" s="20"/>
      <c r="S296" s="20"/>
      <c r="T296" s="20"/>
    </row>
    <row r="297" spans="1:20" s="21" customFormat="1">
      <c r="A297" s="20"/>
      <c r="B297" s="20"/>
      <c r="C297" s="53"/>
      <c r="D297" s="53"/>
      <c r="E297" s="107"/>
      <c r="F297" s="20"/>
      <c r="G297" s="20"/>
      <c r="H297" s="20"/>
      <c r="I297" s="20"/>
      <c r="J297" s="22"/>
      <c r="K297" s="22"/>
      <c r="L297" s="22"/>
      <c r="M297" s="20"/>
      <c r="N297" s="94"/>
      <c r="O297" s="20"/>
      <c r="P297" s="107"/>
      <c r="Q297" s="107"/>
      <c r="R297" s="20"/>
      <c r="S297" s="20"/>
      <c r="T297" s="20"/>
    </row>
    <row r="298" spans="1:20" s="21" customFormat="1">
      <c r="A298" s="20"/>
      <c r="B298" s="20"/>
      <c r="C298" s="53"/>
      <c r="D298" s="53"/>
      <c r="E298" s="107"/>
      <c r="F298" s="20"/>
      <c r="G298" s="20"/>
      <c r="H298" s="20"/>
      <c r="I298" s="20"/>
      <c r="J298" s="22"/>
      <c r="K298" s="22"/>
      <c r="L298" s="22"/>
      <c r="M298" s="20"/>
      <c r="N298" s="94"/>
      <c r="O298" s="20"/>
      <c r="P298" s="107"/>
      <c r="Q298" s="107"/>
      <c r="R298" s="20"/>
      <c r="S298" s="20"/>
      <c r="T298" s="20"/>
    </row>
    <row r="299" spans="1:20" s="21" customFormat="1">
      <c r="A299" s="20"/>
      <c r="B299" s="20"/>
      <c r="C299" s="53"/>
      <c r="D299" s="53"/>
      <c r="E299" s="107"/>
      <c r="F299" s="20"/>
      <c r="G299" s="20"/>
      <c r="H299" s="20"/>
      <c r="I299" s="20"/>
      <c r="J299" s="22"/>
      <c r="K299" s="22"/>
      <c r="L299" s="22"/>
      <c r="M299" s="20"/>
      <c r="N299" s="94"/>
      <c r="O299" s="20"/>
      <c r="P299" s="107"/>
      <c r="Q299" s="107"/>
      <c r="R299" s="20"/>
      <c r="S299" s="20"/>
      <c r="T299" s="20"/>
    </row>
    <row r="300" spans="1:20" s="21" customFormat="1">
      <c r="A300" s="20"/>
      <c r="B300" s="20"/>
      <c r="C300" s="53"/>
      <c r="D300" s="53"/>
      <c r="E300" s="107"/>
      <c r="F300" s="20"/>
      <c r="G300" s="20"/>
      <c r="H300" s="20"/>
      <c r="I300" s="20"/>
      <c r="J300" s="22"/>
      <c r="K300" s="22"/>
      <c r="L300" s="22"/>
      <c r="M300" s="20"/>
      <c r="N300" s="94"/>
      <c r="O300" s="20"/>
      <c r="P300" s="107"/>
      <c r="Q300" s="107"/>
      <c r="R300" s="20"/>
      <c r="S300" s="20"/>
      <c r="T300" s="20"/>
    </row>
    <row r="301" spans="1:20" s="21" customFormat="1">
      <c r="A301" s="20"/>
      <c r="B301" s="20"/>
      <c r="C301" s="53"/>
      <c r="D301" s="53"/>
      <c r="E301" s="107"/>
      <c r="F301" s="20"/>
      <c r="G301" s="20"/>
      <c r="H301" s="20"/>
      <c r="I301" s="20"/>
      <c r="J301" s="22"/>
      <c r="K301" s="22"/>
      <c r="L301" s="22"/>
      <c r="M301" s="20"/>
      <c r="N301" s="94"/>
      <c r="O301" s="20"/>
      <c r="P301" s="107"/>
      <c r="Q301" s="107"/>
      <c r="R301" s="20"/>
      <c r="S301" s="20"/>
      <c r="T301" s="20"/>
    </row>
    <row r="302" spans="1:20" s="21" customFormat="1">
      <c r="A302" s="20"/>
      <c r="B302" s="20"/>
      <c r="C302" s="53"/>
      <c r="D302" s="53"/>
      <c r="E302" s="107"/>
      <c r="F302" s="20"/>
      <c r="G302" s="20"/>
      <c r="H302" s="20"/>
      <c r="I302" s="20"/>
      <c r="J302" s="22"/>
      <c r="K302" s="22"/>
      <c r="L302" s="22"/>
      <c r="M302" s="20"/>
      <c r="N302" s="94"/>
      <c r="O302" s="20"/>
      <c r="P302" s="107"/>
      <c r="Q302" s="107"/>
      <c r="R302" s="20"/>
      <c r="S302" s="20"/>
      <c r="T302" s="20"/>
    </row>
    <row r="303" spans="1:20" s="21" customFormat="1">
      <c r="A303" s="20"/>
      <c r="B303" s="20"/>
      <c r="C303" s="53"/>
      <c r="D303" s="53"/>
      <c r="E303" s="107"/>
      <c r="F303" s="20"/>
      <c r="G303" s="20"/>
      <c r="H303" s="20"/>
      <c r="I303" s="20"/>
      <c r="J303" s="22"/>
      <c r="K303" s="22"/>
      <c r="L303" s="22"/>
      <c r="M303" s="20"/>
      <c r="N303" s="94"/>
      <c r="O303" s="20"/>
      <c r="P303" s="107"/>
      <c r="Q303" s="107"/>
      <c r="R303" s="20"/>
      <c r="S303" s="20"/>
      <c r="T303" s="20"/>
    </row>
    <row r="304" spans="1:20" s="21" customFormat="1">
      <c r="A304" s="20"/>
      <c r="B304" s="20"/>
      <c r="C304" s="53"/>
      <c r="D304" s="53"/>
      <c r="E304" s="107"/>
      <c r="F304" s="20"/>
      <c r="G304" s="20"/>
      <c r="H304" s="20"/>
      <c r="I304" s="20"/>
      <c r="J304" s="22"/>
      <c r="K304" s="22"/>
      <c r="L304" s="22"/>
      <c r="M304" s="20"/>
      <c r="N304" s="94"/>
      <c r="O304" s="20"/>
      <c r="P304" s="107"/>
      <c r="Q304" s="107"/>
      <c r="R304" s="20"/>
      <c r="S304" s="20"/>
      <c r="T304" s="20"/>
    </row>
    <row r="305" spans="1:20" s="21" customFormat="1">
      <c r="A305" s="20"/>
      <c r="B305" s="20"/>
      <c r="C305" s="53"/>
      <c r="D305" s="53"/>
      <c r="E305" s="107"/>
      <c r="F305" s="20"/>
      <c r="G305" s="20"/>
      <c r="H305" s="20"/>
      <c r="I305" s="20"/>
      <c r="J305" s="22"/>
      <c r="K305" s="22"/>
      <c r="L305" s="22"/>
      <c r="M305" s="20"/>
      <c r="N305" s="94"/>
      <c r="O305" s="20"/>
      <c r="P305" s="107"/>
      <c r="Q305" s="107"/>
      <c r="R305" s="20"/>
      <c r="S305" s="20"/>
      <c r="T305" s="20"/>
    </row>
    <row r="306" spans="1:20" s="21" customFormat="1">
      <c r="A306" s="20"/>
      <c r="B306" s="20"/>
      <c r="C306" s="53"/>
      <c r="D306" s="53"/>
      <c r="E306" s="107"/>
      <c r="F306" s="20"/>
      <c r="G306" s="20"/>
      <c r="H306" s="20"/>
      <c r="I306" s="20"/>
      <c r="J306" s="22"/>
      <c r="K306" s="22"/>
      <c r="L306" s="22"/>
      <c r="M306" s="20"/>
      <c r="N306" s="94"/>
      <c r="O306" s="20"/>
      <c r="P306" s="107"/>
      <c r="Q306" s="107"/>
      <c r="R306" s="20"/>
      <c r="S306" s="20"/>
      <c r="T306" s="20"/>
    </row>
    <row r="307" spans="1:20" s="21" customFormat="1">
      <c r="A307" s="20"/>
      <c r="B307" s="20"/>
      <c r="C307" s="53"/>
      <c r="D307" s="53"/>
      <c r="E307" s="107"/>
      <c r="F307" s="20"/>
      <c r="G307" s="20"/>
      <c r="H307" s="20"/>
      <c r="I307" s="20"/>
      <c r="J307" s="22"/>
      <c r="K307" s="22"/>
      <c r="L307" s="22"/>
      <c r="M307" s="20"/>
      <c r="N307" s="94"/>
      <c r="O307" s="20"/>
      <c r="P307" s="107"/>
      <c r="Q307" s="107"/>
      <c r="R307" s="20"/>
      <c r="S307" s="20"/>
      <c r="T307" s="20"/>
    </row>
    <row r="308" spans="1:20" s="21" customFormat="1">
      <c r="A308" s="20"/>
      <c r="B308" s="20"/>
      <c r="C308" s="53"/>
      <c r="D308" s="53"/>
      <c r="E308" s="107"/>
      <c r="F308" s="20"/>
      <c r="G308" s="20"/>
      <c r="H308" s="20"/>
      <c r="I308" s="20"/>
      <c r="J308" s="22"/>
      <c r="K308" s="22"/>
      <c r="L308" s="22"/>
      <c r="M308" s="20"/>
      <c r="N308" s="94"/>
      <c r="O308" s="20"/>
      <c r="P308" s="107"/>
      <c r="Q308" s="107"/>
      <c r="R308" s="20"/>
      <c r="S308" s="20"/>
      <c r="T308" s="20"/>
    </row>
    <row r="309" spans="1:20" s="21" customFormat="1">
      <c r="A309" s="20"/>
      <c r="B309" s="20"/>
      <c r="C309" s="53"/>
      <c r="D309" s="53"/>
      <c r="E309" s="107"/>
      <c r="F309" s="20"/>
      <c r="G309" s="20"/>
      <c r="H309" s="20"/>
      <c r="I309" s="20"/>
      <c r="J309" s="22"/>
      <c r="K309" s="22"/>
      <c r="L309" s="22"/>
      <c r="M309" s="20"/>
      <c r="N309" s="94"/>
      <c r="O309" s="20"/>
      <c r="P309" s="107"/>
      <c r="Q309" s="107"/>
      <c r="R309" s="20"/>
      <c r="S309" s="20"/>
      <c r="T309" s="20"/>
    </row>
    <row r="310" spans="1:20" s="21" customFormat="1">
      <c r="A310" s="20"/>
      <c r="B310" s="20"/>
      <c r="C310" s="53"/>
      <c r="D310" s="53"/>
      <c r="E310" s="107"/>
      <c r="F310" s="20"/>
      <c r="G310" s="20"/>
      <c r="H310" s="20"/>
      <c r="I310" s="20"/>
      <c r="J310" s="22"/>
      <c r="K310" s="22"/>
      <c r="L310" s="22"/>
      <c r="M310" s="20"/>
      <c r="N310" s="94"/>
      <c r="O310" s="20"/>
      <c r="P310" s="107"/>
      <c r="Q310" s="107"/>
      <c r="R310" s="20"/>
      <c r="S310" s="20"/>
      <c r="T310" s="20"/>
    </row>
    <row r="311" spans="1:20" s="21" customFormat="1">
      <c r="A311" s="20"/>
      <c r="B311" s="20"/>
      <c r="C311" s="53"/>
      <c r="D311" s="53"/>
      <c r="E311" s="107"/>
      <c r="F311" s="20"/>
      <c r="G311" s="20"/>
      <c r="H311" s="20"/>
      <c r="I311" s="20"/>
      <c r="J311" s="22"/>
      <c r="K311" s="22"/>
      <c r="L311" s="22"/>
      <c r="M311" s="20"/>
      <c r="N311" s="94"/>
      <c r="O311" s="20"/>
      <c r="P311" s="107"/>
      <c r="Q311" s="107"/>
      <c r="R311" s="20"/>
      <c r="S311" s="20"/>
      <c r="T311" s="20"/>
    </row>
    <row r="312" spans="1:20" s="21" customFormat="1">
      <c r="A312" s="20"/>
      <c r="B312" s="20"/>
      <c r="C312" s="53"/>
      <c r="D312" s="53"/>
      <c r="E312" s="107"/>
      <c r="F312" s="20"/>
      <c r="G312" s="20"/>
      <c r="H312" s="20"/>
      <c r="I312" s="20"/>
      <c r="J312" s="22"/>
      <c r="K312" s="22"/>
      <c r="L312" s="22"/>
      <c r="M312" s="20"/>
      <c r="N312" s="94"/>
      <c r="O312" s="20"/>
      <c r="P312" s="107"/>
      <c r="Q312" s="107"/>
      <c r="R312" s="20"/>
      <c r="S312" s="20"/>
      <c r="T312" s="20"/>
    </row>
    <row r="313" spans="1:20" s="21" customFormat="1">
      <c r="A313" s="20"/>
      <c r="B313" s="20"/>
      <c r="C313" s="53"/>
      <c r="D313" s="53"/>
      <c r="E313" s="107"/>
      <c r="F313" s="20"/>
      <c r="G313" s="20"/>
      <c r="H313" s="20"/>
      <c r="I313" s="20"/>
      <c r="J313" s="22"/>
      <c r="K313" s="22"/>
      <c r="L313" s="22"/>
      <c r="M313" s="20"/>
      <c r="N313" s="94"/>
      <c r="O313" s="20"/>
      <c r="P313" s="107"/>
      <c r="Q313" s="107"/>
      <c r="R313" s="20"/>
      <c r="S313" s="20"/>
      <c r="T313" s="20"/>
    </row>
    <row r="314" spans="1:20" s="21" customFormat="1">
      <c r="A314" s="20"/>
      <c r="B314" s="20"/>
      <c r="C314" s="53"/>
      <c r="D314" s="53"/>
      <c r="E314" s="107"/>
      <c r="F314" s="20"/>
      <c r="G314" s="20"/>
      <c r="H314" s="20"/>
      <c r="I314" s="20"/>
      <c r="J314" s="22"/>
      <c r="K314" s="22"/>
      <c r="L314" s="22"/>
      <c r="M314" s="20"/>
      <c r="N314" s="94"/>
      <c r="O314" s="20"/>
      <c r="P314" s="107"/>
      <c r="Q314" s="107"/>
      <c r="R314" s="20"/>
      <c r="S314" s="20"/>
      <c r="T314" s="20"/>
    </row>
    <row r="315" spans="1:20" s="21" customFormat="1">
      <c r="A315" s="20"/>
      <c r="B315" s="20"/>
      <c r="C315" s="53"/>
      <c r="D315" s="53"/>
      <c r="E315" s="107"/>
      <c r="F315" s="20"/>
      <c r="G315" s="20"/>
      <c r="H315" s="20"/>
      <c r="I315" s="20"/>
      <c r="J315" s="22"/>
      <c r="K315" s="22"/>
      <c r="L315" s="22"/>
      <c r="M315" s="20"/>
      <c r="N315" s="94"/>
      <c r="O315" s="20"/>
      <c r="P315" s="107"/>
      <c r="Q315" s="107"/>
      <c r="R315" s="20"/>
      <c r="S315" s="20"/>
      <c r="T315" s="20"/>
    </row>
    <row r="316" spans="1:20" s="21" customFormat="1">
      <c r="A316" s="20"/>
      <c r="B316" s="20"/>
      <c r="C316" s="53"/>
      <c r="D316" s="53"/>
      <c r="E316" s="107"/>
      <c r="F316" s="20"/>
      <c r="G316" s="20"/>
      <c r="H316" s="20"/>
      <c r="I316" s="20"/>
      <c r="J316" s="22"/>
      <c r="K316" s="22"/>
      <c r="L316" s="22"/>
      <c r="M316" s="20"/>
      <c r="N316" s="94"/>
      <c r="O316" s="20"/>
      <c r="P316" s="107"/>
      <c r="Q316" s="107"/>
      <c r="R316" s="20"/>
      <c r="S316" s="20"/>
      <c r="T316" s="20"/>
    </row>
    <row r="317" spans="1:20" s="21" customFormat="1">
      <c r="A317" s="20"/>
      <c r="B317" s="20"/>
      <c r="C317" s="53"/>
      <c r="D317" s="53"/>
      <c r="E317" s="107"/>
      <c r="F317" s="20"/>
      <c r="G317" s="20"/>
      <c r="H317" s="20"/>
      <c r="I317" s="20"/>
      <c r="J317" s="22"/>
      <c r="K317" s="22"/>
      <c r="L317" s="22"/>
      <c r="M317" s="20"/>
      <c r="N317" s="94"/>
      <c r="O317" s="20"/>
      <c r="P317" s="107"/>
      <c r="Q317" s="107"/>
      <c r="R317" s="20"/>
      <c r="S317" s="20"/>
      <c r="T317" s="20"/>
    </row>
    <row r="318" spans="1:20" s="21" customFormat="1">
      <c r="A318" s="20"/>
      <c r="B318" s="20"/>
      <c r="C318" s="53"/>
      <c r="D318" s="53"/>
      <c r="E318" s="107"/>
      <c r="F318" s="20"/>
      <c r="G318" s="20"/>
      <c r="H318" s="20"/>
      <c r="I318" s="20"/>
      <c r="J318" s="22"/>
      <c r="K318" s="22"/>
      <c r="L318" s="22"/>
      <c r="M318" s="20"/>
      <c r="N318" s="94"/>
      <c r="O318" s="20"/>
      <c r="P318" s="107"/>
      <c r="Q318" s="107"/>
      <c r="R318" s="20"/>
      <c r="S318" s="20"/>
      <c r="T318" s="20"/>
    </row>
    <row r="319" spans="1:20" s="21" customFormat="1">
      <c r="A319" s="20"/>
      <c r="B319" s="20"/>
      <c r="C319" s="53"/>
      <c r="D319" s="53"/>
      <c r="E319" s="107"/>
      <c r="F319" s="20"/>
      <c r="G319" s="20"/>
      <c r="H319" s="20"/>
      <c r="I319" s="20"/>
      <c r="J319" s="22"/>
      <c r="K319" s="22"/>
      <c r="L319" s="22"/>
      <c r="M319" s="20"/>
      <c r="N319" s="94"/>
      <c r="O319" s="20"/>
      <c r="P319" s="107"/>
      <c r="Q319" s="107"/>
      <c r="R319" s="20"/>
      <c r="S319" s="20"/>
      <c r="T319" s="20"/>
    </row>
    <row r="320" spans="1:20" s="21" customFormat="1">
      <c r="A320" s="20"/>
      <c r="B320" s="20"/>
      <c r="C320" s="53"/>
      <c r="D320" s="53"/>
      <c r="E320" s="107"/>
      <c r="F320" s="20"/>
      <c r="G320" s="20"/>
      <c r="H320" s="20"/>
      <c r="I320" s="20"/>
      <c r="J320" s="22"/>
      <c r="K320" s="22"/>
      <c r="L320" s="22"/>
      <c r="M320" s="20"/>
      <c r="N320" s="94"/>
      <c r="O320" s="20"/>
      <c r="P320" s="107"/>
      <c r="Q320" s="107"/>
      <c r="R320" s="20"/>
      <c r="S320" s="20"/>
      <c r="T320" s="20"/>
    </row>
    <row r="321" spans="1:20" s="21" customFormat="1">
      <c r="A321" s="20"/>
      <c r="B321" s="20"/>
      <c r="C321" s="53"/>
      <c r="D321" s="53"/>
      <c r="E321" s="107"/>
      <c r="F321" s="20"/>
      <c r="G321" s="20"/>
      <c r="H321" s="20"/>
      <c r="I321" s="20"/>
      <c r="J321" s="22"/>
      <c r="K321" s="22"/>
      <c r="L321" s="22"/>
      <c r="M321" s="20"/>
      <c r="N321" s="94"/>
      <c r="O321" s="20"/>
      <c r="P321" s="107"/>
      <c r="Q321" s="107"/>
      <c r="R321" s="20"/>
      <c r="S321" s="20"/>
      <c r="T321" s="20"/>
    </row>
    <row r="322" spans="1:20" s="21" customFormat="1">
      <c r="A322" s="20"/>
      <c r="B322" s="20"/>
      <c r="C322" s="53"/>
      <c r="D322" s="53"/>
      <c r="E322" s="107"/>
      <c r="F322" s="20"/>
      <c r="G322" s="20"/>
      <c r="H322" s="20"/>
      <c r="I322" s="20"/>
      <c r="J322" s="22"/>
      <c r="K322" s="22"/>
      <c r="L322" s="22"/>
      <c r="M322" s="20"/>
      <c r="N322" s="94"/>
      <c r="O322" s="20"/>
      <c r="P322" s="107"/>
      <c r="Q322" s="107"/>
      <c r="R322" s="20"/>
      <c r="S322" s="20"/>
      <c r="T322" s="20"/>
    </row>
    <row r="323" spans="1:20" s="21" customFormat="1">
      <c r="A323" s="20"/>
      <c r="B323" s="20"/>
      <c r="C323" s="53"/>
      <c r="D323" s="53"/>
      <c r="E323" s="107"/>
      <c r="F323" s="20"/>
      <c r="G323" s="20"/>
      <c r="H323" s="20"/>
      <c r="I323" s="20"/>
      <c r="J323" s="22"/>
      <c r="K323" s="22"/>
      <c r="L323" s="22"/>
      <c r="M323" s="20"/>
      <c r="N323" s="94"/>
      <c r="O323" s="20"/>
      <c r="P323" s="107"/>
      <c r="Q323" s="107"/>
      <c r="R323" s="20"/>
      <c r="S323" s="20"/>
      <c r="T323" s="20"/>
    </row>
    <row r="324" spans="1:20" s="21" customFormat="1">
      <c r="A324" s="20"/>
      <c r="B324" s="20"/>
      <c r="C324" s="53"/>
      <c r="D324" s="53"/>
      <c r="E324" s="107"/>
      <c r="F324" s="20"/>
      <c r="G324" s="20"/>
      <c r="H324" s="20"/>
      <c r="I324" s="20"/>
      <c r="J324" s="22"/>
      <c r="K324" s="22"/>
      <c r="L324" s="22"/>
      <c r="M324" s="20"/>
      <c r="N324" s="94"/>
      <c r="O324" s="20"/>
      <c r="P324" s="107"/>
      <c r="Q324" s="107"/>
      <c r="R324" s="20"/>
      <c r="S324" s="20"/>
      <c r="T324" s="20"/>
    </row>
    <row r="325" spans="1:20" s="21" customFormat="1">
      <c r="A325" s="20"/>
      <c r="B325" s="20"/>
      <c r="C325" s="53"/>
      <c r="D325" s="53"/>
      <c r="E325" s="107"/>
      <c r="F325" s="20"/>
      <c r="G325" s="20"/>
      <c r="H325" s="20"/>
      <c r="I325" s="20"/>
      <c r="J325" s="22"/>
      <c r="K325" s="22"/>
      <c r="L325" s="22"/>
      <c r="M325" s="20"/>
      <c r="N325" s="94"/>
      <c r="O325" s="20"/>
      <c r="P325" s="107"/>
      <c r="Q325" s="107"/>
      <c r="R325" s="20"/>
      <c r="S325" s="20"/>
      <c r="T325" s="20"/>
    </row>
    <row r="326" spans="1:20" s="21" customFormat="1">
      <c r="A326" s="20"/>
      <c r="B326" s="20"/>
      <c r="C326" s="53"/>
      <c r="D326" s="53"/>
      <c r="E326" s="107"/>
      <c r="F326" s="20"/>
      <c r="G326" s="20"/>
      <c r="H326" s="20"/>
      <c r="I326" s="20"/>
      <c r="J326" s="22"/>
      <c r="K326" s="22"/>
      <c r="L326" s="22"/>
      <c r="M326" s="20"/>
      <c r="N326" s="94"/>
      <c r="O326" s="20"/>
      <c r="P326" s="107"/>
      <c r="Q326" s="107"/>
      <c r="R326" s="20"/>
      <c r="S326" s="20"/>
      <c r="T326" s="20"/>
    </row>
    <row r="327" spans="1:20" s="21" customFormat="1">
      <c r="A327" s="20"/>
      <c r="B327" s="20"/>
      <c r="C327" s="53"/>
      <c r="D327" s="53"/>
      <c r="E327" s="107"/>
      <c r="F327" s="20"/>
      <c r="G327" s="20"/>
      <c r="H327" s="20"/>
      <c r="I327" s="20"/>
      <c r="J327" s="22"/>
      <c r="K327" s="22"/>
      <c r="L327" s="22"/>
      <c r="M327" s="20"/>
      <c r="N327" s="94"/>
      <c r="O327" s="20"/>
      <c r="P327" s="107"/>
      <c r="Q327" s="107"/>
      <c r="R327" s="20"/>
      <c r="S327" s="20"/>
      <c r="T327" s="20"/>
    </row>
    <row r="328" spans="1:20" s="21" customFormat="1">
      <c r="A328" s="20"/>
      <c r="B328" s="20"/>
      <c r="C328" s="53"/>
      <c r="D328" s="53"/>
      <c r="E328" s="107"/>
      <c r="F328" s="20"/>
      <c r="G328" s="20"/>
      <c r="H328" s="20"/>
      <c r="I328" s="20"/>
      <c r="J328" s="22"/>
      <c r="K328" s="22"/>
      <c r="L328" s="22"/>
      <c r="M328" s="20"/>
      <c r="N328" s="94"/>
      <c r="O328" s="20"/>
      <c r="P328" s="107"/>
      <c r="Q328" s="107"/>
      <c r="R328" s="20"/>
      <c r="S328" s="20"/>
      <c r="T328" s="20"/>
    </row>
    <row r="329" spans="1:20" s="21" customFormat="1">
      <c r="A329" s="20"/>
      <c r="B329" s="20"/>
      <c r="C329" s="53"/>
      <c r="D329" s="53"/>
      <c r="E329" s="107"/>
      <c r="F329" s="20"/>
      <c r="G329" s="20"/>
      <c r="H329" s="20"/>
      <c r="I329" s="20"/>
      <c r="J329" s="22"/>
      <c r="K329" s="22"/>
      <c r="L329" s="22"/>
      <c r="M329" s="20"/>
      <c r="N329" s="94"/>
      <c r="O329" s="20"/>
      <c r="P329" s="107"/>
      <c r="Q329" s="107"/>
      <c r="R329" s="20"/>
      <c r="S329" s="20"/>
      <c r="T329" s="20"/>
    </row>
    <row r="330" spans="1:20" s="21" customFormat="1">
      <c r="A330" s="20"/>
      <c r="B330" s="20"/>
      <c r="C330" s="53"/>
      <c r="D330" s="53"/>
      <c r="E330" s="107"/>
      <c r="F330" s="20"/>
      <c r="G330" s="20"/>
      <c r="H330" s="20"/>
      <c r="I330" s="20"/>
      <c r="J330" s="22"/>
      <c r="K330" s="22"/>
      <c r="L330" s="22"/>
      <c r="M330" s="20"/>
      <c r="N330" s="94"/>
      <c r="O330" s="20"/>
      <c r="P330" s="107"/>
      <c r="Q330" s="107"/>
      <c r="R330" s="20"/>
      <c r="S330" s="20"/>
      <c r="T330" s="20"/>
    </row>
    <row r="331" spans="1:20" s="21" customFormat="1">
      <c r="A331" s="20"/>
      <c r="B331" s="20"/>
      <c r="C331" s="53"/>
      <c r="D331" s="53"/>
      <c r="E331" s="107"/>
      <c r="F331" s="20"/>
      <c r="G331" s="20"/>
      <c r="H331" s="20"/>
      <c r="I331" s="20"/>
      <c r="J331" s="22"/>
      <c r="K331" s="22"/>
      <c r="L331" s="22"/>
      <c r="M331" s="20"/>
      <c r="N331" s="94"/>
      <c r="O331" s="20"/>
      <c r="P331" s="107"/>
      <c r="Q331" s="107"/>
      <c r="R331" s="20"/>
      <c r="S331" s="20"/>
      <c r="T331" s="20"/>
    </row>
    <row r="332" spans="1:20" s="21" customFormat="1">
      <c r="A332" s="20"/>
      <c r="B332" s="20"/>
      <c r="C332" s="53"/>
      <c r="D332" s="53"/>
      <c r="E332" s="107"/>
      <c r="F332" s="20"/>
      <c r="G332" s="20"/>
      <c r="H332" s="20"/>
      <c r="I332" s="20"/>
      <c r="J332" s="22"/>
      <c r="K332" s="22"/>
      <c r="L332" s="22"/>
      <c r="M332" s="20"/>
      <c r="N332" s="94"/>
      <c r="O332" s="20"/>
      <c r="P332" s="107"/>
      <c r="Q332" s="107"/>
      <c r="R332" s="20"/>
      <c r="S332" s="20"/>
      <c r="T332" s="20"/>
    </row>
    <row r="333" spans="1:20" s="21" customFormat="1">
      <c r="A333" s="20"/>
      <c r="B333" s="20"/>
      <c r="C333" s="53"/>
      <c r="D333" s="53"/>
      <c r="E333" s="107"/>
      <c r="F333" s="20"/>
      <c r="G333" s="20"/>
      <c r="H333" s="20"/>
      <c r="I333" s="20"/>
      <c r="J333" s="22"/>
      <c r="K333" s="22"/>
      <c r="L333" s="22"/>
      <c r="M333" s="20"/>
      <c r="N333" s="94"/>
      <c r="O333" s="20"/>
      <c r="P333" s="107"/>
      <c r="Q333" s="107"/>
      <c r="R333" s="20"/>
      <c r="S333" s="20"/>
      <c r="T333" s="20"/>
    </row>
    <row r="334" spans="1:20" s="21" customFormat="1">
      <c r="A334" s="20"/>
      <c r="B334" s="20"/>
      <c r="C334" s="53"/>
      <c r="D334" s="53"/>
      <c r="E334" s="107"/>
      <c r="F334" s="20"/>
      <c r="G334" s="20"/>
      <c r="H334" s="20"/>
      <c r="I334" s="20"/>
      <c r="J334" s="22"/>
      <c r="K334" s="22"/>
      <c r="L334" s="22"/>
      <c r="M334" s="20"/>
      <c r="N334" s="94"/>
      <c r="O334" s="20"/>
      <c r="P334" s="107"/>
      <c r="Q334" s="107"/>
      <c r="R334" s="20"/>
      <c r="S334" s="20"/>
      <c r="T334" s="20"/>
    </row>
    <row r="335" spans="1:20" s="21" customFormat="1">
      <c r="A335" s="20"/>
      <c r="B335" s="20"/>
      <c r="C335" s="53"/>
      <c r="D335" s="53"/>
      <c r="E335" s="107"/>
      <c r="F335" s="20"/>
      <c r="G335" s="20"/>
      <c r="H335" s="20"/>
      <c r="I335" s="20"/>
      <c r="J335" s="22"/>
      <c r="K335" s="22"/>
      <c r="L335" s="22"/>
      <c r="M335" s="20"/>
      <c r="N335" s="94"/>
      <c r="O335" s="20"/>
      <c r="P335" s="107"/>
      <c r="Q335" s="107"/>
      <c r="R335" s="20"/>
      <c r="S335" s="20"/>
      <c r="T335" s="20"/>
    </row>
    <row r="336" spans="1:20" s="21" customFormat="1">
      <c r="A336" s="20"/>
      <c r="B336" s="20"/>
      <c r="C336" s="53"/>
      <c r="D336" s="53"/>
      <c r="E336" s="107"/>
      <c r="F336" s="20"/>
      <c r="G336" s="20"/>
      <c r="H336" s="20"/>
      <c r="I336" s="20"/>
      <c r="J336" s="22"/>
      <c r="K336" s="22"/>
      <c r="L336" s="22"/>
      <c r="M336" s="20"/>
      <c r="N336" s="94"/>
      <c r="O336" s="20"/>
      <c r="P336" s="107"/>
      <c r="Q336" s="107"/>
      <c r="R336" s="20"/>
      <c r="S336" s="20"/>
      <c r="T336" s="20"/>
    </row>
    <row r="337" spans="1:20" s="21" customFormat="1">
      <c r="A337" s="20"/>
      <c r="B337" s="20"/>
      <c r="C337" s="53"/>
      <c r="D337" s="53"/>
      <c r="E337" s="107"/>
      <c r="F337" s="20"/>
      <c r="G337" s="20"/>
      <c r="H337" s="20"/>
      <c r="I337" s="20"/>
      <c r="J337" s="22"/>
      <c r="K337" s="22"/>
      <c r="L337" s="22"/>
      <c r="M337" s="20"/>
      <c r="N337" s="94"/>
      <c r="O337" s="20"/>
      <c r="P337" s="107"/>
      <c r="Q337" s="107"/>
      <c r="R337" s="20"/>
      <c r="S337" s="20"/>
      <c r="T337" s="20"/>
    </row>
    <row r="338" spans="1:20" s="21" customFormat="1">
      <c r="A338" s="20"/>
      <c r="B338" s="20"/>
      <c r="C338" s="53"/>
      <c r="D338" s="53"/>
      <c r="E338" s="107"/>
      <c r="F338" s="20"/>
      <c r="G338" s="20"/>
      <c r="H338" s="20"/>
      <c r="I338" s="20"/>
      <c r="J338" s="22"/>
      <c r="K338" s="22"/>
      <c r="L338" s="22"/>
      <c r="M338" s="20"/>
      <c r="N338" s="94"/>
      <c r="O338" s="20"/>
      <c r="P338" s="107"/>
      <c r="Q338" s="107"/>
      <c r="R338" s="20"/>
      <c r="S338" s="20"/>
      <c r="T338" s="20"/>
    </row>
    <row r="339" spans="1:20" s="21" customFormat="1">
      <c r="A339" s="20"/>
      <c r="B339" s="20"/>
      <c r="C339" s="53"/>
      <c r="D339" s="53"/>
      <c r="E339" s="107"/>
      <c r="F339" s="20"/>
      <c r="G339" s="20"/>
      <c r="H339" s="20"/>
      <c r="I339" s="20"/>
      <c r="J339" s="22"/>
      <c r="K339" s="22"/>
      <c r="L339" s="22"/>
      <c r="M339" s="20"/>
      <c r="N339" s="94"/>
      <c r="O339" s="20"/>
      <c r="P339" s="107"/>
      <c r="Q339" s="107"/>
      <c r="R339" s="20"/>
      <c r="S339" s="20"/>
      <c r="T339" s="20"/>
    </row>
    <row r="340" spans="1:20" s="21" customFormat="1">
      <c r="A340" s="20"/>
      <c r="B340" s="20"/>
      <c r="C340" s="53"/>
      <c r="D340" s="53"/>
      <c r="E340" s="107"/>
      <c r="F340" s="20"/>
      <c r="G340" s="20"/>
      <c r="H340" s="20"/>
      <c r="I340" s="20"/>
      <c r="J340" s="22"/>
      <c r="K340" s="22"/>
      <c r="L340" s="22"/>
      <c r="M340" s="20"/>
      <c r="N340" s="94"/>
      <c r="O340" s="20"/>
      <c r="P340" s="107"/>
      <c r="Q340" s="107"/>
      <c r="R340" s="20"/>
      <c r="S340" s="20"/>
      <c r="T340" s="20"/>
    </row>
    <row r="341" spans="1:20" s="21" customFormat="1">
      <c r="A341" s="20"/>
      <c r="B341" s="20"/>
      <c r="C341" s="53"/>
      <c r="D341" s="53"/>
      <c r="E341" s="107"/>
      <c r="F341" s="20"/>
      <c r="G341" s="20"/>
      <c r="H341" s="20"/>
      <c r="I341" s="20"/>
      <c r="J341" s="22"/>
      <c r="K341" s="22"/>
      <c r="L341" s="22"/>
      <c r="M341" s="20"/>
      <c r="N341" s="94"/>
      <c r="O341" s="20"/>
      <c r="P341" s="107"/>
      <c r="Q341" s="107"/>
      <c r="R341" s="20"/>
      <c r="S341" s="20"/>
      <c r="T341" s="20"/>
    </row>
    <row r="342" spans="1:20" s="21" customFormat="1">
      <c r="A342" s="20"/>
      <c r="B342" s="20"/>
      <c r="C342" s="53"/>
      <c r="D342" s="53"/>
      <c r="E342" s="107"/>
      <c r="F342" s="20"/>
      <c r="G342" s="20"/>
      <c r="H342" s="20"/>
      <c r="I342" s="20"/>
      <c r="J342" s="22"/>
      <c r="K342" s="22"/>
      <c r="L342" s="22"/>
      <c r="M342" s="20"/>
      <c r="N342" s="94"/>
      <c r="O342" s="20"/>
      <c r="P342" s="107"/>
      <c r="Q342" s="107"/>
      <c r="R342" s="20"/>
      <c r="S342" s="20"/>
      <c r="T342" s="20"/>
    </row>
    <row r="343" spans="1:20" s="21" customFormat="1">
      <c r="A343" s="20"/>
      <c r="B343" s="20"/>
      <c r="C343" s="53"/>
      <c r="D343" s="53"/>
      <c r="E343" s="107"/>
      <c r="F343" s="20"/>
      <c r="G343" s="20"/>
      <c r="H343" s="20"/>
      <c r="I343" s="20"/>
      <c r="J343" s="22"/>
      <c r="K343" s="22"/>
      <c r="L343" s="22"/>
      <c r="M343" s="20"/>
      <c r="N343" s="94"/>
      <c r="O343" s="20"/>
      <c r="P343" s="107"/>
      <c r="Q343" s="107"/>
      <c r="R343" s="20"/>
      <c r="S343" s="20"/>
      <c r="T343" s="20"/>
    </row>
    <row r="344" spans="1:20" s="21" customFormat="1">
      <c r="A344" s="20"/>
      <c r="B344" s="20"/>
      <c r="C344" s="53"/>
      <c r="D344" s="53"/>
      <c r="E344" s="107"/>
      <c r="F344" s="20"/>
      <c r="G344" s="20"/>
      <c r="H344" s="20"/>
      <c r="I344" s="20"/>
      <c r="J344" s="22"/>
      <c r="K344" s="22"/>
      <c r="L344" s="22"/>
      <c r="M344" s="20"/>
      <c r="N344" s="94"/>
      <c r="O344" s="20"/>
      <c r="P344" s="107"/>
      <c r="Q344" s="107"/>
      <c r="R344" s="20"/>
      <c r="S344" s="20"/>
      <c r="T344" s="20"/>
    </row>
    <row r="345" spans="1:20" s="21" customFormat="1">
      <c r="A345" s="20"/>
      <c r="B345" s="20"/>
      <c r="C345" s="53"/>
      <c r="D345" s="53"/>
      <c r="E345" s="107"/>
      <c r="F345" s="20"/>
      <c r="G345" s="20"/>
      <c r="H345" s="20"/>
      <c r="I345" s="20"/>
      <c r="J345" s="22"/>
      <c r="K345" s="22"/>
      <c r="L345" s="22"/>
      <c r="M345" s="20"/>
      <c r="N345" s="94"/>
      <c r="O345" s="20"/>
      <c r="P345" s="107"/>
      <c r="Q345" s="107"/>
      <c r="R345" s="20"/>
      <c r="S345" s="20"/>
      <c r="T345" s="20"/>
    </row>
    <row r="346" spans="1:20" s="21" customFormat="1">
      <c r="A346" s="20"/>
      <c r="B346" s="20"/>
      <c r="C346" s="53"/>
      <c r="D346" s="53"/>
      <c r="E346" s="107"/>
      <c r="F346" s="20"/>
      <c r="G346" s="20"/>
      <c r="H346" s="20"/>
      <c r="I346" s="20"/>
      <c r="J346" s="22"/>
      <c r="K346" s="22"/>
      <c r="L346" s="22"/>
      <c r="M346" s="20"/>
      <c r="N346" s="94"/>
      <c r="O346" s="20"/>
      <c r="P346" s="107"/>
      <c r="Q346" s="107"/>
      <c r="R346" s="20"/>
      <c r="S346" s="20"/>
      <c r="T346" s="20"/>
    </row>
    <row r="347" spans="1:20" s="21" customFormat="1">
      <c r="A347" s="20"/>
      <c r="B347" s="20"/>
      <c r="C347" s="53"/>
      <c r="D347" s="53"/>
      <c r="E347" s="107"/>
      <c r="F347" s="20"/>
      <c r="G347" s="20"/>
      <c r="H347" s="20"/>
      <c r="I347" s="20"/>
      <c r="J347" s="22"/>
      <c r="K347" s="22"/>
      <c r="L347" s="22"/>
      <c r="M347" s="20"/>
      <c r="N347" s="94"/>
      <c r="O347" s="20"/>
      <c r="P347" s="107"/>
      <c r="Q347" s="107"/>
      <c r="R347" s="20"/>
      <c r="S347" s="20"/>
      <c r="T347" s="20"/>
    </row>
    <row r="348" spans="1:20" s="21" customFormat="1">
      <c r="A348" s="20"/>
      <c r="B348" s="20"/>
      <c r="C348" s="53"/>
      <c r="D348" s="53"/>
      <c r="E348" s="107"/>
      <c r="F348" s="20"/>
      <c r="G348" s="20"/>
      <c r="H348" s="20"/>
      <c r="I348" s="20"/>
      <c r="J348" s="22"/>
      <c r="K348" s="22"/>
      <c r="L348" s="22"/>
      <c r="M348" s="20"/>
      <c r="N348" s="94"/>
      <c r="O348" s="20"/>
      <c r="P348" s="107"/>
      <c r="Q348" s="107"/>
      <c r="R348" s="20"/>
      <c r="S348" s="20"/>
      <c r="T348" s="20"/>
    </row>
    <row r="349" spans="1:20" s="21" customFormat="1">
      <c r="A349" s="20"/>
      <c r="B349" s="20"/>
      <c r="C349" s="53"/>
      <c r="D349" s="53"/>
      <c r="E349" s="107"/>
      <c r="F349" s="20"/>
      <c r="G349" s="20"/>
      <c r="H349" s="20"/>
      <c r="I349" s="20"/>
      <c r="J349" s="22"/>
      <c r="K349" s="22"/>
      <c r="L349" s="22"/>
      <c r="M349" s="20"/>
      <c r="N349" s="94"/>
      <c r="O349" s="20"/>
      <c r="P349" s="107"/>
      <c r="Q349" s="107"/>
      <c r="R349" s="20"/>
      <c r="S349" s="20"/>
      <c r="T349" s="20"/>
    </row>
    <row r="350" spans="1:20" s="21" customFormat="1">
      <c r="A350" s="20"/>
      <c r="B350" s="20"/>
      <c r="C350" s="53"/>
      <c r="D350" s="53"/>
      <c r="E350" s="107"/>
      <c r="F350" s="20"/>
      <c r="G350" s="20"/>
      <c r="H350" s="20"/>
      <c r="I350" s="20"/>
      <c r="J350" s="22"/>
      <c r="K350" s="22"/>
      <c r="L350" s="22"/>
      <c r="M350" s="20"/>
      <c r="N350" s="94"/>
      <c r="O350" s="20"/>
      <c r="P350" s="107"/>
      <c r="Q350" s="107"/>
      <c r="R350" s="20"/>
      <c r="S350" s="20"/>
      <c r="T350" s="20"/>
    </row>
    <row r="351" spans="1:20" s="21" customFormat="1">
      <c r="A351" s="20"/>
      <c r="B351" s="20"/>
      <c r="C351" s="53"/>
      <c r="D351" s="53"/>
      <c r="E351" s="107"/>
      <c r="F351" s="20"/>
      <c r="G351" s="20"/>
      <c r="H351" s="20"/>
      <c r="I351" s="20"/>
      <c r="J351" s="22"/>
      <c r="K351" s="22"/>
      <c r="L351" s="22"/>
      <c r="M351" s="20"/>
      <c r="N351" s="94"/>
      <c r="O351" s="20"/>
      <c r="P351" s="107"/>
      <c r="Q351" s="107"/>
      <c r="R351" s="20"/>
      <c r="S351" s="20"/>
      <c r="T351" s="20"/>
    </row>
    <row r="352" spans="1:20" s="21" customFormat="1">
      <c r="A352" s="20"/>
      <c r="B352" s="20"/>
      <c r="C352" s="53"/>
      <c r="D352" s="53"/>
      <c r="E352" s="107"/>
      <c r="F352" s="20"/>
      <c r="G352" s="20"/>
      <c r="H352" s="20"/>
      <c r="I352" s="20"/>
      <c r="J352" s="22"/>
      <c r="K352" s="22"/>
      <c r="L352" s="22"/>
      <c r="M352" s="20"/>
      <c r="N352" s="94"/>
      <c r="O352" s="20"/>
      <c r="P352" s="107"/>
      <c r="Q352" s="107"/>
      <c r="R352" s="20"/>
      <c r="S352" s="20"/>
      <c r="T352" s="20"/>
    </row>
    <row r="353" spans="1:20" s="21" customFormat="1">
      <c r="A353" s="20"/>
      <c r="B353" s="20"/>
      <c r="C353" s="53"/>
      <c r="D353" s="53"/>
      <c r="E353" s="107"/>
      <c r="F353" s="20"/>
      <c r="G353" s="20"/>
      <c r="H353" s="20"/>
      <c r="I353" s="20"/>
      <c r="J353" s="22"/>
      <c r="K353" s="22"/>
      <c r="L353" s="22"/>
      <c r="M353" s="20"/>
      <c r="N353" s="94"/>
      <c r="O353" s="20"/>
      <c r="P353" s="107"/>
      <c r="Q353" s="107"/>
      <c r="R353" s="20"/>
      <c r="S353" s="20"/>
      <c r="T353" s="20"/>
    </row>
    <row r="354" spans="1:20" s="21" customFormat="1">
      <c r="A354" s="20"/>
      <c r="B354" s="20"/>
      <c r="C354" s="53"/>
      <c r="D354" s="53"/>
      <c r="E354" s="107"/>
      <c r="F354" s="20"/>
      <c r="G354" s="20"/>
      <c r="H354" s="20"/>
      <c r="I354" s="20"/>
      <c r="J354" s="22"/>
      <c r="K354" s="22"/>
      <c r="L354" s="22"/>
      <c r="M354" s="20"/>
      <c r="N354" s="94"/>
      <c r="O354" s="20"/>
      <c r="P354" s="107"/>
      <c r="Q354" s="107"/>
      <c r="R354" s="20"/>
      <c r="S354" s="20"/>
      <c r="T354" s="20"/>
    </row>
    <row r="355" spans="1:20" s="21" customFormat="1">
      <c r="A355" s="20"/>
      <c r="B355" s="20"/>
      <c r="C355" s="53"/>
      <c r="D355" s="53"/>
      <c r="E355" s="107"/>
      <c r="F355" s="20"/>
      <c r="G355" s="20"/>
      <c r="H355" s="20"/>
      <c r="I355" s="20"/>
      <c r="J355" s="22"/>
      <c r="K355" s="22"/>
      <c r="L355" s="22"/>
      <c r="M355" s="20"/>
      <c r="N355" s="94"/>
      <c r="O355" s="20"/>
      <c r="P355" s="107"/>
      <c r="Q355" s="107"/>
      <c r="R355" s="20"/>
      <c r="S355" s="20"/>
      <c r="T355" s="20"/>
    </row>
    <row r="356" spans="1:20" s="21" customFormat="1">
      <c r="A356" s="20"/>
      <c r="B356" s="20"/>
      <c r="C356" s="53"/>
      <c r="D356" s="53"/>
      <c r="E356" s="107"/>
      <c r="F356" s="20"/>
      <c r="G356" s="20"/>
      <c r="H356" s="20"/>
      <c r="I356" s="20"/>
      <c r="J356" s="22"/>
      <c r="K356" s="22"/>
      <c r="L356" s="22"/>
      <c r="M356" s="20"/>
      <c r="N356" s="94"/>
      <c r="O356" s="20"/>
      <c r="P356" s="107"/>
      <c r="Q356" s="107"/>
      <c r="R356" s="20"/>
      <c r="S356" s="20"/>
      <c r="T356" s="20"/>
    </row>
    <row r="357" spans="1:20" s="21" customFormat="1">
      <c r="A357" s="20"/>
      <c r="B357" s="20"/>
      <c r="C357" s="53"/>
      <c r="D357" s="53"/>
      <c r="E357" s="107"/>
      <c r="F357" s="20"/>
      <c r="G357" s="20"/>
      <c r="H357" s="20"/>
      <c r="I357" s="20"/>
      <c r="J357" s="22"/>
      <c r="K357" s="22"/>
      <c r="L357" s="22"/>
      <c r="M357" s="20"/>
      <c r="N357" s="94"/>
      <c r="O357" s="20"/>
      <c r="P357" s="107"/>
      <c r="Q357" s="107"/>
      <c r="R357" s="20"/>
      <c r="S357" s="20"/>
      <c r="T357" s="20"/>
    </row>
    <row r="358" spans="1:20" s="21" customFormat="1">
      <c r="A358" s="20"/>
      <c r="B358" s="20"/>
      <c r="C358" s="53"/>
      <c r="D358" s="53"/>
      <c r="E358" s="107"/>
      <c r="F358" s="20"/>
      <c r="G358" s="20"/>
      <c r="H358" s="20"/>
      <c r="I358" s="20"/>
      <c r="J358" s="22"/>
      <c r="K358" s="22"/>
      <c r="L358" s="22"/>
      <c r="M358" s="20"/>
      <c r="N358" s="94"/>
      <c r="O358" s="20"/>
      <c r="P358" s="107"/>
      <c r="Q358" s="107"/>
      <c r="R358" s="20"/>
      <c r="S358" s="20"/>
      <c r="T358" s="20"/>
    </row>
    <row r="359" spans="1:20" s="21" customFormat="1">
      <c r="A359" s="20"/>
      <c r="B359" s="20"/>
      <c r="C359" s="53"/>
      <c r="D359" s="53"/>
      <c r="E359" s="107"/>
      <c r="F359" s="20"/>
      <c r="G359" s="20"/>
      <c r="H359" s="20"/>
      <c r="I359" s="20"/>
      <c r="J359" s="22"/>
      <c r="K359" s="22"/>
      <c r="L359" s="22"/>
      <c r="M359" s="20"/>
      <c r="N359" s="94"/>
      <c r="O359" s="20"/>
      <c r="P359" s="107"/>
      <c r="Q359" s="107"/>
      <c r="R359" s="20"/>
      <c r="S359" s="20"/>
      <c r="T359" s="20"/>
    </row>
    <row r="360" spans="1:20" s="21" customFormat="1">
      <c r="A360" s="20"/>
      <c r="B360" s="20"/>
      <c r="C360" s="53"/>
      <c r="D360" s="53"/>
      <c r="E360" s="107"/>
      <c r="F360" s="20"/>
      <c r="G360" s="20"/>
      <c r="H360" s="20"/>
      <c r="I360" s="20"/>
      <c r="J360" s="22"/>
      <c r="K360" s="22"/>
      <c r="L360" s="22"/>
      <c r="M360" s="20"/>
      <c r="N360" s="94"/>
      <c r="O360" s="20"/>
      <c r="P360" s="107"/>
      <c r="Q360" s="107"/>
      <c r="R360" s="20"/>
      <c r="S360" s="20"/>
      <c r="T360" s="20"/>
    </row>
    <row r="361" spans="1:20" s="21" customFormat="1">
      <c r="A361" s="20"/>
      <c r="B361" s="20"/>
      <c r="C361" s="53"/>
      <c r="D361" s="53"/>
      <c r="E361" s="107"/>
      <c r="F361" s="20"/>
      <c r="G361" s="20"/>
      <c r="H361" s="20"/>
      <c r="I361" s="20"/>
      <c r="J361" s="22"/>
      <c r="K361" s="22"/>
      <c r="L361" s="22"/>
      <c r="M361" s="20"/>
      <c r="N361" s="94"/>
      <c r="O361" s="20"/>
      <c r="P361" s="107"/>
      <c r="Q361" s="107"/>
      <c r="R361" s="20"/>
      <c r="S361" s="20"/>
      <c r="T361" s="20"/>
    </row>
    <row r="362" spans="1:20" s="21" customFormat="1">
      <c r="A362" s="20"/>
      <c r="B362" s="20"/>
      <c r="C362" s="53"/>
      <c r="D362" s="53"/>
      <c r="E362" s="107"/>
      <c r="F362" s="20"/>
      <c r="G362" s="20"/>
      <c r="H362" s="20"/>
      <c r="I362" s="20"/>
      <c r="J362" s="22"/>
      <c r="K362" s="22"/>
      <c r="L362" s="22"/>
      <c r="M362" s="20"/>
      <c r="N362" s="94"/>
      <c r="O362" s="20"/>
      <c r="P362" s="107"/>
      <c r="Q362" s="107"/>
      <c r="R362" s="20"/>
      <c r="S362" s="20"/>
      <c r="T362" s="20"/>
    </row>
    <row r="363" spans="1:20" s="21" customFormat="1">
      <c r="A363" s="20"/>
      <c r="B363" s="20"/>
      <c r="C363" s="53"/>
      <c r="D363" s="53"/>
      <c r="E363" s="107"/>
      <c r="F363" s="20"/>
      <c r="G363" s="20"/>
      <c r="H363" s="20"/>
      <c r="I363" s="20"/>
      <c r="J363" s="22"/>
      <c r="K363" s="22"/>
      <c r="L363" s="22"/>
      <c r="M363" s="20"/>
      <c r="N363" s="94"/>
      <c r="O363" s="20"/>
      <c r="P363" s="107"/>
      <c r="Q363" s="107"/>
      <c r="R363" s="20"/>
      <c r="S363" s="20"/>
      <c r="T363" s="20"/>
    </row>
    <row r="364" spans="1:20" s="21" customFormat="1">
      <c r="A364" s="20"/>
      <c r="B364" s="20"/>
      <c r="C364" s="53"/>
      <c r="D364" s="53"/>
      <c r="E364" s="107"/>
      <c r="F364" s="20"/>
      <c r="G364" s="20"/>
      <c r="H364" s="20"/>
      <c r="I364" s="20"/>
      <c r="J364" s="22"/>
      <c r="K364" s="22"/>
      <c r="L364" s="22"/>
      <c r="M364" s="20"/>
      <c r="N364" s="94"/>
      <c r="O364" s="20"/>
      <c r="P364" s="107"/>
      <c r="Q364" s="107"/>
      <c r="R364" s="20"/>
      <c r="S364" s="20"/>
      <c r="T364" s="20"/>
    </row>
    <row r="365" spans="1:20" s="21" customFormat="1">
      <c r="A365" s="20"/>
      <c r="B365" s="20"/>
      <c r="C365" s="53"/>
      <c r="D365" s="53"/>
      <c r="E365" s="107"/>
      <c r="F365" s="20"/>
      <c r="G365" s="20"/>
      <c r="H365" s="20"/>
      <c r="I365" s="20"/>
      <c r="J365" s="22"/>
      <c r="K365" s="22"/>
      <c r="L365" s="22"/>
      <c r="M365" s="20"/>
      <c r="N365" s="94"/>
      <c r="O365" s="20"/>
      <c r="P365" s="107"/>
      <c r="Q365" s="107"/>
      <c r="R365" s="20"/>
      <c r="S365" s="20"/>
      <c r="T365" s="20"/>
    </row>
    <row r="366" spans="1:20" s="21" customFormat="1">
      <c r="A366" s="20"/>
      <c r="B366" s="20"/>
      <c r="C366" s="53"/>
      <c r="D366" s="53"/>
      <c r="E366" s="107"/>
      <c r="F366" s="20"/>
      <c r="G366" s="20"/>
      <c r="H366" s="20"/>
      <c r="I366" s="20"/>
      <c r="J366" s="22"/>
      <c r="K366" s="22"/>
      <c r="L366" s="22"/>
      <c r="M366" s="20"/>
      <c r="N366" s="94"/>
      <c r="O366" s="20"/>
      <c r="P366" s="107"/>
      <c r="Q366" s="107"/>
      <c r="R366" s="20"/>
      <c r="S366" s="20"/>
      <c r="T366" s="20"/>
    </row>
    <row r="367" spans="1:20" s="21" customFormat="1">
      <c r="A367" s="20"/>
      <c r="B367" s="20"/>
      <c r="C367" s="53"/>
      <c r="D367" s="53"/>
      <c r="E367" s="107"/>
      <c r="F367" s="20"/>
      <c r="G367" s="20"/>
      <c r="H367" s="20"/>
      <c r="I367" s="20"/>
      <c r="J367" s="22"/>
      <c r="K367" s="22"/>
      <c r="L367" s="22"/>
      <c r="M367" s="20"/>
      <c r="N367" s="94"/>
      <c r="O367" s="20"/>
      <c r="P367" s="107"/>
      <c r="Q367" s="107"/>
      <c r="R367" s="20"/>
      <c r="S367" s="20"/>
      <c r="T367" s="20"/>
    </row>
    <row r="368" spans="1:20" s="21" customFormat="1">
      <c r="A368" s="20"/>
      <c r="B368" s="20"/>
      <c r="C368" s="53"/>
      <c r="D368" s="53"/>
      <c r="E368" s="107"/>
      <c r="F368" s="20"/>
      <c r="G368" s="20"/>
      <c r="H368" s="20"/>
      <c r="I368" s="20"/>
      <c r="J368" s="22"/>
      <c r="K368" s="22"/>
      <c r="L368" s="22"/>
      <c r="M368" s="20"/>
      <c r="N368" s="94"/>
      <c r="O368" s="20"/>
      <c r="P368" s="107"/>
      <c r="Q368" s="107"/>
      <c r="R368" s="20"/>
      <c r="S368" s="20"/>
      <c r="T368" s="20"/>
    </row>
    <row r="369" spans="1:20" s="21" customFormat="1">
      <c r="A369" s="20"/>
      <c r="B369" s="20"/>
      <c r="C369" s="53"/>
      <c r="D369" s="53"/>
      <c r="E369" s="107"/>
      <c r="F369" s="20"/>
      <c r="G369" s="20"/>
      <c r="H369" s="20"/>
      <c r="I369" s="20"/>
      <c r="J369" s="22"/>
      <c r="K369" s="22"/>
      <c r="L369" s="22"/>
      <c r="M369" s="20"/>
      <c r="N369" s="94"/>
      <c r="O369" s="20"/>
      <c r="P369" s="107"/>
      <c r="Q369" s="107"/>
      <c r="R369" s="20"/>
      <c r="S369" s="20"/>
      <c r="T369" s="20"/>
    </row>
    <row r="370" spans="1:20" s="21" customFormat="1">
      <c r="A370" s="20"/>
      <c r="B370" s="20"/>
      <c r="C370" s="53"/>
      <c r="D370" s="53"/>
      <c r="E370" s="107"/>
      <c r="F370" s="20"/>
      <c r="G370" s="20"/>
      <c r="H370" s="20"/>
      <c r="I370" s="20"/>
      <c r="J370" s="22"/>
      <c r="K370" s="22"/>
      <c r="L370" s="22"/>
      <c r="M370" s="20"/>
      <c r="N370" s="94"/>
      <c r="O370" s="20"/>
      <c r="P370" s="107"/>
      <c r="Q370" s="107"/>
      <c r="R370" s="20"/>
      <c r="S370" s="20"/>
      <c r="T370" s="20"/>
    </row>
    <row r="371" spans="1:20" s="21" customFormat="1">
      <c r="A371" s="20"/>
      <c r="B371" s="20"/>
      <c r="C371" s="53"/>
      <c r="D371" s="53"/>
      <c r="E371" s="107"/>
      <c r="F371" s="20"/>
      <c r="G371" s="20"/>
      <c r="H371" s="20"/>
      <c r="I371" s="20"/>
      <c r="J371" s="22"/>
      <c r="K371" s="22"/>
      <c r="L371" s="22"/>
      <c r="M371" s="20"/>
      <c r="N371" s="94"/>
      <c r="O371" s="20"/>
      <c r="P371" s="107"/>
      <c r="Q371" s="107"/>
      <c r="R371" s="20"/>
      <c r="S371" s="20"/>
      <c r="T371" s="20"/>
    </row>
    <row r="372" spans="1:20" s="21" customFormat="1">
      <c r="A372" s="20"/>
      <c r="B372" s="20"/>
      <c r="C372" s="53"/>
      <c r="D372" s="53"/>
      <c r="E372" s="107"/>
      <c r="F372" s="20"/>
      <c r="G372" s="20"/>
      <c r="H372" s="20"/>
      <c r="I372" s="20"/>
      <c r="J372" s="22"/>
      <c r="K372" s="22"/>
      <c r="L372" s="22"/>
      <c r="M372" s="20"/>
      <c r="N372" s="94"/>
      <c r="O372" s="20"/>
      <c r="P372" s="107"/>
      <c r="Q372" s="107"/>
      <c r="R372" s="20"/>
      <c r="S372" s="20"/>
      <c r="T372" s="20"/>
    </row>
    <row r="373" spans="1:20" s="21" customFormat="1">
      <c r="A373" s="20"/>
      <c r="B373" s="20"/>
      <c r="C373" s="53"/>
      <c r="D373" s="53"/>
      <c r="E373" s="107"/>
      <c r="F373" s="20"/>
      <c r="G373" s="20"/>
      <c r="H373" s="20"/>
      <c r="I373" s="20"/>
      <c r="J373" s="22"/>
      <c r="K373" s="22"/>
      <c r="L373" s="22"/>
      <c r="M373" s="20"/>
      <c r="N373" s="94"/>
      <c r="O373" s="20"/>
      <c r="P373" s="107"/>
      <c r="Q373" s="107"/>
      <c r="R373" s="20"/>
      <c r="S373" s="20"/>
      <c r="T373" s="20"/>
    </row>
    <row r="374" spans="1:20" s="21" customFormat="1">
      <c r="A374" s="20"/>
      <c r="B374" s="20"/>
      <c r="C374" s="53"/>
      <c r="D374" s="53"/>
      <c r="E374" s="107"/>
      <c r="F374" s="20"/>
      <c r="G374" s="20"/>
      <c r="H374" s="20"/>
      <c r="I374" s="20"/>
      <c r="J374" s="22"/>
      <c r="K374" s="22"/>
      <c r="L374" s="22"/>
      <c r="M374" s="20"/>
      <c r="N374" s="94"/>
      <c r="O374" s="20"/>
      <c r="P374" s="107"/>
      <c r="Q374" s="107"/>
      <c r="R374" s="20"/>
      <c r="S374" s="20"/>
      <c r="T374" s="20"/>
    </row>
    <row r="375" spans="1:20" s="21" customFormat="1">
      <c r="A375" s="20"/>
      <c r="B375" s="20"/>
      <c r="C375" s="53"/>
      <c r="D375" s="53"/>
      <c r="E375" s="107"/>
      <c r="F375" s="20"/>
      <c r="G375" s="20"/>
      <c r="H375" s="20"/>
      <c r="I375" s="20"/>
      <c r="J375" s="22"/>
      <c r="K375" s="22"/>
      <c r="L375" s="22"/>
      <c r="M375" s="20"/>
      <c r="N375" s="94"/>
      <c r="O375" s="20"/>
      <c r="P375" s="107"/>
      <c r="Q375" s="107"/>
      <c r="R375" s="20"/>
      <c r="S375" s="20"/>
      <c r="T375" s="20"/>
    </row>
    <row r="376" spans="1:20" s="21" customFormat="1">
      <c r="A376" s="20"/>
      <c r="B376" s="20"/>
      <c r="C376" s="53"/>
      <c r="D376" s="53"/>
      <c r="E376" s="107"/>
      <c r="F376" s="20"/>
      <c r="G376" s="20"/>
      <c r="H376" s="20"/>
      <c r="I376" s="20"/>
      <c r="J376" s="22"/>
      <c r="K376" s="22"/>
      <c r="L376" s="22"/>
      <c r="M376" s="20"/>
      <c r="N376" s="94"/>
      <c r="O376" s="20"/>
      <c r="P376" s="107"/>
      <c r="Q376" s="107"/>
      <c r="R376" s="20"/>
      <c r="S376" s="20"/>
      <c r="T376" s="20"/>
    </row>
    <row r="377" spans="1:20" s="21" customFormat="1">
      <c r="A377" s="20"/>
      <c r="B377" s="20"/>
      <c r="C377" s="53"/>
      <c r="D377" s="53"/>
      <c r="E377" s="107"/>
      <c r="F377" s="20"/>
      <c r="G377" s="20"/>
      <c r="H377" s="20"/>
      <c r="I377" s="20"/>
      <c r="J377" s="22"/>
      <c r="K377" s="22"/>
      <c r="L377" s="22"/>
      <c r="M377" s="20"/>
      <c r="N377" s="94"/>
      <c r="O377" s="20"/>
      <c r="P377" s="107"/>
      <c r="Q377" s="107"/>
      <c r="R377" s="20"/>
      <c r="S377" s="20"/>
      <c r="T377" s="20"/>
    </row>
    <row r="378" spans="1:20" s="21" customFormat="1">
      <c r="A378" s="20"/>
      <c r="B378" s="20"/>
      <c r="C378" s="53"/>
      <c r="D378" s="53"/>
      <c r="E378" s="107"/>
      <c r="F378" s="20"/>
      <c r="G378" s="20"/>
      <c r="H378" s="20"/>
      <c r="I378" s="20"/>
      <c r="J378" s="22"/>
      <c r="K378" s="22"/>
      <c r="L378" s="22"/>
      <c r="M378" s="20"/>
      <c r="N378" s="94"/>
      <c r="O378" s="20"/>
      <c r="P378" s="107"/>
      <c r="Q378" s="107"/>
      <c r="R378" s="20"/>
      <c r="S378" s="20"/>
      <c r="T378" s="20"/>
    </row>
    <row r="379" spans="1:20" s="21" customFormat="1">
      <c r="A379" s="20"/>
      <c r="B379" s="20"/>
      <c r="C379" s="53"/>
      <c r="D379" s="53"/>
      <c r="E379" s="107"/>
      <c r="F379" s="20"/>
      <c r="G379" s="20"/>
      <c r="H379" s="20"/>
      <c r="I379" s="20"/>
      <c r="J379" s="22"/>
      <c r="K379" s="22"/>
      <c r="L379" s="22"/>
      <c r="M379" s="20"/>
      <c r="N379" s="94"/>
      <c r="O379" s="20"/>
      <c r="P379" s="107"/>
      <c r="Q379" s="107"/>
      <c r="R379" s="20"/>
      <c r="S379" s="20"/>
      <c r="T379" s="20"/>
    </row>
    <row r="380" spans="1:20" s="21" customFormat="1">
      <c r="A380" s="20"/>
      <c r="B380" s="20"/>
      <c r="C380" s="53"/>
      <c r="D380" s="53"/>
      <c r="E380" s="107"/>
      <c r="F380" s="20"/>
      <c r="G380" s="20"/>
      <c r="H380" s="20"/>
      <c r="I380" s="20"/>
      <c r="J380" s="22"/>
      <c r="K380" s="22"/>
      <c r="L380" s="22"/>
      <c r="M380" s="20"/>
      <c r="N380" s="94"/>
      <c r="O380" s="20"/>
      <c r="P380" s="107"/>
      <c r="Q380" s="107"/>
      <c r="R380" s="20"/>
      <c r="S380" s="20"/>
      <c r="T380" s="20"/>
    </row>
    <row r="381" spans="1:20" s="21" customFormat="1">
      <c r="A381" s="20"/>
      <c r="B381" s="20"/>
      <c r="C381" s="53"/>
      <c r="D381" s="53"/>
      <c r="E381" s="107"/>
      <c r="F381" s="20"/>
      <c r="G381" s="20"/>
      <c r="H381" s="20"/>
      <c r="I381" s="20"/>
      <c r="J381" s="22"/>
      <c r="K381" s="22"/>
      <c r="L381" s="22"/>
      <c r="M381" s="20"/>
      <c r="N381" s="94"/>
      <c r="O381" s="20"/>
      <c r="P381" s="107"/>
      <c r="Q381" s="107"/>
      <c r="R381" s="20"/>
      <c r="S381" s="20"/>
      <c r="T381" s="20"/>
    </row>
    <row r="382" spans="1:20" s="21" customFormat="1">
      <c r="A382" s="20"/>
      <c r="B382" s="20"/>
      <c r="C382" s="53"/>
      <c r="D382" s="53"/>
      <c r="E382" s="107"/>
      <c r="F382" s="20"/>
      <c r="G382" s="20"/>
      <c r="H382" s="20"/>
      <c r="I382" s="20"/>
      <c r="J382" s="22"/>
      <c r="K382" s="22"/>
      <c r="L382" s="22"/>
      <c r="M382" s="20"/>
      <c r="N382" s="94"/>
      <c r="O382" s="20"/>
      <c r="P382" s="107"/>
      <c r="Q382" s="107"/>
      <c r="R382" s="20"/>
      <c r="S382" s="20"/>
      <c r="T382" s="20"/>
    </row>
    <row r="383" spans="1:20" s="21" customFormat="1">
      <c r="A383" s="20"/>
      <c r="B383" s="20"/>
      <c r="C383" s="53"/>
      <c r="D383" s="53"/>
      <c r="E383" s="107"/>
      <c r="F383" s="20"/>
      <c r="G383" s="20"/>
      <c r="H383" s="20"/>
      <c r="I383" s="20"/>
      <c r="J383" s="22"/>
      <c r="K383" s="22"/>
      <c r="L383" s="22"/>
      <c r="M383" s="20"/>
      <c r="N383" s="94"/>
      <c r="O383" s="20"/>
      <c r="P383" s="107"/>
      <c r="Q383" s="107"/>
      <c r="R383" s="20"/>
      <c r="S383" s="20"/>
      <c r="T383" s="20"/>
    </row>
    <row r="384" spans="1:20" s="21" customFormat="1">
      <c r="A384" s="20"/>
      <c r="B384" s="20"/>
      <c r="C384" s="53"/>
      <c r="D384" s="53"/>
      <c r="E384" s="107"/>
      <c r="F384" s="20"/>
      <c r="G384" s="20"/>
      <c r="H384" s="20"/>
      <c r="I384" s="20"/>
      <c r="J384" s="22"/>
      <c r="K384" s="22"/>
      <c r="L384" s="22"/>
      <c r="M384" s="20"/>
      <c r="N384" s="94"/>
      <c r="O384" s="20"/>
      <c r="P384" s="107"/>
      <c r="Q384" s="107"/>
      <c r="R384" s="20"/>
      <c r="S384" s="20"/>
      <c r="T384" s="20"/>
    </row>
    <row r="385" spans="1:20" s="21" customFormat="1">
      <c r="A385" s="20"/>
      <c r="B385" s="20"/>
      <c r="C385" s="53"/>
      <c r="D385" s="53"/>
      <c r="E385" s="107"/>
      <c r="F385" s="20"/>
      <c r="G385" s="20"/>
      <c r="H385" s="20"/>
      <c r="I385" s="20"/>
      <c r="J385" s="22"/>
      <c r="K385" s="22"/>
      <c r="L385" s="22"/>
      <c r="M385" s="20"/>
      <c r="N385" s="94"/>
      <c r="O385" s="20"/>
      <c r="P385" s="107"/>
      <c r="Q385" s="107"/>
      <c r="R385" s="20"/>
      <c r="S385" s="20"/>
      <c r="T385" s="20"/>
    </row>
    <row r="386" spans="1:20" s="21" customFormat="1">
      <c r="A386" s="20"/>
      <c r="B386" s="20"/>
      <c r="C386" s="53"/>
      <c r="D386" s="53"/>
      <c r="E386" s="107"/>
      <c r="F386" s="20"/>
      <c r="G386" s="20"/>
      <c r="H386" s="20"/>
      <c r="I386" s="20"/>
      <c r="J386" s="22"/>
      <c r="K386" s="22"/>
      <c r="L386" s="22"/>
      <c r="M386" s="20"/>
      <c r="N386" s="94"/>
      <c r="O386" s="20"/>
      <c r="P386" s="107"/>
      <c r="Q386" s="107"/>
      <c r="R386" s="20"/>
      <c r="S386" s="20"/>
      <c r="T386" s="20"/>
    </row>
    <row r="387" spans="1:20" s="21" customFormat="1">
      <c r="A387" s="20"/>
      <c r="B387" s="20"/>
      <c r="C387" s="53"/>
      <c r="D387" s="53"/>
      <c r="E387" s="107"/>
      <c r="F387" s="20"/>
      <c r="G387" s="20"/>
      <c r="H387" s="20"/>
      <c r="I387" s="20"/>
      <c r="J387" s="22"/>
      <c r="K387" s="22"/>
      <c r="L387" s="22"/>
      <c r="M387" s="20"/>
      <c r="N387" s="94"/>
      <c r="O387" s="20"/>
      <c r="P387" s="107"/>
      <c r="Q387" s="107"/>
      <c r="R387" s="20"/>
      <c r="S387" s="20"/>
      <c r="T387" s="20"/>
    </row>
    <row r="388" spans="1:20" s="21" customFormat="1">
      <c r="A388" s="20"/>
      <c r="B388" s="20"/>
      <c r="C388" s="53"/>
      <c r="D388" s="53"/>
      <c r="E388" s="107"/>
      <c r="F388" s="20"/>
      <c r="G388" s="20"/>
      <c r="H388" s="20"/>
      <c r="I388" s="20"/>
      <c r="J388" s="22"/>
      <c r="K388" s="22"/>
      <c r="L388" s="22"/>
      <c r="M388" s="20"/>
      <c r="N388" s="94"/>
      <c r="O388" s="20"/>
      <c r="P388" s="107"/>
      <c r="Q388" s="107"/>
      <c r="R388" s="20"/>
      <c r="S388" s="20"/>
      <c r="T388" s="20"/>
    </row>
    <row r="389" spans="1:20" s="21" customFormat="1">
      <c r="A389" s="20"/>
      <c r="B389" s="20"/>
      <c r="C389" s="53"/>
      <c r="D389" s="53"/>
      <c r="E389" s="107"/>
      <c r="F389" s="20"/>
      <c r="G389" s="20"/>
      <c r="H389" s="20"/>
      <c r="I389" s="20"/>
      <c r="J389" s="22"/>
      <c r="K389" s="22"/>
      <c r="L389" s="22"/>
      <c r="M389" s="20"/>
      <c r="N389" s="94"/>
      <c r="O389" s="20"/>
      <c r="P389" s="107"/>
      <c r="Q389" s="107"/>
      <c r="R389" s="20"/>
      <c r="S389" s="20"/>
      <c r="T389" s="20"/>
    </row>
    <row r="390" spans="1:20" s="21" customFormat="1">
      <c r="A390" s="20"/>
      <c r="B390" s="20"/>
      <c r="C390" s="53"/>
      <c r="D390" s="53"/>
      <c r="E390" s="107"/>
      <c r="F390" s="20"/>
      <c r="G390" s="20"/>
      <c r="H390" s="20"/>
      <c r="I390" s="20"/>
      <c r="J390" s="22"/>
      <c r="K390" s="22"/>
      <c r="L390" s="22"/>
      <c r="M390" s="20"/>
      <c r="N390" s="94"/>
      <c r="O390" s="20"/>
      <c r="P390" s="107"/>
      <c r="Q390" s="107"/>
      <c r="R390" s="20"/>
      <c r="S390" s="20"/>
      <c r="T390" s="20"/>
    </row>
    <row r="391" spans="1:20" s="21" customFormat="1">
      <c r="A391" s="20"/>
      <c r="B391" s="20"/>
      <c r="C391" s="53"/>
      <c r="D391" s="53"/>
      <c r="E391" s="107"/>
      <c r="F391" s="20"/>
      <c r="G391" s="20"/>
      <c r="H391" s="20"/>
      <c r="I391" s="20"/>
      <c r="J391" s="22"/>
      <c r="K391" s="22"/>
      <c r="L391" s="22"/>
      <c r="M391" s="20"/>
      <c r="N391" s="94"/>
      <c r="O391" s="20"/>
      <c r="P391" s="107"/>
      <c r="Q391" s="107"/>
      <c r="R391" s="20"/>
      <c r="S391" s="20"/>
      <c r="T391" s="20"/>
    </row>
    <row r="392" spans="1:20" s="21" customFormat="1">
      <c r="A392" s="20"/>
      <c r="B392" s="20"/>
      <c r="C392" s="53"/>
      <c r="D392" s="53"/>
      <c r="E392" s="107"/>
      <c r="F392" s="20"/>
      <c r="G392" s="20"/>
      <c r="H392" s="20"/>
      <c r="I392" s="20"/>
      <c r="J392" s="22"/>
      <c r="K392" s="22"/>
      <c r="L392" s="22"/>
      <c r="M392" s="20"/>
      <c r="N392" s="94"/>
      <c r="O392" s="20"/>
      <c r="P392" s="107"/>
      <c r="Q392" s="107"/>
      <c r="R392" s="20"/>
      <c r="S392" s="20"/>
      <c r="T392" s="20"/>
    </row>
    <row r="393" spans="1:20" s="21" customFormat="1">
      <c r="A393" s="20"/>
      <c r="B393" s="20"/>
      <c r="C393" s="53"/>
      <c r="D393" s="53"/>
      <c r="E393" s="107"/>
      <c r="F393" s="20"/>
      <c r="G393" s="20"/>
      <c r="H393" s="20"/>
      <c r="I393" s="20"/>
      <c r="J393" s="22"/>
      <c r="K393" s="22"/>
      <c r="L393" s="22"/>
      <c r="M393" s="20"/>
      <c r="N393" s="94"/>
      <c r="O393" s="20"/>
      <c r="P393" s="107"/>
      <c r="Q393" s="107"/>
      <c r="R393" s="20"/>
      <c r="S393" s="20"/>
      <c r="T393" s="20"/>
    </row>
    <row r="394" spans="1:20" s="21" customFormat="1">
      <c r="A394" s="20"/>
      <c r="B394" s="20"/>
      <c r="C394" s="53"/>
      <c r="D394" s="53"/>
      <c r="E394" s="107"/>
      <c r="F394" s="20"/>
      <c r="G394" s="20"/>
      <c r="H394" s="20"/>
      <c r="I394" s="20"/>
      <c r="J394" s="22"/>
      <c r="K394" s="22"/>
      <c r="L394" s="22"/>
      <c r="M394" s="20"/>
      <c r="N394" s="94"/>
      <c r="O394" s="20"/>
      <c r="P394" s="107"/>
      <c r="Q394" s="107"/>
      <c r="R394" s="20"/>
      <c r="S394" s="20"/>
      <c r="T394" s="20"/>
    </row>
    <row r="395" spans="1:20" s="21" customFormat="1">
      <c r="A395" s="20"/>
      <c r="B395" s="20"/>
      <c r="C395" s="53"/>
      <c r="D395" s="53"/>
      <c r="E395" s="107"/>
      <c r="F395" s="20"/>
      <c r="G395" s="20"/>
      <c r="H395" s="20"/>
      <c r="I395" s="20"/>
      <c r="J395" s="22"/>
      <c r="K395" s="22"/>
      <c r="L395" s="22"/>
      <c r="M395" s="20"/>
      <c r="N395" s="94"/>
      <c r="O395" s="20"/>
      <c r="P395" s="107"/>
      <c r="Q395" s="107"/>
      <c r="R395" s="20"/>
      <c r="S395" s="20"/>
      <c r="T395" s="20"/>
    </row>
    <row r="396" spans="1:20" s="21" customFormat="1">
      <c r="A396" s="20"/>
      <c r="B396" s="20"/>
      <c r="C396" s="53"/>
      <c r="D396" s="53"/>
      <c r="E396" s="107"/>
      <c r="F396" s="20"/>
      <c r="G396" s="20"/>
      <c r="H396" s="20"/>
      <c r="I396" s="20"/>
      <c r="J396" s="22"/>
      <c r="K396" s="22"/>
      <c r="L396" s="22"/>
      <c r="M396" s="20"/>
      <c r="N396" s="94"/>
      <c r="O396" s="20"/>
      <c r="P396" s="107"/>
      <c r="Q396" s="107"/>
      <c r="R396" s="20"/>
      <c r="S396" s="20"/>
      <c r="T396" s="20"/>
    </row>
    <row r="397" spans="1:20" s="21" customFormat="1">
      <c r="A397" s="20"/>
      <c r="B397" s="20"/>
      <c r="C397" s="53"/>
      <c r="D397" s="53"/>
      <c r="E397" s="107"/>
      <c r="F397" s="20"/>
      <c r="G397" s="20"/>
      <c r="H397" s="20"/>
      <c r="I397" s="20"/>
      <c r="J397" s="22"/>
      <c r="K397" s="22"/>
      <c r="L397" s="22"/>
      <c r="M397" s="20"/>
      <c r="N397" s="94"/>
      <c r="O397" s="20"/>
      <c r="P397" s="107"/>
      <c r="Q397" s="107"/>
      <c r="R397" s="20"/>
      <c r="S397" s="20"/>
      <c r="T397" s="20"/>
    </row>
    <row r="398" spans="1:20" s="21" customFormat="1">
      <c r="A398" s="20"/>
      <c r="B398" s="20"/>
      <c r="C398" s="53"/>
      <c r="D398" s="53"/>
      <c r="E398" s="107"/>
      <c r="F398" s="20"/>
      <c r="G398" s="20"/>
      <c r="H398" s="20"/>
      <c r="I398" s="20"/>
      <c r="J398" s="22"/>
      <c r="K398" s="22"/>
      <c r="L398" s="22"/>
      <c r="M398" s="20"/>
      <c r="N398" s="94"/>
      <c r="O398" s="20"/>
      <c r="P398" s="107"/>
      <c r="Q398" s="107"/>
      <c r="R398" s="20"/>
      <c r="S398" s="20"/>
      <c r="T398" s="20"/>
    </row>
    <row r="399" spans="1:20" s="21" customFormat="1">
      <c r="A399" s="20"/>
      <c r="B399" s="20"/>
      <c r="C399" s="53"/>
      <c r="D399" s="53"/>
      <c r="E399" s="107"/>
      <c r="F399" s="20"/>
      <c r="G399" s="20"/>
      <c r="H399" s="20"/>
      <c r="I399" s="20"/>
      <c r="J399" s="22"/>
      <c r="K399" s="22"/>
      <c r="L399" s="22"/>
      <c r="M399" s="20"/>
      <c r="N399" s="94"/>
      <c r="O399" s="20"/>
      <c r="P399" s="107"/>
      <c r="Q399" s="107"/>
      <c r="R399" s="20"/>
      <c r="S399" s="20"/>
      <c r="T399" s="20"/>
    </row>
    <row r="400" spans="1:20" s="21" customFormat="1">
      <c r="A400" s="20"/>
      <c r="B400" s="20"/>
      <c r="C400" s="53"/>
      <c r="D400" s="53"/>
      <c r="E400" s="107"/>
      <c r="F400" s="20"/>
      <c r="G400" s="20"/>
      <c r="H400" s="20"/>
      <c r="I400" s="20"/>
      <c r="J400" s="22"/>
      <c r="K400" s="22"/>
      <c r="L400" s="22"/>
      <c r="M400" s="20"/>
      <c r="N400" s="94"/>
      <c r="O400" s="20"/>
      <c r="P400" s="107"/>
      <c r="Q400" s="107"/>
      <c r="R400" s="20"/>
      <c r="S400" s="20"/>
      <c r="T400" s="20"/>
    </row>
    <row r="401" spans="1:20" s="21" customFormat="1">
      <c r="A401" s="20"/>
      <c r="B401" s="20"/>
      <c r="C401" s="53"/>
      <c r="D401" s="53"/>
      <c r="E401" s="107"/>
      <c r="F401" s="20"/>
      <c r="G401" s="20"/>
      <c r="H401" s="20"/>
      <c r="I401" s="20"/>
      <c r="J401" s="22"/>
      <c r="K401" s="22"/>
      <c r="L401" s="22"/>
      <c r="M401" s="20"/>
      <c r="N401" s="94"/>
      <c r="O401" s="20"/>
      <c r="P401" s="107"/>
      <c r="Q401" s="107"/>
      <c r="R401" s="20"/>
      <c r="S401" s="20"/>
      <c r="T401" s="20"/>
    </row>
    <row r="402" spans="1:20" s="21" customFormat="1">
      <c r="A402" s="20"/>
      <c r="B402" s="20"/>
      <c r="C402" s="53"/>
      <c r="D402" s="53"/>
      <c r="E402" s="107"/>
      <c r="F402" s="20"/>
      <c r="G402" s="20"/>
      <c r="H402" s="20"/>
      <c r="I402" s="20"/>
      <c r="J402" s="22"/>
      <c r="K402" s="22"/>
      <c r="L402" s="22"/>
      <c r="M402" s="20"/>
      <c r="N402" s="94"/>
      <c r="O402" s="20"/>
      <c r="P402" s="107"/>
      <c r="Q402" s="107"/>
      <c r="R402" s="20"/>
      <c r="S402" s="20"/>
      <c r="T402" s="20"/>
    </row>
    <row r="403" spans="1:20" s="21" customFormat="1">
      <c r="A403" s="20"/>
      <c r="B403" s="20"/>
      <c r="C403" s="53"/>
      <c r="D403" s="53"/>
      <c r="E403" s="107"/>
      <c r="F403" s="20"/>
      <c r="G403" s="20"/>
      <c r="H403" s="20"/>
      <c r="I403" s="20"/>
      <c r="J403" s="22"/>
      <c r="K403" s="22"/>
      <c r="L403" s="22"/>
      <c r="M403" s="20"/>
      <c r="N403" s="94"/>
      <c r="O403" s="20"/>
      <c r="P403" s="107"/>
      <c r="Q403" s="107"/>
      <c r="R403" s="20"/>
      <c r="S403" s="20"/>
      <c r="T403" s="20"/>
    </row>
    <row r="404" spans="1:20" s="21" customFormat="1">
      <c r="A404" s="20"/>
      <c r="B404" s="20"/>
      <c r="C404" s="53"/>
      <c r="D404" s="53"/>
      <c r="E404" s="107"/>
      <c r="F404" s="20"/>
      <c r="G404" s="20"/>
      <c r="H404" s="20"/>
      <c r="I404" s="20"/>
      <c r="J404" s="22"/>
      <c r="K404" s="22"/>
      <c r="L404" s="22"/>
      <c r="M404" s="20"/>
      <c r="N404" s="94"/>
      <c r="O404" s="20"/>
      <c r="P404" s="107"/>
      <c r="Q404" s="107"/>
      <c r="R404" s="20"/>
      <c r="S404" s="20"/>
      <c r="T404" s="20"/>
    </row>
    <row r="405" spans="1:20" s="21" customFormat="1">
      <c r="A405" s="20"/>
      <c r="B405" s="20"/>
      <c r="C405" s="53"/>
      <c r="D405" s="53"/>
      <c r="E405" s="107"/>
      <c r="F405" s="20"/>
      <c r="G405" s="20"/>
      <c r="H405" s="20"/>
      <c r="I405" s="20"/>
      <c r="J405" s="22"/>
      <c r="K405" s="22"/>
      <c r="L405" s="22"/>
      <c r="M405" s="20"/>
      <c r="N405" s="94"/>
      <c r="O405" s="20"/>
      <c r="P405" s="107"/>
      <c r="Q405" s="107"/>
      <c r="R405" s="20"/>
      <c r="S405" s="20"/>
      <c r="T405" s="20"/>
    </row>
    <row r="406" spans="1:20" s="21" customFormat="1">
      <c r="A406" s="20"/>
      <c r="B406" s="20"/>
      <c r="C406" s="53"/>
      <c r="D406" s="53"/>
      <c r="E406" s="107"/>
      <c r="F406" s="20"/>
      <c r="G406" s="20"/>
      <c r="H406" s="20"/>
      <c r="I406" s="20"/>
      <c r="J406" s="22"/>
      <c r="K406" s="22"/>
      <c r="L406" s="22"/>
      <c r="M406" s="20"/>
      <c r="N406" s="94"/>
      <c r="O406" s="20"/>
      <c r="P406" s="107"/>
      <c r="Q406" s="107"/>
      <c r="R406" s="20"/>
      <c r="S406" s="20"/>
      <c r="T406" s="20"/>
    </row>
    <row r="407" spans="1:20" s="21" customFormat="1">
      <c r="A407" s="20"/>
      <c r="B407" s="20"/>
      <c r="C407" s="53"/>
      <c r="D407" s="53"/>
      <c r="E407" s="107"/>
      <c r="F407" s="20"/>
      <c r="G407" s="20"/>
      <c r="H407" s="20"/>
      <c r="I407" s="20"/>
      <c r="J407" s="22"/>
      <c r="K407" s="22"/>
      <c r="L407" s="22"/>
      <c r="M407" s="20"/>
      <c r="N407" s="94"/>
      <c r="O407" s="20"/>
      <c r="P407" s="107"/>
      <c r="Q407" s="107"/>
      <c r="R407" s="20"/>
      <c r="S407" s="20"/>
      <c r="T407" s="20"/>
    </row>
    <row r="408" spans="1:20" s="21" customFormat="1">
      <c r="A408" s="20"/>
      <c r="B408" s="20"/>
      <c r="C408" s="53"/>
      <c r="D408" s="53"/>
      <c r="E408" s="107"/>
      <c r="F408" s="20"/>
      <c r="G408" s="20"/>
      <c r="H408" s="20"/>
      <c r="I408" s="20"/>
      <c r="J408" s="22"/>
      <c r="K408" s="22"/>
      <c r="L408" s="22"/>
      <c r="M408" s="20"/>
      <c r="N408" s="94"/>
      <c r="O408" s="20"/>
      <c r="P408" s="107"/>
      <c r="Q408" s="107"/>
      <c r="R408" s="20"/>
      <c r="S408" s="20"/>
      <c r="T408" s="20"/>
    </row>
    <row r="409" spans="1:20" s="21" customFormat="1">
      <c r="A409" s="20"/>
      <c r="B409" s="20"/>
      <c r="C409" s="53"/>
      <c r="D409" s="53"/>
      <c r="E409" s="107"/>
      <c r="F409" s="20"/>
      <c r="G409" s="20"/>
      <c r="H409" s="20"/>
      <c r="I409" s="20"/>
      <c r="J409" s="22"/>
      <c r="K409" s="22"/>
      <c r="L409" s="22"/>
      <c r="M409" s="20"/>
      <c r="N409" s="94"/>
      <c r="O409" s="20"/>
      <c r="P409" s="107"/>
      <c r="Q409" s="107"/>
      <c r="R409" s="20"/>
      <c r="S409" s="20"/>
      <c r="T409" s="20"/>
    </row>
    <row r="410" spans="1:20" s="21" customFormat="1">
      <c r="A410" s="20"/>
      <c r="B410" s="20"/>
      <c r="C410" s="53"/>
      <c r="D410" s="53"/>
      <c r="E410" s="107"/>
      <c r="F410" s="20"/>
      <c r="G410" s="20"/>
      <c r="H410" s="20"/>
      <c r="I410" s="20"/>
      <c r="J410" s="22"/>
      <c r="K410" s="22"/>
      <c r="L410" s="22"/>
      <c r="M410" s="20"/>
      <c r="N410" s="94"/>
      <c r="O410" s="20"/>
      <c r="P410" s="107"/>
      <c r="Q410" s="107"/>
      <c r="R410" s="20"/>
      <c r="S410" s="20"/>
      <c r="T410" s="20"/>
    </row>
    <row r="411" spans="1:20" s="21" customFormat="1">
      <c r="A411" s="20"/>
      <c r="B411" s="20"/>
      <c r="C411" s="53"/>
      <c r="D411" s="53"/>
      <c r="E411" s="107"/>
      <c r="F411" s="20"/>
      <c r="G411" s="20"/>
      <c r="H411" s="20"/>
      <c r="I411" s="20"/>
      <c r="J411" s="22"/>
      <c r="K411" s="22"/>
      <c r="L411" s="22"/>
      <c r="M411" s="20"/>
      <c r="N411" s="94"/>
      <c r="O411" s="20"/>
      <c r="P411" s="107"/>
      <c r="Q411" s="107"/>
      <c r="R411" s="20"/>
      <c r="S411" s="20"/>
      <c r="T411" s="20"/>
    </row>
    <row r="412" spans="1:20" s="21" customFormat="1">
      <c r="A412" s="20"/>
      <c r="B412" s="20"/>
      <c r="C412" s="53"/>
      <c r="D412" s="53"/>
      <c r="E412" s="107"/>
      <c r="F412" s="20"/>
      <c r="G412" s="20"/>
      <c r="H412" s="20"/>
      <c r="I412" s="20"/>
      <c r="J412" s="22"/>
      <c r="K412" s="22"/>
      <c r="L412" s="22"/>
      <c r="M412" s="20"/>
      <c r="N412" s="94"/>
      <c r="O412" s="20"/>
      <c r="P412" s="107"/>
      <c r="Q412" s="107"/>
      <c r="R412" s="20"/>
      <c r="S412" s="20"/>
      <c r="T412" s="20"/>
    </row>
    <row r="413" spans="1:20" s="21" customFormat="1">
      <c r="A413" s="20"/>
      <c r="B413" s="20"/>
      <c r="C413" s="53"/>
      <c r="D413" s="53"/>
      <c r="E413" s="107"/>
      <c r="F413" s="20"/>
      <c r="G413" s="20"/>
      <c r="H413" s="20"/>
      <c r="I413" s="20"/>
      <c r="J413" s="22"/>
      <c r="K413" s="22"/>
      <c r="L413" s="22"/>
      <c r="M413" s="20"/>
      <c r="N413" s="94"/>
      <c r="O413" s="20"/>
      <c r="P413" s="107"/>
      <c r="Q413" s="107"/>
      <c r="R413" s="20"/>
      <c r="S413" s="20"/>
      <c r="T413" s="20"/>
    </row>
    <row r="414" spans="1:20" s="21" customFormat="1">
      <c r="A414" s="20"/>
      <c r="B414" s="20"/>
      <c r="C414" s="53"/>
      <c r="D414" s="53"/>
      <c r="E414" s="107"/>
      <c r="F414" s="20"/>
      <c r="G414" s="20"/>
      <c r="H414" s="20"/>
      <c r="I414" s="20"/>
      <c r="J414" s="22"/>
      <c r="K414" s="22"/>
      <c r="L414" s="22"/>
      <c r="M414" s="20"/>
      <c r="N414" s="94"/>
      <c r="O414" s="20"/>
      <c r="P414" s="107"/>
      <c r="Q414" s="107"/>
      <c r="R414" s="20"/>
      <c r="S414" s="20"/>
      <c r="T414" s="20"/>
    </row>
    <row r="415" spans="1:20" s="21" customFormat="1">
      <c r="A415" s="20"/>
      <c r="B415" s="20"/>
      <c r="C415" s="53"/>
      <c r="D415" s="53"/>
      <c r="E415" s="107"/>
      <c r="F415" s="20"/>
      <c r="G415" s="20"/>
      <c r="H415" s="20"/>
      <c r="I415" s="20"/>
      <c r="J415" s="22"/>
      <c r="K415" s="22"/>
      <c r="L415" s="22"/>
      <c r="M415" s="20"/>
      <c r="N415" s="94"/>
      <c r="O415" s="20"/>
      <c r="P415" s="107"/>
      <c r="Q415" s="107"/>
      <c r="R415" s="20"/>
      <c r="S415" s="20"/>
      <c r="T415" s="20"/>
    </row>
    <row r="416" spans="1:20" s="21" customFormat="1">
      <c r="A416" s="20"/>
      <c r="B416" s="20"/>
      <c r="C416" s="53"/>
      <c r="D416" s="53"/>
      <c r="E416" s="107"/>
      <c r="F416" s="20"/>
      <c r="G416" s="20"/>
      <c r="H416" s="20"/>
      <c r="I416" s="20"/>
      <c r="J416" s="22"/>
      <c r="K416" s="22"/>
      <c r="L416" s="22"/>
      <c r="M416" s="20"/>
      <c r="N416" s="94"/>
      <c r="O416" s="20"/>
      <c r="P416" s="107"/>
      <c r="Q416" s="107"/>
      <c r="R416" s="20"/>
      <c r="S416" s="20"/>
      <c r="T416" s="20"/>
    </row>
    <row r="417" spans="1:20" s="21" customFormat="1">
      <c r="A417" s="20"/>
      <c r="B417" s="20"/>
      <c r="C417" s="53"/>
      <c r="D417" s="53"/>
      <c r="E417" s="107"/>
      <c r="F417" s="20"/>
      <c r="G417" s="20"/>
      <c r="H417" s="20"/>
      <c r="I417" s="20"/>
      <c r="J417" s="22"/>
      <c r="K417" s="22"/>
      <c r="L417" s="22"/>
      <c r="M417" s="20"/>
      <c r="N417" s="94"/>
      <c r="O417" s="20"/>
      <c r="P417" s="107"/>
      <c r="Q417" s="107"/>
      <c r="R417" s="20"/>
      <c r="S417" s="20"/>
      <c r="T417" s="20"/>
    </row>
    <row r="418" spans="1:20" s="21" customFormat="1">
      <c r="A418" s="20"/>
      <c r="B418" s="20"/>
      <c r="C418" s="53"/>
      <c r="D418" s="53"/>
      <c r="E418" s="107"/>
      <c r="F418" s="20"/>
      <c r="G418" s="20"/>
      <c r="H418" s="20"/>
      <c r="I418" s="20"/>
      <c r="J418" s="22"/>
      <c r="K418" s="22"/>
      <c r="L418" s="22"/>
      <c r="M418" s="20"/>
      <c r="N418" s="94"/>
      <c r="O418" s="20"/>
      <c r="P418" s="107"/>
      <c r="Q418" s="107"/>
      <c r="R418" s="20"/>
      <c r="S418" s="20"/>
      <c r="T418" s="20"/>
    </row>
    <row r="419" spans="1:20" s="21" customFormat="1">
      <c r="A419" s="20"/>
      <c r="B419" s="20"/>
      <c r="C419" s="53"/>
      <c r="D419" s="53"/>
      <c r="E419" s="107"/>
      <c r="F419" s="20"/>
      <c r="G419" s="20"/>
      <c r="H419" s="20"/>
      <c r="I419" s="20"/>
      <c r="J419" s="22"/>
      <c r="K419" s="22"/>
      <c r="L419" s="22"/>
      <c r="M419" s="20"/>
      <c r="N419" s="94"/>
      <c r="O419" s="20"/>
      <c r="P419" s="107"/>
      <c r="Q419" s="107"/>
      <c r="R419" s="20"/>
      <c r="S419" s="20"/>
      <c r="T419" s="20"/>
    </row>
    <row r="420" spans="1:20" s="21" customFormat="1">
      <c r="A420" s="20"/>
      <c r="B420" s="20"/>
      <c r="C420" s="53"/>
      <c r="D420" s="53"/>
      <c r="E420" s="107"/>
      <c r="F420" s="20"/>
      <c r="G420" s="20"/>
      <c r="H420" s="20"/>
      <c r="I420" s="20"/>
      <c r="J420" s="22"/>
      <c r="K420" s="22"/>
      <c r="L420" s="22"/>
      <c r="M420" s="20"/>
      <c r="N420" s="94"/>
      <c r="O420" s="20"/>
      <c r="P420" s="107"/>
      <c r="Q420" s="107"/>
      <c r="R420" s="20"/>
      <c r="S420" s="20"/>
      <c r="T420" s="20"/>
    </row>
    <row r="421" spans="1:20" s="21" customFormat="1">
      <c r="A421" s="20"/>
      <c r="B421" s="20"/>
      <c r="C421" s="53"/>
      <c r="D421" s="53"/>
      <c r="E421" s="107"/>
      <c r="F421" s="20"/>
      <c r="G421" s="20"/>
      <c r="H421" s="20"/>
      <c r="I421" s="20"/>
      <c r="J421" s="22"/>
      <c r="K421" s="22"/>
      <c r="L421" s="22"/>
      <c r="M421" s="20"/>
      <c r="N421" s="94"/>
      <c r="O421" s="20"/>
      <c r="P421" s="107"/>
      <c r="Q421" s="107"/>
      <c r="R421" s="20"/>
      <c r="S421" s="20"/>
      <c r="T421" s="20"/>
    </row>
    <row r="422" spans="1:20" s="21" customFormat="1">
      <c r="A422" s="20"/>
      <c r="B422" s="20"/>
      <c r="C422" s="53"/>
      <c r="D422" s="53"/>
      <c r="E422" s="107"/>
      <c r="F422" s="20"/>
      <c r="G422" s="20"/>
      <c r="H422" s="20"/>
      <c r="I422" s="20"/>
      <c r="J422" s="22"/>
      <c r="K422" s="22"/>
      <c r="L422" s="22"/>
      <c r="M422" s="20"/>
      <c r="N422" s="94"/>
      <c r="O422" s="20"/>
      <c r="P422" s="107"/>
      <c r="Q422" s="107"/>
      <c r="R422" s="20"/>
      <c r="S422" s="20"/>
      <c r="T422" s="20"/>
    </row>
    <row r="423" spans="1:20" s="21" customFormat="1">
      <c r="A423" s="20"/>
      <c r="B423" s="20"/>
      <c r="C423" s="53"/>
      <c r="D423" s="53"/>
      <c r="E423" s="107"/>
      <c r="F423" s="20"/>
      <c r="G423" s="20"/>
      <c r="H423" s="20"/>
      <c r="I423" s="20"/>
      <c r="J423" s="22"/>
      <c r="K423" s="22"/>
      <c r="L423" s="22"/>
      <c r="M423" s="20"/>
      <c r="N423" s="94"/>
      <c r="O423" s="20"/>
      <c r="P423" s="107"/>
      <c r="Q423" s="107"/>
      <c r="R423" s="20"/>
      <c r="S423" s="20"/>
      <c r="T423" s="20"/>
    </row>
    <row r="424" spans="1:20" s="21" customFormat="1">
      <c r="A424" s="20"/>
      <c r="B424" s="20"/>
      <c r="C424" s="53"/>
      <c r="D424" s="53"/>
      <c r="E424" s="107"/>
      <c r="F424" s="20"/>
      <c r="G424" s="20"/>
      <c r="H424" s="20"/>
      <c r="I424" s="20"/>
      <c r="J424" s="22"/>
      <c r="K424" s="22"/>
      <c r="L424" s="22"/>
      <c r="M424" s="20"/>
      <c r="N424" s="94"/>
      <c r="O424" s="20"/>
      <c r="P424" s="107"/>
      <c r="Q424" s="107"/>
      <c r="R424" s="20"/>
      <c r="S424" s="20"/>
      <c r="T424" s="20"/>
    </row>
    <row r="425" spans="1:20" s="21" customFormat="1">
      <c r="A425" s="20"/>
      <c r="B425" s="20"/>
      <c r="C425" s="53"/>
      <c r="D425" s="53"/>
      <c r="E425" s="107"/>
      <c r="F425" s="20"/>
      <c r="G425" s="20"/>
      <c r="H425" s="20"/>
      <c r="I425" s="20"/>
      <c r="J425" s="22"/>
      <c r="K425" s="22"/>
      <c r="L425" s="22"/>
      <c r="M425" s="20"/>
      <c r="N425" s="94"/>
      <c r="O425" s="20"/>
      <c r="P425" s="107"/>
      <c r="Q425" s="107"/>
      <c r="R425" s="20"/>
      <c r="S425" s="20"/>
      <c r="T425" s="20"/>
    </row>
    <row r="426" spans="1:20" s="21" customFormat="1">
      <c r="A426" s="20"/>
      <c r="B426" s="20"/>
      <c r="C426" s="53"/>
      <c r="D426" s="53"/>
      <c r="E426" s="107"/>
      <c r="F426" s="20"/>
      <c r="G426" s="20"/>
      <c r="H426" s="20"/>
      <c r="I426" s="20"/>
      <c r="J426" s="22"/>
      <c r="K426" s="22"/>
      <c r="L426" s="22"/>
      <c r="M426" s="20"/>
      <c r="N426" s="94"/>
      <c r="O426" s="20"/>
      <c r="P426" s="107"/>
      <c r="Q426" s="107"/>
      <c r="R426" s="20"/>
      <c r="S426" s="20"/>
      <c r="T426" s="20"/>
    </row>
    <row r="427" spans="1:20" s="21" customFormat="1">
      <c r="A427" s="20"/>
      <c r="B427" s="20"/>
      <c r="C427" s="53"/>
      <c r="D427" s="53"/>
      <c r="E427" s="107"/>
      <c r="F427" s="20"/>
      <c r="G427" s="20"/>
      <c r="H427" s="20"/>
      <c r="I427" s="20"/>
      <c r="J427" s="22"/>
      <c r="K427" s="22"/>
      <c r="L427" s="22"/>
      <c r="M427" s="20"/>
      <c r="N427" s="94"/>
      <c r="O427" s="20"/>
      <c r="P427" s="107"/>
      <c r="Q427" s="107"/>
      <c r="R427" s="20"/>
      <c r="S427" s="20"/>
      <c r="T427" s="20"/>
    </row>
    <row r="428" spans="1:20" s="21" customFormat="1">
      <c r="A428" s="20"/>
      <c r="B428" s="20"/>
      <c r="C428" s="53"/>
      <c r="D428" s="53"/>
      <c r="E428" s="107"/>
      <c r="F428" s="20"/>
      <c r="G428" s="20"/>
      <c r="H428" s="20"/>
      <c r="I428" s="20"/>
      <c r="J428" s="22"/>
      <c r="K428" s="22"/>
      <c r="L428" s="22"/>
      <c r="M428" s="20"/>
      <c r="N428" s="94"/>
      <c r="O428" s="20"/>
      <c r="P428" s="107"/>
      <c r="Q428" s="107"/>
      <c r="R428" s="20"/>
      <c r="S428" s="20"/>
      <c r="T428" s="20"/>
    </row>
    <row r="429" spans="1:20" s="21" customFormat="1">
      <c r="A429" s="20"/>
      <c r="B429" s="20"/>
      <c r="C429" s="53"/>
      <c r="D429" s="53"/>
      <c r="E429" s="107"/>
      <c r="F429" s="20"/>
      <c r="G429" s="20"/>
      <c r="H429" s="20"/>
      <c r="I429" s="20"/>
      <c r="J429" s="22"/>
      <c r="K429" s="22"/>
      <c r="L429" s="22"/>
      <c r="M429" s="20"/>
      <c r="N429" s="94"/>
      <c r="O429" s="20"/>
      <c r="P429" s="107"/>
      <c r="Q429" s="107"/>
      <c r="R429" s="20"/>
      <c r="S429" s="20"/>
      <c r="T429" s="20"/>
    </row>
    <row r="430" spans="1:20" s="21" customFormat="1">
      <c r="A430" s="20"/>
      <c r="B430" s="20"/>
      <c r="C430" s="53"/>
      <c r="D430" s="53"/>
      <c r="E430" s="107"/>
      <c r="F430" s="20"/>
      <c r="G430" s="20"/>
      <c r="H430" s="20"/>
      <c r="I430" s="20"/>
      <c r="J430" s="22"/>
      <c r="K430" s="22"/>
      <c r="L430" s="22"/>
      <c r="M430" s="20"/>
      <c r="N430" s="94"/>
      <c r="O430" s="20"/>
      <c r="P430" s="107"/>
      <c r="Q430" s="107"/>
      <c r="R430" s="20"/>
      <c r="S430" s="20"/>
      <c r="T430" s="20"/>
    </row>
    <row r="431" spans="1:20" s="21" customFormat="1">
      <c r="A431" s="20"/>
      <c r="B431" s="20"/>
      <c r="C431" s="53"/>
      <c r="D431" s="53"/>
      <c r="E431" s="107"/>
      <c r="F431" s="20"/>
      <c r="G431" s="20"/>
      <c r="H431" s="20"/>
      <c r="I431" s="20"/>
      <c r="J431" s="22"/>
      <c r="K431" s="22"/>
      <c r="L431" s="22"/>
      <c r="M431" s="20"/>
      <c r="N431" s="94"/>
      <c r="O431" s="20"/>
      <c r="P431" s="107"/>
      <c r="Q431" s="107"/>
      <c r="R431" s="20"/>
      <c r="S431" s="20"/>
      <c r="T431" s="20"/>
    </row>
    <row r="432" spans="1:20" s="21" customFormat="1">
      <c r="A432" s="20"/>
      <c r="B432" s="20"/>
      <c r="C432" s="53"/>
      <c r="D432" s="53"/>
      <c r="E432" s="107"/>
      <c r="F432" s="20"/>
      <c r="G432" s="20"/>
      <c r="H432" s="20"/>
      <c r="I432" s="20"/>
      <c r="J432" s="22"/>
      <c r="K432" s="22"/>
      <c r="L432" s="22"/>
      <c r="M432" s="20"/>
      <c r="N432" s="94"/>
      <c r="O432" s="20"/>
      <c r="P432" s="107"/>
      <c r="Q432" s="107"/>
      <c r="R432" s="20"/>
      <c r="S432" s="20"/>
      <c r="T432" s="20"/>
    </row>
    <row r="433" spans="1:20" s="21" customFormat="1">
      <c r="A433" s="20"/>
      <c r="B433" s="20"/>
      <c r="C433" s="53"/>
      <c r="D433" s="53"/>
      <c r="E433" s="107"/>
      <c r="F433" s="20"/>
      <c r="G433" s="20"/>
      <c r="H433" s="20"/>
      <c r="I433" s="20"/>
      <c r="J433" s="22"/>
      <c r="K433" s="22"/>
      <c r="L433" s="22"/>
      <c r="M433" s="20"/>
      <c r="N433" s="94"/>
      <c r="O433" s="20"/>
      <c r="P433" s="107"/>
      <c r="Q433" s="107"/>
      <c r="R433" s="20"/>
      <c r="S433" s="20"/>
      <c r="T433" s="20"/>
    </row>
    <row r="434" spans="1:20" s="21" customFormat="1">
      <c r="A434" s="20"/>
      <c r="B434" s="20"/>
      <c r="C434" s="53"/>
      <c r="D434" s="53"/>
      <c r="E434" s="107"/>
      <c r="F434" s="20"/>
      <c r="G434" s="20"/>
      <c r="H434" s="20"/>
      <c r="I434" s="20"/>
      <c r="J434" s="22"/>
      <c r="K434" s="22"/>
      <c r="L434" s="22"/>
      <c r="M434" s="20"/>
      <c r="N434" s="94"/>
      <c r="O434" s="20"/>
      <c r="P434" s="107"/>
      <c r="Q434" s="107"/>
      <c r="R434" s="20"/>
      <c r="S434" s="20"/>
      <c r="T434" s="20"/>
    </row>
    <row r="435" spans="1:20" s="21" customFormat="1">
      <c r="A435" s="20"/>
      <c r="B435" s="20"/>
      <c r="C435" s="53"/>
      <c r="D435" s="53"/>
      <c r="E435" s="107"/>
      <c r="F435" s="20"/>
      <c r="G435" s="20"/>
      <c r="H435" s="20"/>
      <c r="I435" s="20"/>
      <c r="J435" s="22"/>
      <c r="K435" s="22"/>
      <c r="L435" s="22"/>
      <c r="M435" s="20"/>
      <c r="N435" s="94"/>
      <c r="O435" s="20"/>
      <c r="P435" s="107"/>
      <c r="Q435" s="107"/>
      <c r="R435" s="20"/>
      <c r="S435" s="20"/>
      <c r="T435" s="20"/>
    </row>
    <row r="436" spans="1:20" s="21" customFormat="1">
      <c r="A436" s="20"/>
      <c r="B436" s="20"/>
      <c r="C436" s="53"/>
      <c r="D436" s="53"/>
      <c r="E436" s="107"/>
      <c r="F436" s="20"/>
      <c r="G436" s="20"/>
      <c r="H436" s="20"/>
      <c r="I436" s="20"/>
      <c r="J436" s="22"/>
      <c r="K436" s="22"/>
      <c r="L436" s="22"/>
      <c r="M436" s="20"/>
      <c r="N436" s="94"/>
      <c r="O436" s="20"/>
      <c r="P436" s="107"/>
      <c r="Q436" s="107"/>
      <c r="R436" s="20"/>
      <c r="S436" s="20"/>
      <c r="T436" s="20"/>
    </row>
    <row r="437" spans="1:20" s="21" customFormat="1">
      <c r="A437" s="20"/>
      <c r="B437" s="20"/>
      <c r="C437" s="53"/>
      <c r="D437" s="53"/>
      <c r="E437" s="107"/>
      <c r="F437" s="20"/>
      <c r="G437" s="20"/>
      <c r="H437" s="20"/>
      <c r="I437" s="20"/>
      <c r="J437" s="22"/>
      <c r="K437" s="22"/>
      <c r="L437" s="22"/>
      <c r="M437" s="20"/>
      <c r="N437" s="94"/>
      <c r="O437" s="20"/>
      <c r="P437" s="107"/>
      <c r="Q437" s="107"/>
      <c r="R437" s="20"/>
      <c r="S437" s="20"/>
      <c r="T437" s="20"/>
    </row>
    <row r="438" spans="1:20" s="21" customFormat="1">
      <c r="A438" s="20"/>
      <c r="B438" s="20"/>
      <c r="C438" s="53"/>
      <c r="D438" s="53"/>
      <c r="E438" s="107"/>
      <c r="F438" s="20"/>
      <c r="G438" s="20"/>
      <c r="H438" s="20"/>
      <c r="I438" s="20"/>
      <c r="J438" s="22"/>
      <c r="K438" s="22"/>
      <c r="L438" s="22"/>
      <c r="M438" s="20"/>
      <c r="N438" s="94"/>
      <c r="O438" s="20"/>
      <c r="P438" s="107"/>
      <c r="Q438" s="107"/>
      <c r="R438" s="20"/>
      <c r="S438" s="20"/>
      <c r="T438" s="20"/>
    </row>
    <row r="439" spans="1:20" s="21" customFormat="1">
      <c r="A439" s="20"/>
      <c r="B439" s="20"/>
      <c r="C439" s="53"/>
      <c r="D439" s="53"/>
      <c r="E439" s="107"/>
      <c r="F439" s="20"/>
      <c r="G439" s="20"/>
      <c r="H439" s="20"/>
      <c r="I439" s="20"/>
      <c r="J439" s="22"/>
      <c r="K439" s="22"/>
      <c r="L439" s="22"/>
      <c r="M439" s="20"/>
      <c r="N439" s="94"/>
      <c r="O439" s="20"/>
      <c r="P439" s="107"/>
      <c r="Q439" s="107"/>
      <c r="R439" s="20"/>
      <c r="S439" s="20"/>
      <c r="T439" s="20"/>
    </row>
    <row r="440" spans="1:20" s="21" customFormat="1">
      <c r="A440" s="20"/>
      <c r="B440" s="20"/>
      <c r="C440" s="53"/>
      <c r="D440" s="53"/>
      <c r="E440" s="107"/>
      <c r="F440" s="20"/>
      <c r="G440" s="20"/>
      <c r="H440" s="20"/>
      <c r="I440" s="20"/>
      <c r="J440" s="22"/>
      <c r="K440" s="22"/>
      <c r="L440" s="22"/>
      <c r="M440" s="20"/>
      <c r="N440" s="94"/>
      <c r="O440" s="20"/>
      <c r="P440" s="107"/>
      <c r="Q440" s="107"/>
      <c r="R440" s="20"/>
      <c r="S440" s="20"/>
      <c r="T440" s="20"/>
    </row>
    <row r="441" spans="1:20" s="21" customFormat="1">
      <c r="A441" s="20"/>
      <c r="B441" s="20"/>
      <c r="C441" s="53"/>
      <c r="D441" s="53"/>
      <c r="E441" s="107"/>
      <c r="F441" s="20"/>
      <c r="G441" s="20"/>
      <c r="H441" s="20"/>
      <c r="I441" s="20"/>
      <c r="J441" s="22"/>
      <c r="K441" s="22"/>
      <c r="L441" s="22"/>
      <c r="M441" s="20"/>
      <c r="N441" s="94"/>
      <c r="O441" s="20"/>
      <c r="P441" s="107"/>
      <c r="Q441" s="107"/>
      <c r="R441" s="20"/>
      <c r="S441" s="20"/>
      <c r="T441" s="20"/>
    </row>
    <row r="442" spans="1:20" s="21" customFormat="1">
      <c r="A442" s="20"/>
      <c r="B442" s="20"/>
      <c r="C442" s="53"/>
      <c r="D442" s="53"/>
      <c r="E442" s="107"/>
      <c r="F442" s="20"/>
      <c r="G442" s="20"/>
      <c r="H442" s="20"/>
      <c r="I442" s="20"/>
      <c r="J442" s="22"/>
      <c r="K442" s="22"/>
      <c r="L442" s="22"/>
      <c r="M442" s="20"/>
      <c r="N442" s="94"/>
      <c r="O442" s="20"/>
      <c r="P442" s="107"/>
      <c r="Q442" s="107"/>
      <c r="R442" s="20"/>
      <c r="S442" s="20"/>
      <c r="T442" s="20"/>
    </row>
    <row r="443" spans="1:20" s="21" customFormat="1">
      <c r="A443" s="20"/>
      <c r="B443" s="20"/>
      <c r="C443" s="53"/>
      <c r="D443" s="53"/>
      <c r="E443" s="107"/>
      <c r="F443" s="20"/>
      <c r="G443" s="20"/>
      <c r="H443" s="20"/>
      <c r="I443" s="20"/>
      <c r="J443" s="22"/>
      <c r="K443" s="22"/>
      <c r="L443" s="22"/>
      <c r="M443" s="20"/>
      <c r="N443" s="94"/>
      <c r="O443" s="20"/>
      <c r="P443" s="107"/>
      <c r="Q443" s="107"/>
      <c r="R443" s="20"/>
      <c r="S443" s="20"/>
      <c r="T443" s="20"/>
    </row>
    <row r="444" spans="1:20" s="21" customFormat="1">
      <c r="A444" s="20"/>
      <c r="B444" s="20"/>
      <c r="C444" s="53"/>
      <c r="D444" s="53"/>
      <c r="E444" s="107"/>
      <c r="F444" s="20"/>
      <c r="G444" s="20"/>
      <c r="H444" s="20"/>
      <c r="I444" s="20"/>
      <c r="J444" s="22"/>
      <c r="K444" s="22"/>
      <c r="L444" s="22"/>
      <c r="M444" s="20"/>
      <c r="N444" s="94"/>
      <c r="O444" s="20"/>
      <c r="P444" s="107"/>
      <c r="Q444" s="107"/>
      <c r="R444" s="20"/>
      <c r="S444" s="20"/>
      <c r="T444" s="20"/>
    </row>
    <row r="445" spans="1:20" s="21" customFormat="1">
      <c r="A445" s="20"/>
      <c r="B445" s="20"/>
      <c r="C445" s="53"/>
      <c r="D445" s="53"/>
      <c r="E445" s="107"/>
      <c r="F445" s="20"/>
      <c r="G445" s="20"/>
      <c r="H445" s="20"/>
      <c r="I445" s="20"/>
      <c r="J445" s="22"/>
      <c r="K445" s="22"/>
      <c r="L445" s="22"/>
      <c r="M445" s="20"/>
      <c r="N445" s="94"/>
      <c r="O445" s="20"/>
      <c r="P445" s="107"/>
      <c r="Q445" s="107"/>
      <c r="R445" s="20"/>
      <c r="S445" s="20"/>
      <c r="T445" s="20"/>
    </row>
    <row r="446" spans="1:20" s="21" customFormat="1">
      <c r="A446" s="20"/>
      <c r="B446" s="20"/>
      <c r="C446" s="53"/>
      <c r="D446" s="53"/>
      <c r="E446" s="107"/>
      <c r="F446" s="20"/>
      <c r="G446" s="20"/>
      <c r="H446" s="20"/>
      <c r="I446" s="20"/>
      <c r="J446" s="22"/>
      <c r="K446" s="22"/>
      <c r="L446" s="22"/>
      <c r="M446" s="20"/>
      <c r="N446" s="94"/>
      <c r="O446" s="20"/>
      <c r="P446" s="107"/>
      <c r="Q446" s="107"/>
      <c r="R446" s="20"/>
      <c r="S446" s="20"/>
      <c r="T446" s="20"/>
    </row>
    <row r="447" spans="1:20" s="21" customFormat="1">
      <c r="A447" s="20"/>
      <c r="B447" s="20"/>
      <c r="C447" s="53"/>
      <c r="D447" s="53"/>
      <c r="E447" s="107"/>
      <c r="F447" s="20"/>
      <c r="G447" s="20"/>
      <c r="H447" s="20"/>
      <c r="I447" s="20"/>
      <c r="J447" s="22"/>
      <c r="K447" s="22"/>
      <c r="L447" s="22"/>
      <c r="M447" s="20"/>
      <c r="N447" s="94"/>
      <c r="O447" s="20"/>
      <c r="P447" s="107"/>
      <c r="Q447" s="107"/>
      <c r="R447" s="20"/>
      <c r="S447" s="20"/>
      <c r="T447" s="20"/>
    </row>
    <row r="448" spans="1:20" s="21" customFormat="1">
      <c r="A448" s="20"/>
      <c r="B448" s="20"/>
      <c r="C448" s="53"/>
      <c r="D448" s="53"/>
      <c r="E448" s="107"/>
      <c r="F448" s="20"/>
      <c r="G448" s="20"/>
      <c r="H448" s="20"/>
      <c r="I448" s="20"/>
      <c r="J448" s="22"/>
      <c r="K448" s="22"/>
      <c r="L448" s="22"/>
      <c r="M448" s="20"/>
      <c r="N448" s="94"/>
      <c r="O448" s="20"/>
      <c r="P448" s="107"/>
      <c r="Q448" s="107"/>
      <c r="R448" s="20"/>
      <c r="S448" s="20"/>
      <c r="T448" s="20"/>
    </row>
    <row r="449" spans="1:20" s="21" customFormat="1">
      <c r="A449" s="20"/>
      <c r="B449" s="20"/>
      <c r="C449" s="53"/>
      <c r="D449" s="53"/>
      <c r="E449" s="107"/>
      <c r="F449" s="20"/>
      <c r="G449" s="20"/>
      <c r="H449" s="20"/>
      <c r="I449" s="20"/>
      <c r="J449" s="22"/>
      <c r="K449" s="22"/>
      <c r="L449" s="22"/>
      <c r="M449" s="20"/>
      <c r="N449" s="94"/>
      <c r="O449" s="20"/>
      <c r="P449" s="107"/>
      <c r="Q449" s="107"/>
      <c r="R449" s="20"/>
      <c r="S449" s="20"/>
      <c r="T449" s="20"/>
    </row>
    <row r="450" spans="1:20" s="21" customFormat="1">
      <c r="A450" s="20"/>
      <c r="B450" s="20"/>
      <c r="C450" s="53"/>
      <c r="D450" s="53"/>
      <c r="E450" s="107"/>
      <c r="F450" s="20"/>
      <c r="G450" s="20"/>
      <c r="H450" s="20"/>
      <c r="I450" s="20"/>
      <c r="J450" s="22"/>
      <c r="K450" s="22"/>
      <c r="L450" s="22"/>
      <c r="M450" s="20"/>
      <c r="N450" s="94"/>
      <c r="O450" s="20"/>
      <c r="P450" s="107"/>
      <c r="Q450" s="107"/>
      <c r="R450" s="20"/>
      <c r="S450" s="20"/>
      <c r="T450" s="20"/>
    </row>
    <row r="451" spans="1:20" s="21" customFormat="1">
      <c r="A451" s="20"/>
      <c r="B451" s="20"/>
      <c r="C451" s="53"/>
      <c r="D451" s="53"/>
      <c r="E451" s="107"/>
      <c r="F451" s="20"/>
      <c r="G451" s="20"/>
      <c r="H451" s="20"/>
      <c r="I451" s="20"/>
      <c r="J451" s="22"/>
      <c r="K451" s="22"/>
      <c r="L451" s="22"/>
      <c r="M451" s="20"/>
      <c r="N451" s="94"/>
      <c r="O451" s="20"/>
      <c r="P451" s="107"/>
      <c r="Q451" s="107"/>
      <c r="R451" s="20"/>
      <c r="S451" s="20"/>
      <c r="T451" s="20"/>
    </row>
    <row r="452" spans="1:20" s="21" customFormat="1">
      <c r="A452" s="20"/>
      <c r="B452" s="20"/>
      <c r="C452" s="53"/>
      <c r="D452" s="53"/>
      <c r="E452" s="107"/>
      <c r="F452" s="20"/>
      <c r="G452" s="20"/>
      <c r="H452" s="20"/>
      <c r="I452" s="20"/>
      <c r="J452" s="22"/>
      <c r="K452" s="22"/>
      <c r="L452" s="22"/>
      <c r="M452" s="20"/>
      <c r="N452" s="94"/>
      <c r="O452" s="20"/>
      <c r="P452" s="107"/>
      <c r="Q452" s="107"/>
      <c r="R452" s="20"/>
      <c r="S452" s="20"/>
      <c r="T452" s="20"/>
    </row>
    <row r="453" spans="1:20" s="21" customFormat="1">
      <c r="A453" s="20"/>
      <c r="B453" s="20"/>
      <c r="C453" s="53"/>
      <c r="D453" s="53"/>
      <c r="E453" s="107"/>
      <c r="F453" s="20"/>
      <c r="G453" s="20"/>
      <c r="H453" s="20"/>
      <c r="I453" s="20"/>
      <c r="J453" s="22"/>
      <c r="K453" s="22"/>
      <c r="L453" s="22"/>
      <c r="M453" s="20"/>
      <c r="N453" s="94"/>
      <c r="O453" s="20"/>
      <c r="P453" s="107"/>
      <c r="Q453" s="107"/>
      <c r="R453" s="20"/>
      <c r="S453" s="20"/>
      <c r="T453" s="20"/>
    </row>
    <row r="454" spans="1:20" s="21" customFormat="1">
      <c r="A454" s="20"/>
      <c r="B454" s="20"/>
      <c r="C454" s="53"/>
      <c r="D454" s="53"/>
      <c r="E454" s="107"/>
      <c r="F454" s="20"/>
      <c r="G454" s="20"/>
      <c r="H454" s="20"/>
      <c r="I454" s="20"/>
      <c r="J454" s="22"/>
      <c r="K454" s="22"/>
      <c r="L454" s="22"/>
      <c r="M454" s="20"/>
      <c r="N454" s="94"/>
      <c r="O454" s="20"/>
      <c r="P454" s="107"/>
      <c r="Q454" s="107"/>
      <c r="R454" s="20"/>
      <c r="S454" s="20"/>
      <c r="T454" s="20"/>
    </row>
    <row r="455" spans="1:20" s="21" customFormat="1">
      <c r="A455" s="20"/>
      <c r="B455" s="20"/>
      <c r="C455" s="53"/>
      <c r="D455" s="53"/>
      <c r="E455" s="107"/>
      <c r="F455" s="20"/>
      <c r="G455" s="20"/>
      <c r="H455" s="20"/>
      <c r="I455" s="20"/>
      <c r="J455" s="22"/>
      <c r="K455" s="22"/>
      <c r="L455" s="22"/>
      <c r="M455" s="20"/>
      <c r="N455" s="94"/>
      <c r="O455" s="20"/>
      <c r="P455" s="107"/>
      <c r="Q455" s="107"/>
      <c r="R455" s="20"/>
      <c r="S455" s="20"/>
      <c r="T455" s="20"/>
    </row>
    <row r="456" spans="1:20" s="21" customFormat="1">
      <c r="A456" s="20"/>
      <c r="B456" s="20"/>
      <c r="C456" s="53"/>
      <c r="D456" s="53"/>
      <c r="E456" s="107"/>
      <c r="F456" s="20"/>
      <c r="G456" s="20"/>
      <c r="H456" s="20"/>
      <c r="I456" s="20"/>
      <c r="J456" s="22"/>
      <c r="K456" s="22"/>
      <c r="L456" s="22"/>
      <c r="M456" s="20"/>
      <c r="N456" s="94"/>
      <c r="O456" s="20"/>
      <c r="P456" s="107"/>
      <c r="Q456" s="107"/>
      <c r="R456" s="20"/>
      <c r="S456" s="20"/>
      <c r="T456" s="20"/>
    </row>
    <row r="457" spans="1:20" s="21" customFormat="1">
      <c r="A457" s="20"/>
      <c r="B457" s="20"/>
      <c r="C457" s="53"/>
      <c r="D457" s="53"/>
      <c r="E457" s="107"/>
      <c r="F457" s="20"/>
      <c r="G457" s="20"/>
      <c r="H457" s="20"/>
      <c r="I457" s="20"/>
      <c r="J457" s="22"/>
      <c r="K457" s="22"/>
      <c r="L457" s="22"/>
      <c r="M457" s="20"/>
      <c r="N457" s="94"/>
      <c r="O457" s="20"/>
      <c r="P457" s="107"/>
      <c r="Q457" s="107"/>
      <c r="R457" s="20"/>
      <c r="S457" s="20"/>
      <c r="T457" s="20"/>
    </row>
    <row r="458" spans="1:20" s="21" customFormat="1">
      <c r="A458" s="20"/>
      <c r="B458" s="20"/>
      <c r="C458" s="53"/>
      <c r="D458" s="53"/>
      <c r="E458" s="107"/>
      <c r="F458" s="20"/>
      <c r="G458" s="20"/>
      <c r="H458" s="20"/>
      <c r="I458" s="20"/>
      <c r="J458" s="22"/>
      <c r="K458" s="22"/>
      <c r="L458" s="22"/>
      <c r="M458" s="20"/>
      <c r="N458" s="94"/>
      <c r="O458" s="20"/>
      <c r="P458" s="107"/>
      <c r="Q458" s="107"/>
      <c r="R458" s="20"/>
      <c r="S458" s="20"/>
      <c r="T458" s="20"/>
    </row>
    <row r="459" spans="1:20" s="21" customFormat="1">
      <c r="A459" s="20"/>
      <c r="B459" s="20"/>
      <c r="C459" s="53"/>
      <c r="D459" s="53"/>
      <c r="E459" s="107"/>
      <c r="F459" s="20"/>
      <c r="G459" s="20"/>
      <c r="H459" s="20"/>
      <c r="I459" s="20"/>
      <c r="J459" s="22"/>
      <c r="K459" s="22"/>
      <c r="L459" s="22"/>
      <c r="M459" s="20"/>
      <c r="N459" s="94"/>
      <c r="O459" s="20"/>
      <c r="P459" s="107"/>
      <c r="Q459" s="107"/>
      <c r="R459" s="20"/>
      <c r="S459" s="20"/>
      <c r="T459" s="20"/>
    </row>
    <row r="460" spans="1:20" s="21" customFormat="1">
      <c r="A460" s="20"/>
      <c r="B460" s="20"/>
      <c r="C460" s="53"/>
      <c r="D460" s="53"/>
      <c r="E460" s="107"/>
      <c r="F460" s="20"/>
      <c r="G460" s="20"/>
      <c r="H460" s="20"/>
      <c r="I460" s="20"/>
      <c r="J460" s="22"/>
      <c r="K460" s="22"/>
      <c r="L460" s="22"/>
      <c r="M460" s="20"/>
      <c r="N460" s="94"/>
      <c r="O460" s="20"/>
      <c r="P460" s="107"/>
      <c r="Q460" s="107"/>
      <c r="R460" s="20"/>
      <c r="S460" s="20"/>
      <c r="T460" s="20"/>
    </row>
    <row r="461" spans="1:20" s="21" customFormat="1">
      <c r="A461" s="20"/>
      <c r="B461" s="20"/>
      <c r="C461" s="53"/>
      <c r="D461" s="53"/>
      <c r="E461" s="107"/>
      <c r="F461" s="20"/>
      <c r="G461" s="20"/>
      <c r="H461" s="20"/>
      <c r="I461" s="20"/>
      <c r="J461" s="22"/>
      <c r="K461" s="22"/>
      <c r="L461" s="22"/>
      <c r="M461" s="20"/>
      <c r="N461" s="94"/>
      <c r="O461" s="20"/>
      <c r="P461" s="107"/>
      <c r="Q461" s="107"/>
      <c r="R461" s="20"/>
      <c r="S461" s="20"/>
      <c r="T461" s="20"/>
    </row>
    <row r="462" spans="1:20" s="21" customFormat="1">
      <c r="A462" s="20"/>
      <c r="B462" s="20"/>
      <c r="C462" s="53"/>
      <c r="D462" s="53"/>
      <c r="E462" s="107"/>
      <c r="F462" s="20"/>
      <c r="G462" s="20"/>
      <c r="H462" s="20"/>
      <c r="I462" s="20"/>
      <c r="J462" s="22"/>
      <c r="K462" s="22"/>
      <c r="L462" s="22"/>
      <c r="M462" s="20"/>
      <c r="N462" s="94"/>
      <c r="O462" s="20"/>
      <c r="P462" s="107"/>
      <c r="Q462" s="107"/>
      <c r="R462" s="20"/>
      <c r="S462" s="20"/>
      <c r="T462" s="20"/>
    </row>
    <row r="463" spans="1:20" s="21" customFormat="1">
      <c r="A463" s="20"/>
      <c r="B463" s="20"/>
      <c r="C463" s="53"/>
      <c r="D463" s="53"/>
      <c r="E463" s="107"/>
      <c r="F463" s="20"/>
      <c r="G463" s="20"/>
      <c r="H463" s="20"/>
      <c r="I463" s="20"/>
      <c r="J463" s="22"/>
      <c r="K463" s="22"/>
      <c r="L463" s="22"/>
      <c r="M463" s="20"/>
      <c r="N463" s="94"/>
      <c r="O463" s="20"/>
      <c r="P463" s="107"/>
      <c r="Q463" s="107"/>
      <c r="R463" s="20"/>
      <c r="S463" s="20"/>
      <c r="T463" s="20"/>
    </row>
    <row r="464" spans="1:20" s="21" customFormat="1">
      <c r="A464" s="20"/>
      <c r="B464" s="20"/>
      <c r="C464" s="53"/>
      <c r="D464" s="53"/>
      <c r="E464" s="107"/>
      <c r="F464" s="20"/>
      <c r="G464" s="20"/>
      <c r="H464" s="20"/>
      <c r="I464" s="20"/>
      <c r="J464" s="22"/>
      <c r="K464" s="22"/>
      <c r="L464" s="22"/>
      <c r="M464" s="20"/>
      <c r="N464" s="94"/>
      <c r="O464" s="20"/>
      <c r="P464" s="107"/>
      <c r="Q464" s="107"/>
      <c r="R464" s="20"/>
      <c r="S464" s="20"/>
      <c r="T464" s="20"/>
    </row>
    <row r="465" spans="1:20" s="21" customFormat="1">
      <c r="A465" s="20"/>
      <c r="B465" s="20"/>
      <c r="C465" s="53"/>
      <c r="D465" s="53"/>
      <c r="E465" s="107"/>
      <c r="F465" s="20"/>
      <c r="G465" s="20"/>
      <c r="H465" s="20"/>
      <c r="I465" s="20"/>
      <c r="J465" s="22"/>
      <c r="K465" s="22"/>
      <c r="L465" s="22"/>
      <c r="M465" s="20"/>
      <c r="N465" s="94"/>
      <c r="O465" s="20"/>
      <c r="P465" s="107"/>
      <c r="Q465" s="107"/>
      <c r="R465" s="20"/>
      <c r="S465" s="20"/>
      <c r="T465" s="20"/>
    </row>
    <row r="466" spans="1:20" s="21" customFormat="1">
      <c r="A466" s="20"/>
      <c r="B466" s="20"/>
      <c r="C466" s="53"/>
      <c r="D466" s="53"/>
      <c r="E466" s="107"/>
      <c r="F466" s="20"/>
      <c r="G466" s="20"/>
      <c r="H466" s="20"/>
      <c r="I466" s="20"/>
      <c r="J466" s="22"/>
      <c r="K466" s="22"/>
      <c r="L466" s="22"/>
      <c r="M466" s="20"/>
      <c r="N466" s="94"/>
      <c r="O466" s="20"/>
      <c r="P466" s="107"/>
      <c r="Q466" s="107"/>
      <c r="R466" s="20"/>
      <c r="S466" s="20"/>
      <c r="T466" s="20"/>
    </row>
    <row r="467" spans="1:20" s="21" customFormat="1">
      <c r="A467" s="20"/>
      <c r="B467" s="20"/>
      <c r="C467" s="53"/>
      <c r="D467" s="53"/>
      <c r="E467" s="107"/>
      <c r="F467" s="20"/>
      <c r="G467" s="20"/>
      <c r="H467" s="20"/>
      <c r="I467" s="20"/>
      <c r="J467" s="22"/>
      <c r="K467" s="22"/>
      <c r="L467" s="22"/>
      <c r="M467" s="20"/>
      <c r="N467" s="94"/>
      <c r="O467" s="20"/>
      <c r="P467" s="107"/>
      <c r="Q467" s="107"/>
      <c r="R467" s="20"/>
      <c r="S467" s="20"/>
      <c r="T467" s="20"/>
    </row>
    <row r="468" spans="1:20" s="21" customFormat="1">
      <c r="A468" s="20"/>
      <c r="B468" s="20"/>
      <c r="C468" s="53"/>
      <c r="D468" s="53"/>
      <c r="E468" s="107"/>
      <c r="F468" s="20"/>
      <c r="G468" s="20"/>
      <c r="H468" s="20"/>
      <c r="I468" s="20"/>
      <c r="J468" s="22"/>
      <c r="K468" s="22"/>
      <c r="L468" s="22"/>
      <c r="M468" s="20"/>
      <c r="N468" s="94"/>
      <c r="O468" s="20"/>
      <c r="P468" s="107"/>
      <c r="Q468" s="107"/>
      <c r="R468" s="20"/>
      <c r="S468" s="20"/>
      <c r="T468" s="20"/>
    </row>
    <row r="469" spans="1:20" s="21" customFormat="1">
      <c r="A469" s="20"/>
      <c r="B469" s="20"/>
      <c r="C469" s="53"/>
      <c r="D469" s="53"/>
      <c r="E469" s="107"/>
      <c r="F469" s="20"/>
      <c r="G469" s="20"/>
      <c r="H469" s="20"/>
      <c r="I469" s="20"/>
      <c r="J469" s="22"/>
      <c r="K469" s="22"/>
      <c r="L469" s="22"/>
      <c r="M469" s="20"/>
      <c r="N469" s="94"/>
      <c r="O469" s="20"/>
      <c r="P469" s="107"/>
      <c r="Q469" s="107"/>
      <c r="R469" s="20"/>
      <c r="S469" s="20"/>
      <c r="T469" s="20"/>
    </row>
    <row r="470" spans="1:20" s="21" customFormat="1">
      <c r="A470" s="20"/>
      <c r="B470" s="20"/>
      <c r="C470" s="53"/>
      <c r="D470" s="53"/>
      <c r="E470" s="107"/>
      <c r="F470" s="20"/>
      <c r="G470" s="20"/>
      <c r="H470" s="20"/>
      <c r="I470" s="20"/>
      <c r="J470" s="22"/>
      <c r="K470" s="22"/>
      <c r="L470" s="22"/>
      <c r="M470" s="20"/>
      <c r="N470" s="94"/>
      <c r="O470" s="20"/>
      <c r="P470" s="107"/>
      <c r="Q470" s="107"/>
      <c r="R470" s="20"/>
      <c r="S470" s="20"/>
      <c r="T470" s="20"/>
    </row>
    <row r="471" spans="1:20" s="21" customFormat="1">
      <c r="A471" s="20"/>
      <c r="B471" s="20"/>
      <c r="C471" s="53"/>
      <c r="D471" s="53"/>
      <c r="E471" s="107"/>
      <c r="F471" s="20"/>
      <c r="G471" s="20"/>
      <c r="H471" s="20"/>
      <c r="I471" s="20"/>
      <c r="J471" s="22"/>
      <c r="K471" s="22"/>
      <c r="L471" s="22"/>
      <c r="M471" s="20"/>
      <c r="N471" s="94"/>
      <c r="O471" s="20"/>
      <c r="P471" s="107"/>
      <c r="Q471" s="107"/>
      <c r="R471" s="20"/>
      <c r="S471" s="20"/>
      <c r="T471" s="20"/>
    </row>
    <row r="472" spans="1:20" s="21" customFormat="1">
      <c r="A472" s="20"/>
      <c r="B472" s="20"/>
      <c r="C472" s="53"/>
      <c r="D472" s="53"/>
      <c r="E472" s="107"/>
      <c r="F472" s="20"/>
      <c r="G472" s="20"/>
      <c r="H472" s="20"/>
      <c r="I472" s="20"/>
      <c r="J472" s="22"/>
      <c r="K472" s="22"/>
      <c r="L472" s="22"/>
      <c r="M472" s="20"/>
      <c r="N472" s="94"/>
      <c r="O472" s="20"/>
      <c r="P472" s="107"/>
      <c r="Q472" s="107"/>
      <c r="R472" s="20"/>
      <c r="S472" s="20"/>
      <c r="T472" s="20"/>
    </row>
    <row r="473" spans="1:20" s="21" customFormat="1">
      <c r="A473" s="20"/>
      <c r="B473" s="20"/>
      <c r="C473" s="53"/>
      <c r="D473" s="53"/>
      <c r="E473" s="107"/>
      <c r="F473" s="20"/>
      <c r="G473" s="20"/>
      <c r="H473" s="20"/>
      <c r="I473" s="20"/>
      <c r="J473" s="22"/>
      <c r="K473" s="22"/>
      <c r="L473" s="22"/>
      <c r="M473" s="20"/>
      <c r="N473" s="94"/>
      <c r="O473" s="20"/>
      <c r="P473" s="107"/>
      <c r="Q473" s="107"/>
      <c r="R473" s="20"/>
      <c r="S473" s="20"/>
      <c r="T473" s="20"/>
    </row>
    <row r="474" spans="1:20" s="21" customFormat="1">
      <c r="A474" s="20"/>
      <c r="B474" s="20"/>
      <c r="C474" s="53"/>
      <c r="D474" s="53"/>
      <c r="E474" s="107"/>
      <c r="F474" s="20"/>
      <c r="G474" s="20"/>
      <c r="H474" s="20"/>
      <c r="I474" s="20"/>
      <c r="J474" s="22"/>
      <c r="K474" s="22"/>
      <c r="L474" s="22"/>
      <c r="M474" s="20"/>
      <c r="N474" s="94"/>
      <c r="O474" s="20"/>
      <c r="P474" s="107"/>
      <c r="Q474" s="107"/>
      <c r="R474" s="20"/>
      <c r="S474" s="20"/>
      <c r="T474" s="20"/>
    </row>
    <row r="475" spans="1:20" s="21" customFormat="1">
      <c r="A475" s="20"/>
      <c r="B475" s="20"/>
      <c r="C475" s="53"/>
      <c r="D475" s="53"/>
      <c r="E475" s="107"/>
      <c r="F475" s="20"/>
      <c r="G475" s="20"/>
      <c r="H475" s="20"/>
      <c r="I475" s="20"/>
      <c r="J475" s="22"/>
      <c r="K475" s="22"/>
      <c r="L475" s="22"/>
      <c r="M475" s="20"/>
      <c r="N475" s="94"/>
      <c r="O475" s="20"/>
      <c r="P475" s="107"/>
      <c r="Q475" s="107"/>
      <c r="R475" s="20"/>
      <c r="S475" s="20"/>
      <c r="T475" s="20"/>
    </row>
    <row r="476" spans="1:20" s="21" customFormat="1">
      <c r="A476" s="20"/>
      <c r="B476" s="20"/>
      <c r="C476" s="53"/>
      <c r="D476" s="53"/>
      <c r="E476" s="107"/>
      <c r="F476" s="20"/>
      <c r="G476" s="20"/>
      <c r="H476" s="20"/>
      <c r="I476" s="20"/>
      <c r="J476" s="22"/>
      <c r="K476" s="22"/>
      <c r="L476" s="22"/>
      <c r="M476" s="20"/>
      <c r="N476" s="94"/>
      <c r="O476" s="20"/>
      <c r="P476" s="107"/>
      <c r="Q476" s="107"/>
      <c r="R476" s="20"/>
      <c r="S476" s="20"/>
      <c r="T476" s="20"/>
    </row>
    <row r="477" spans="1:20" s="21" customFormat="1">
      <c r="A477" s="20"/>
      <c r="B477" s="20"/>
      <c r="C477" s="53"/>
      <c r="D477" s="53"/>
      <c r="E477" s="107"/>
      <c r="F477" s="20"/>
      <c r="G477" s="20"/>
      <c r="H477" s="20"/>
      <c r="I477" s="20"/>
      <c r="J477" s="22"/>
      <c r="K477" s="22"/>
      <c r="L477" s="22"/>
      <c r="M477" s="20"/>
      <c r="N477" s="94"/>
      <c r="O477" s="20"/>
      <c r="P477" s="107"/>
      <c r="Q477" s="107"/>
      <c r="R477" s="20"/>
      <c r="S477" s="20"/>
      <c r="T477" s="20"/>
    </row>
    <row r="478" spans="1:20" s="21" customFormat="1">
      <c r="A478" s="20"/>
      <c r="B478" s="20"/>
      <c r="C478" s="53"/>
      <c r="D478" s="53"/>
      <c r="E478" s="107"/>
      <c r="F478" s="20"/>
      <c r="G478" s="20"/>
      <c r="H478" s="20"/>
      <c r="I478" s="20"/>
      <c r="J478" s="22"/>
      <c r="K478" s="22"/>
      <c r="L478" s="22"/>
      <c r="M478" s="20"/>
      <c r="N478" s="94"/>
      <c r="O478" s="20"/>
      <c r="P478" s="107"/>
      <c r="Q478" s="107"/>
      <c r="R478" s="20"/>
      <c r="S478" s="20"/>
      <c r="T478" s="20"/>
    </row>
    <row r="479" spans="1:20" s="21" customFormat="1">
      <c r="A479" s="20"/>
      <c r="B479" s="20"/>
      <c r="C479" s="53"/>
      <c r="D479" s="53"/>
      <c r="E479" s="107"/>
      <c r="F479" s="20"/>
      <c r="G479" s="20"/>
      <c r="H479" s="20"/>
      <c r="I479" s="20"/>
      <c r="J479" s="22"/>
      <c r="K479" s="22"/>
      <c r="L479" s="22"/>
      <c r="M479" s="20"/>
      <c r="N479" s="94"/>
      <c r="O479" s="20"/>
      <c r="P479" s="107"/>
      <c r="Q479" s="107"/>
      <c r="R479" s="20"/>
      <c r="S479" s="20"/>
      <c r="T479" s="20"/>
    </row>
    <row r="480" spans="1:20" s="21" customFormat="1">
      <c r="A480" s="20"/>
      <c r="B480" s="20"/>
      <c r="C480" s="53"/>
      <c r="D480" s="53"/>
      <c r="E480" s="107"/>
      <c r="F480" s="20"/>
      <c r="G480" s="20"/>
      <c r="H480" s="20"/>
      <c r="I480" s="20"/>
      <c r="J480" s="22"/>
      <c r="K480" s="22"/>
      <c r="L480" s="22"/>
      <c r="M480" s="20"/>
      <c r="N480" s="94"/>
      <c r="O480" s="20"/>
      <c r="P480" s="107"/>
      <c r="Q480" s="107"/>
      <c r="R480" s="20"/>
      <c r="S480" s="20"/>
      <c r="T480" s="20"/>
    </row>
    <row r="481" spans="1:20" s="21" customFormat="1">
      <c r="A481" s="20"/>
      <c r="B481" s="20"/>
      <c r="C481" s="53"/>
      <c r="D481" s="53"/>
      <c r="E481" s="107"/>
      <c r="F481" s="20"/>
      <c r="G481" s="20"/>
      <c r="H481" s="20"/>
      <c r="I481" s="20"/>
      <c r="J481" s="22"/>
      <c r="K481" s="22"/>
      <c r="L481" s="22"/>
      <c r="M481" s="20"/>
      <c r="N481" s="94"/>
      <c r="O481" s="20"/>
      <c r="P481" s="107"/>
      <c r="Q481" s="107"/>
      <c r="R481" s="20"/>
      <c r="S481" s="20"/>
      <c r="T481" s="20"/>
    </row>
    <row r="482" spans="1:20" s="21" customFormat="1">
      <c r="A482" s="20"/>
      <c r="B482" s="20"/>
      <c r="C482" s="53"/>
      <c r="D482" s="53"/>
      <c r="E482" s="107"/>
      <c r="F482" s="20"/>
      <c r="G482" s="20"/>
      <c r="H482" s="20"/>
      <c r="I482" s="20"/>
      <c r="J482" s="22"/>
      <c r="K482" s="22"/>
      <c r="L482" s="22"/>
      <c r="M482" s="20"/>
      <c r="N482" s="94"/>
      <c r="O482" s="20"/>
      <c r="P482" s="107"/>
      <c r="Q482" s="107"/>
      <c r="R482" s="20"/>
      <c r="S482" s="20"/>
      <c r="T482" s="20"/>
    </row>
    <row r="483" spans="1:20" s="21" customFormat="1">
      <c r="A483" s="20"/>
      <c r="B483" s="20"/>
      <c r="C483" s="53"/>
      <c r="D483" s="53"/>
      <c r="E483" s="107"/>
      <c r="F483" s="20"/>
      <c r="G483" s="20"/>
      <c r="H483" s="20"/>
      <c r="I483" s="20"/>
      <c r="J483" s="22"/>
      <c r="K483" s="22"/>
      <c r="L483" s="22"/>
      <c r="M483" s="20"/>
      <c r="N483" s="94"/>
      <c r="O483" s="20"/>
      <c r="P483" s="107"/>
      <c r="Q483" s="107"/>
      <c r="R483" s="20"/>
      <c r="S483" s="20"/>
      <c r="T483" s="20"/>
    </row>
    <row r="484" spans="1:20" s="21" customFormat="1">
      <c r="A484" s="20"/>
      <c r="B484" s="20"/>
      <c r="C484" s="53"/>
      <c r="D484" s="53"/>
      <c r="E484" s="107"/>
      <c r="F484" s="20"/>
      <c r="G484" s="20"/>
      <c r="H484" s="20"/>
      <c r="I484" s="20"/>
      <c r="J484" s="22"/>
      <c r="K484" s="22"/>
      <c r="L484" s="22"/>
      <c r="M484" s="20"/>
      <c r="N484" s="94"/>
      <c r="O484" s="20"/>
      <c r="P484" s="107"/>
      <c r="Q484" s="107"/>
      <c r="R484" s="20"/>
      <c r="S484" s="20"/>
      <c r="T484" s="20"/>
    </row>
    <row r="485" spans="1:20" s="21" customFormat="1">
      <c r="A485" s="20"/>
      <c r="B485" s="20"/>
      <c r="C485" s="53"/>
      <c r="D485" s="53"/>
      <c r="E485" s="107"/>
      <c r="F485" s="20"/>
      <c r="G485" s="20"/>
      <c r="H485" s="20"/>
      <c r="I485" s="20"/>
      <c r="J485" s="22"/>
      <c r="K485" s="22"/>
      <c r="L485" s="22"/>
      <c r="M485" s="20"/>
      <c r="N485" s="94"/>
      <c r="O485" s="20"/>
      <c r="P485" s="107"/>
      <c r="Q485" s="107"/>
      <c r="R485" s="20"/>
      <c r="S485" s="20"/>
      <c r="T485" s="20"/>
    </row>
    <row r="486" spans="1:20" s="21" customFormat="1">
      <c r="A486" s="20"/>
      <c r="B486" s="20"/>
      <c r="C486" s="53"/>
      <c r="D486" s="53"/>
      <c r="E486" s="107"/>
      <c r="F486" s="20"/>
      <c r="G486" s="20"/>
      <c r="H486" s="20"/>
      <c r="I486" s="20"/>
      <c r="J486" s="22"/>
      <c r="K486" s="22"/>
      <c r="L486" s="22"/>
      <c r="M486" s="20"/>
      <c r="N486" s="94"/>
      <c r="O486" s="20"/>
      <c r="P486" s="107"/>
      <c r="Q486" s="107"/>
      <c r="R486" s="20"/>
      <c r="S486" s="20"/>
      <c r="T486" s="20"/>
    </row>
    <row r="487" spans="1:20" s="21" customFormat="1">
      <c r="A487" s="20"/>
      <c r="B487" s="20"/>
      <c r="C487" s="53"/>
      <c r="D487" s="53"/>
      <c r="E487" s="107"/>
      <c r="F487" s="20"/>
      <c r="G487" s="20"/>
      <c r="H487" s="20"/>
      <c r="I487" s="20"/>
      <c r="J487" s="22"/>
      <c r="K487" s="22"/>
      <c r="L487" s="22"/>
      <c r="M487" s="20"/>
      <c r="N487" s="94"/>
      <c r="O487" s="20"/>
      <c r="P487" s="107"/>
      <c r="Q487" s="107"/>
      <c r="R487" s="20"/>
      <c r="S487" s="20"/>
      <c r="T487" s="20"/>
    </row>
    <row r="488" spans="1:20" s="21" customFormat="1">
      <c r="A488" s="20"/>
      <c r="B488" s="20"/>
      <c r="C488" s="53"/>
      <c r="D488" s="53"/>
      <c r="E488" s="107"/>
      <c r="F488" s="20"/>
      <c r="G488" s="20"/>
      <c r="H488" s="20"/>
      <c r="I488" s="20"/>
      <c r="J488" s="22"/>
      <c r="K488" s="22"/>
      <c r="L488" s="22"/>
      <c r="M488" s="20"/>
      <c r="N488" s="94"/>
      <c r="O488" s="20"/>
      <c r="P488" s="107"/>
      <c r="Q488" s="107"/>
      <c r="R488" s="20"/>
      <c r="S488" s="20"/>
      <c r="T488" s="20"/>
    </row>
    <row r="489" spans="1:20" s="21" customFormat="1">
      <c r="A489" s="20"/>
      <c r="B489" s="20"/>
      <c r="C489" s="53"/>
      <c r="D489" s="53"/>
      <c r="E489" s="107"/>
      <c r="F489" s="20"/>
      <c r="G489" s="20"/>
      <c r="H489" s="20"/>
      <c r="I489" s="20"/>
      <c r="J489" s="22"/>
      <c r="K489" s="22"/>
      <c r="L489" s="22"/>
      <c r="M489" s="20"/>
      <c r="N489" s="94"/>
      <c r="O489" s="20"/>
      <c r="P489" s="107"/>
      <c r="Q489" s="107"/>
      <c r="R489" s="20"/>
      <c r="S489" s="20"/>
      <c r="T489" s="20"/>
    </row>
    <row r="490" spans="1:20" s="21" customFormat="1">
      <c r="A490" s="20"/>
      <c r="B490" s="20"/>
      <c r="C490" s="53"/>
      <c r="D490" s="53"/>
      <c r="E490" s="107"/>
      <c r="F490" s="20"/>
      <c r="G490" s="20"/>
      <c r="H490" s="20"/>
      <c r="I490" s="20"/>
      <c r="J490" s="22"/>
      <c r="K490" s="22"/>
      <c r="L490" s="22"/>
      <c r="M490" s="20"/>
      <c r="N490" s="94"/>
      <c r="O490" s="20"/>
      <c r="P490" s="107"/>
      <c r="Q490" s="107"/>
      <c r="R490" s="20"/>
      <c r="S490" s="20"/>
      <c r="T490" s="20"/>
    </row>
    <row r="491" spans="1:20" s="21" customFormat="1">
      <c r="A491" s="20"/>
      <c r="B491" s="20"/>
      <c r="C491" s="53"/>
      <c r="D491" s="53"/>
      <c r="E491" s="107"/>
      <c r="F491" s="20"/>
      <c r="G491" s="20"/>
      <c r="H491" s="20"/>
      <c r="I491" s="20"/>
      <c r="J491" s="22"/>
      <c r="K491" s="22"/>
      <c r="L491" s="22"/>
      <c r="M491" s="20"/>
      <c r="N491" s="94"/>
      <c r="O491" s="20"/>
      <c r="P491" s="107"/>
      <c r="Q491" s="107"/>
      <c r="R491" s="20"/>
      <c r="S491" s="20"/>
      <c r="T491" s="20"/>
    </row>
    <row r="492" spans="1:20" s="21" customFormat="1">
      <c r="A492" s="20"/>
      <c r="B492" s="20"/>
      <c r="C492" s="53"/>
      <c r="D492" s="53"/>
      <c r="E492" s="107"/>
      <c r="F492" s="20"/>
      <c r="G492" s="20"/>
      <c r="H492" s="20"/>
      <c r="I492" s="20"/>
      <c r="J492" s="22"/>
      <c r="K492" s="22"/>
      <c r="L492" s="22"/>
      <c r="M492" s="20"/>
      <c r="N492" s="94"/>
      <c r="O492" s="20"/>
      <c r="P492" s="107"/>
      <c r="Q492" s="107"/>
      <c r="R492" s="20"/>
      <c r="S492" s="20"/>
      <c r="T492" s="20"/>
    </row>
    <row r="493" spans="1:20" s="21" customFormat="1">
      <c r="A493" s="20"/>
      <c r="B493" s="20"/>
      <c r="C493" s="53"/>
      <c r="D493" s="53"/>
      <c r="E493" s="107"/>
      <c r="F493" s="20"/>
      <c r="G493" s="20"/>
      <c r="H493" s="20"/>
      <c r="I493" s="20"/>
      <c r="J493" s="22"/>
      <c r="K493" s="22"/>
      <c r="L493" s="22"/>
      <c r="M493" s="20"/>
      <c r="N493" s="94"/>
      <c r="O493" s="20"/>
      <c r="P493" s="107"/>
      <c r="Q493" s="107"/>
      <c r="R493" s="20"/>
      <c r="S493" s="20"/>
      <c r="T493" s="20"/>
    </row>
    <row r="494" spans="1:20" s="21" customFormat="1">
      <c r="A494" s="20"/>
      <c r="B494" s="20"/>
      <c r="C494" s="53"/>
      <c r="D494" s="53"/>
      <c r="E494" s="107"/>
      <c r="F494" s="20"/>
      <c r="G494" s="20"/>
      <c r="H494" s="20"/>
      <c r="I494" s="20"/>
      <c r="J494" s="22"/>
      <c r="K494" s="22"/>
      <c r="L494" s="22"/>
      <c r="M494" s="20"/>
      <c r="N494" s="94"/>
      <c r="O494" s="20"/>
      <c r="P494" s="107"/>
      <c r="Q494" s="107"/>
      <c r="R494" s="20"/>
      <c r="S494" s="20"/>
      <c r="T494" s="20"/>
    </row>
    <row r="495" spans="1:20" s="21" customFormat="1">
      <c r="A495" s="20"/>
      <c r="B495" s="20"/>
      <c r="C495" s="53"/>
      <c r="D495" s="53"/>
      <c r="E495" s="107"/>
      <c r="F495" s="20"/>
      <c r="G495" s="20"/>
      <c r="H495" s="20"/>
      <c r="I495" s="20"/>
      <c r="J495" s="22"/>
      <c r="K495" s="22"/>
      <c r="L495" s="22"/>
      <c r="M495" s="20"/>
      <c r="N495" s="94"/>
      <c r="O495" s="20"/>
      <c r="P495" s="107"/>
      <c r="Q495" s="107"/>
      <c r="R495" s="20"/>
      <c r="S495" s="20"/>
      <c r="T495" s="20"/>
    </row>
    <row r="496" spans="1:20" s="21" customFormat="1">
      <c r="A496" s="20"/>
      <c r="B496" s="20"/>
      <c r="C496" s="53"/>
      <c r="D496" s="53"/>
      <c r="E496" s="107"/>
      <c r="F496" s="20"/>
      <c r="G496" s="20"/>
      <c r="H496" s="20"/>
      <c r="I496" s="20"/>
      <c r="J496" s="22"/>
      <c r="K496" s="22"/>
      <c r="L496" s="22"/>
      <c r="M496" s="20"/>
      <c r="N496" s="94"/>
      <c r="O496" s="20"/>
      <c r="P496" s="107"/>
      <c r="Q496" s="107"/>
      <c r="R496" s="20"/>
      <c r="S496" s="20"/>
      <c r="T496" s="20"/>
    </row>
    <row r="497" spans="1:20" s="21" customFormat="1">
      <c r="A497" s="20"/>
      <c r="B497" s="20"/>
      <c r="C497" s="53"/>
      <c r="D497" s="53"/>
      <c r="E497" s="107"/>
      <c r="F497" s="20"/>
      <c r="G497" s="20"/>
      <c r="H497" s="20"/>
      <c r="I497" s="20"/>
      <c r="J497" s="22"/>
      <c r="K497" s="22"/>
      <c r="L497" s="22"/>
      <c r="M497" s="20"/>
      <c r="N497" s="94"/>
      <c r="O497" s="20"/>
      <c r="P497" s="107"/>
      <c r="Q497" s="107"/>
      <c r="R497" s="20"/>
      <c r="S497" s="20"/>
      <c r="T497" s="20"/>
    </row>
    <row r="498" spans="1:20" s="21" customFormat="1">
      <c r="A498" s="20"/>
      <c r="B498" s="20"/>
      <c r="C498" s="53"/>
      <c r="D498" s="53"/>
      <c r="E498" s="107"/>
      <c r="F498" s="20"/>
      <c r="G498" s="20"/>
      <c r="H498" s="20"/>
      <c r="I498" s="20"/>
      <c r="J498" s="22"/>
      <c r="K498" s="22"/>
      <c r="L498" s="22"/>
      <c r="M498" s="20"/>
      <c r="N498" s="94"/>
      <c r="O498" s="20"/>
      <c r="P498" s="107"/>
      <c r="Q498" s="107"/>
      <c r="R498" s="20"/>
      <c r="S498" s="20"/>
      <c r="T498" s="20"/>
    </row>
    <row r="499" spans="1:20" s="21" customFormat="1">
      <c r="A499" s="20"/>
      <c r="B499" s="20"/>
      <c r="C499" s="53"/>
      <c r="D499" s="53"/>
      <c r="E499" s="107"/>
      <c r="F499" s="20"/>
      <c r="G499" s="20"/>
      <c r="H499" s="20"/>
      <c r="I499" s="20"/>
      <c r="J499" s="22"/>
      <c r="K499" s="22"/>
      <c r="L499" s="22"/>
      <c r="M499" s="20"/>
      <c r="N499" s="94"/>
      <c r="O499" s="20"/>
      <c r="P499" s="107"/>
      <c r="Q499" s="107"/>
      <c r="R499" s="20"/>
      <c r="S499" s="20"/>
      <c r="T499" s="20"/>
    </row>
    <row r="500" spans="1:20" s="21" customFormat="1">
      <c r="A500" s="20"/>
      <c r="B500" s="20"/>
      <c r="C500" s="53"/>
      <c r="D500" s="53"/>
      <c r="E500" s="107"/>
      <c r="F500" s="20"/>
      <c r="G500" s="20"/>
      <c r="H500" s="20"/>
      <c r="I500" s="20"/>
      <c r="J500" s="22"/>
      <c r="K500" s="22"/>
      <c r="L500" s="22"/>
      <c r="M500" s="20"/>
      <c r="N500" s="94"/>
      <c r="O500" s="20"/>
      <c r="P500" s="107"/>
      <c r="Q500" s="107"/>
      <c r="R500" s="20"/>
      <c r="S500" s="20"/>
      <c r="T500" s="20"/>
    </row>
    <row r="501" spans="1:20" s="21" customFormat="1">
      <c r="A501" s="20"/>
      <c r="B501" s="20"/>
      <c r="C501" s="53"/>
      <c r="D501" s="53"/>
      <c r="E501" s="107"/>
      <c r="F501" s="20"/>
      <c r="G501" s="20"/>
      <c r="H501" s="20"/>
      <c r="I501" s="20"/>
      <c r="J501" s="22"/>
      <c r="K501" s="22"/>
      <c r="L501" s="22"/>
      <c r="M501" s="20"/>
      <c r="N501" s="94"/>
      <c r="O501" s="20"/>
      <c r="P501" s="107"/>
      <c r="Q501" s="107"/>
      <c r="R501" s="20"/>
      <c r="S501" s="20"/>
      <c r="T501" s="20"/>
    </row>
    <row r="502" spans="1:20" s="21" customFormat="1">
      <c r="A502" s="20"/>
      <c r="B502" s="20"/>
      <c r="C502" s="53"/>
      <c r="D502" s="53"/>
      <c r="E502" s="107"/>
      <c r="F502" s="20"/>
      <c r="G502" s="20"/>
      <c r="H502" s="20"/>
      <c r="I502" s="20"/>
      <c r="J502" s="22"/>
      <c r="K502" s="22"/>
      <c r="L502" s="22"/>
      <c r="M502" s="20"/>
      <c r="N502" s="94"/>
      <c r="O502" s="20"/>
      <c r="P502" s="107"/>
      <c r="Q502" s="107"/>
      <c r="R502" s="20"/>
      <c r="S502" s="20"/>
      <c r="T502" s="20"/>
    </row>
    <row r="503" spans="1:20" s="21" customFormat="1">
      <c r="A503" s="20"/>
      <c r="B503" s="20"/>
      <c r="C503" s="53"/>
      <c r="D503" s="53"/>
      <c r="E503" s="107"/>
      <c r="F503" s="20"/>
      <c r="G503" s="20"/>
      <c r="H503" s="20"/>
      <c r="I503" s="20"/>
      <c r="J503" s="22"/>
      <c r="K503" s="22"/>
      <c r="L503" s="22"/>
      <c r="M503" s="20"/>
      <c r="N503" s="94"/>
      <c r="O503" s="20"/>
      <c r="P503" s="107"/>
      <c r="Q503" s="107"/>
      <c r="R503" s="20"/>
      <c r="S503" s="20"/>
      <c r="T503" s="20"/>
    </row>
    <row r="504" spans="1:20" s="21" customFormat="1">
      <c r="A504" s="20"/>
      <c r="B504" s="20"/>
      <c r="C504" s="53"/>
      <c r="D504" s="53"/>
      <c r="E504" s="107"/>
      <c r="F504" s="20"/>
      <c r="G504" s="20"/>
      <c r="H504" s="20"/>
      <c r="I504" s="20"/>
      <c r="J504" s="22"/>
      <c r="K504" s="22"/>
      <c r="L504" s="22"/>
      <c r="M504" s="20"/>
      <c r="N504" s="94"/>
      <c r="O504" s="20"/>
      <c r="P504" s="107"/>
      <c r="Q504" s="107"/>
      <c r="R504" s="20"/>
      <c r="S504" s="20"/>
      <c r="T504" s="20"/>
    </row>
    <row r="505" spans="1:20" s="21" customFormat="1">
      <c r="A505" s="20"/>
      <c r="B505" s="20"/>
      <c r="C505" s="53"/>
      <c r="D505" s="53"/>
      <c r="E505" s="107"/>
      <c r="F505" s="20"/>
      <c r="G505" s="20"/>
      <c r="H505" s="20"/>
      <c r="I505" s="20"/>
      <c r="J505" s="22"/>
      <c r="K505" s="22"/>
      <c r="L505" s="22"/>
      <c r="M505" s="20"/>
      <c r="N505" s="94"/>
      <c r="O505" s="20"/>
      <c r="P505" s="107"/>
      <c r="Q505" s="107"/>
      <c r="R505" s="20"/>
      <c r="S505" s="20"/>
      <c r="T505" s="20"/>
    </row>
    <row r="506" spans="1:20" s="21" customFormat="1">
      <c r="A506" s="20"/>
      <c r="B506" s="20"/>
      <c r="C506" s="53"/>
      <c r="D506" s="53"/>
      <c r="E506" s="107"/>
      <c r="F506" s="20"/>
      <c r="G506" s="20"/>
      <c r="H506" s="20"/>
      <c r="I506" s="20"/>
      <c r="J506" s="22"/>
      <c r="K506" s="22"/>
      <c r="L506" s="22"/>
      <c r="M506" s="20"/>
      <c r="N506" s="94"/>
      <c r="O506" s="20"/>
      <c r="P506" s="107"/>
      <c r="Q506" s="107"/>
      <c r="R506" s="20"/>
      <c r="S506" s="20"/>
      <c r="T506" s="20"/>
    </row>
    <row r="507" spans="1:20" s="21" customFormat="1">
      <c r="A507" s="20"/>
      <c r="B507" s="20"/>
      <c r="C507" s="53"/>
      <c r="D507" s="53"/>
      <c r="E507" s="107"/>
      <c r="F507" s="20"/>
      <c r="G507" s="20"/>
      <c r="H507" s="20"/>
      <c r="I507" s="20"/>
      <c r="J507" s="22"/>
      <c r="K507" s="22"/>
      <c r="L507" s="22"/>
      <c r="M507" s="20"/>
      <c r="N507" s="94"/>
      <c r="O507" s="20"/>
      <c r="P507" s="107"/>
      <c r="Q507" s="107"/>
      <c r="R507" s="20"/>
      <c r="S507" s="20"/>
      <c r="T507" s="20"/>
    </row>
    <row r="508" spans="1:20" s="21" customFormat="1">
      <c r="A508" s="20"/>
      <c r="B508" s="20"/>
      <c r="C508" s="53"/>
      <c r="D508" s="53"/>
      <c r="E508" s="107"/>
      <c r="F508" s="20"/>
      <c r="G508" s="20"/>
      <c r="H508" s="20"/>
      <c r="I508" s="20"/>
      <c r="J508" s="22"/>
      <c r="K508" s="22"/>
      <c r="L508" s="22"/>
      <c r="M508" s="20"/>
      <c r="N508" s="94"/>
      <c r="O508" s="20"/>
      <c r="P508" s="107"/>
      <c r="Q508" s="107"/>
      <c r="R508" s="20"/>
      <c r="S508" s="20"/>
      <c r="T508" s="20"/>
    </row>
    <row r="509" spans="1:20" s="21" customFormat="1">
      <c r="A509" s="20"/>
      <c r="B509" s="20"/>
      <c r="C509" s="53"/>
      <c r="D509" s="53"/>
      <c r="E509" s="107"/>
      <c r="F509" s="20"/>
      <c r="G509" s="20"/>
      <c r="H509" s="20"/>
      <c r="I509" s="20"/>
      <c r="J509" s="22"/>
      <c r="K509" s="22"/>
      <c r="L509" s="22"/>
      <c r="M509" s="20"/>
      <c r="N509" s="94"/>
      <c r="O509" s="20"/>
      <c r="P509" s="107"/>
      <c r="Q509" s="107"/>
      <c r="R509" s="20"/>
      <c r="S509" s="20"/>
      <c r="T509" s="20"/>
    </row>
    <row r="510" spans="1:20" s="21" customFormat="1">
      <c r="A510" s="20"/>
      <c r="B510" s="20"/>
      <c r="C510" s="53"/>
      <c r="D510" s="53"/>
      <c r="E510" s="107"/>
      <c r="F510" s="20"/>
      <c r="G510" s="20"/>
      <c r="H510" s="20"/>
      <c r="I510" s="20"/>
      <c r="J510" s="22"/>
      <c r="K510" s="22"/>
      <c r="L510" s="22"/>
      <c r="M510" s="20"/>
      <c r="N510" s="94"/>
      <c r="O510" s="20"/>
      <c r="P510" s="107"/>
      <c r="Q510" s="107"/>
      <c r="R510" s="20"/>
      <c r="S510" s="20"/>
      <c r="T510" s="20"/>
    </row>
    <row r="511" spans="1:20" s="21" customFormat="1">
      <c r="A511" s="20"/>
      <c r="B511" s="20"/>
      <c r="C511" s="53"/>
      <c r="D511" s="53"/>
      <c r="E511" s="107"/>
      <c r="F511" s="20"/>
      <c r="G511" s="20"/>
      <c r="H511" s="20"/>
      <c r="I511" s="20"/>
      <c r="J511" s="22"/>
      <c r="K511" s="22"/>
      <c r="L511" s="22"/>
      <c r="M511" s="20"/>
      <c r="N511" s="94"/>
      <c r="O511" s="20"/>
      <c r="P511" s="107"/>
      <c r="Q511" s="107"/>
      <c r="R511" s="20"/>
      <c r="S511" s="20"/>
      <c r="T511" s="20"/>
    </row>
    <row r="512" spans="1:20" s="21" customFormat="1">
      <c r="A512" s="20"/>
      <c r="B512" s="20"/>
      <c r="C512" s="53"/>
      <c r="D512" s="53"/>
      <c r="E512" s="107"/>
      <c r="F512" s="20"/>
      <c r="G512" s="20"/>
      <c r="H512" s="20"/>
      <c r="I512" s="20"/>
      <c r="J512" s="22"/>
      <c r="K512" s="22"/>
      <c r="L512" s="22"/>
      <c r="M512" s="20"/>
      <c r="N512" s="94"/>
      <c r="O512" s="20"/>
      <c r="P512" s="107"/>
      <c r="Q512" s="107"/>
      <c r="R512" s="20"/>
      <c r="S512" s="20"/>
      <c r="T512" s="20"/>
    </row>
    <row r="513" spans="1:20" s="21" customFormat="1">
      <c r="A513" s="20"/>
      <c r="B513" s="20"/>
      <c r="C513" s="53"/>
      <c r="D513" s="53"/>
      <c r="E513" s="107"/>
      <c r="F513" s="20"/>
      <c r="G513" s="20"/>
      <c r="H513" s="20"/>
      <c r="I513" s="20"/>
      <c r="J513" s="22"/>
      <c r="K513" s="22"/>
      <c r="L513" s="22"/>
      <c r="M513" s="20"/>
      <c r="N513" s="94"/>
      <c r="O513" s="20"/>
      <c r="P513" s="107"/>
      <c r="Q513" s="107"/>
      <c r="R513" s="20"/>
      <c r="S513" s="20"/>
      <c r="T513" s="20"/>
    </row>
    <row r="514" spans="1:20" s="21" customFormat="1">
      <c r="A514" s="20"/>
      <c r="B514" s="20"/>
      <c r="C514" s="53"/>
      <c r="D514" s="53"/>
      <c r="E514" s="107"/>
      <c r="F514" s="20"/>
      <c r="G514" s="20"/>
      <c r="H514" s="20"/>
      <c r="I514" s="20"/>
      <c r="J514" s="22"/>
      <c r="K514" s="22"/>
      <c r="L514" s="22"/>
      <c r="M514" s="20"/>
      <c r="N514" s="94"/>
      <c r="O514" s="20"/>
      <c r="P514" s="107"/>
      <c r="Q514" s="107"/>
      <c r="R514" s="20"/>
      <c r="S514" s="20"/>
      <c r="T514" s="20"/>
    </row>
    <row r="515" spans="1:20" s="21" customFormat="1">
      <c r="A515" s="20"/>
      <c r="B515" s="20"/>
      <c r="C515" s="53"/>
      <c r="D515" s="53"/>
      <c r="E515" s="107"/>
      <c r="F515" s="20"/>
      <c r="G515" s="20"/>
      <c r="H515" s="20"/>
      <c r="I515" s="20"/>
      <c r="J515" s="22"/>
      <c r="K515" s="22"/>
      <c r="L515" s="22"/>
      <c r="M515" s="20"/>
      <c r="N515" s="94"/>
      <c r="O515" s="20"/>
      <c r="P515" s="107"/>
      <c r="Q515" s="107"/>
      <c r="R515" s="20"/>
      <c r="S515" s="20"/>
      <c r="T515" s="20"/>
    </row>
    <row r="516" spans="1:20" s="21" customFormat="1">
      <c r="A516" s="20"/>
      <c r="B516" s="20"/>
      <c r="C516" s="53"/>
      <c r="D516" s="53"/>
      <c r="E516" s="107"/>
      <c r="F516" s="20"/>
      <c r="G516" s="20"/>
      <c r="H516" s="20"/>
      <c r="I516" s="20"/>
      <c r="J516" s="22"/>
      <c r="K516" s="22"/>
      <c r="L516" s="22"/>
      <c r="M516" s="20"/>
      <c r="N516" s="94"/>
      <c r="O516" s="20"/>
      <c r="P516" s="107"/>
      <c r="Q516" s="107"/>
      <c r="R516" s="20"/>
      <c r="S516" s="20"/>
      <c r="T516" s="20"/>
    </row>
    <row r="517" spans="1:20" s="21" customFormat="1">
      <c r="A517" s="20"/>
      <c r="B517" s="20"/>
      <c r="C517" s="53"/>
      <c r="D517" s="53"/>
      <c r="E517" s="107"/>
      <c r="F517" s="20"/>
      <c r="G517" s="20"/>
      <c r="H517" s="20"/>
      <c r="I517" s="20"/>
      <c r="J517" s="22"/>
      <c r="K517" s="22"/>
      <c r="L517" s="22"/>
      <c r="M517" s="20"/>
      <c r="N517" s="94"/>
      <c r="O517" s="20"/>
      <c r="P517" s="107"/>
      <c r="Q517" s="107"/>
      <c r="R517" s="20"/>
      <c r="S517" s="20"/>
      <c r="T517" s="20"/>
    </row>
    <row r="518" spans="1:20" s="21" customFormat="1">
      <c r="A518" s="20"/>
      <c r="B518" s="20"/>
      <c r="C518" s="53"/>
      <c r="D518" s="53"/>
      <c r="E518" s="107"/>
      <c r="F518" s="20"/>
      <c r="G518" s="20"/>
      <c r="H518" s="20"/>
      <c r="I518" s="20"/>
      <c r="J518" s="22"/>
      <c r="K518" s="22"/>
      <c r="L518" s="22"/>
      <c r="M518" s="20"/>
      <c r="N518" s="94"/>
      <c r="O518" s="20"/>
      <c r="P518" s="107"/>
      <c r="Q518" s="107"/>
      <c r="R518" s="20"/>
      <c r="S518" s="20"/>
      <c r="T518" s="20"/>
    </row>
    <row r="519" spans="1:20" s="21" customFormat="1">
      <c r="A519" s="20"/>
      <c r="B519" s="20"/>
      <c r="C519" s="53"/>
      <c r="D519" s="53"/>
      <c r="E519" s="107"/>
      <c r="F519" s="20"/>
      <c r="G519" s="20"/>
      <c r="H519" s="20"/>
      <c r="I519" s="20"/>
      <c r="J519" s="22"/>
      <c r="K519" s="22"/>
      <c r="L519" s="22"/>
      <c r="M519" s="20"/>
      <c r="N519" s="94"/>
      <c r="O519" s="20"/>
      <c r="P519" s="107"/>
      <c r="Q519" s="107"/>
      <c r="R519" s="20"/>
      <c r="S519" s="20"/>
      <c r="T519" s="20"/>
    </row>
    <row r="520" spans="1:20" s="21" customFormat="1">
      <c r="A520" s="20"/>
      <c r="B520" s="20"/>
      <c r="C520" s="53"/>
      <c r="D520" s="53"/>
      <c r="E520" s="107"/>
      <c r="F520" s="20"/>
      <c r="G520" s="20"/>
      <c r="H520" s="20"/>
      <c r="I520" s="20"/>
      <c r="J520" s="22"/>
      <c r="K520" s="22"/>
      <c r="L520" s="22"/>
      <c r="M520" s="20"/>
      <c r="N520" s="94"/>
      <c r="O520" s="20"/>
      <c r="P520" s="107"/>
      <c r="Q520" s="107"/>
      <c r="R520" s="20"/>
      <c r="S520" s="20"/>
      <c r="T520" s="20"/>
    </row>
    <row r="521" spans="1:20" s="21" customFormat="1">
      <c r="A521" s="20"/>
      <c r="B521" s="20"/>
      <c r="C521" s="53"/>
      <c r="D521" s="53"/>
      <c r="E521" s="107"/>
      <c r="F521" s="20"/>
      <c r="G521" s="20"/>
      <c r="H521" s="20"/>
      <c r="I521" s="20"/>
      <c r="J521" s="22"/>
      <c r="K521" s="22"/>
      <c r="L521" s="22"/>
      <c r="M521" s="20"/>
      <c r="N521" s="94"/>
      <c r="O521" s="20"/>
      <c r="P521" s="107"/>
      <c r="Q521" s="107"/>
      <c r="R521" s="20"/>
      <c r="S521" s="20"/>
      <c r="T521" s="20"/>
    </row>
    <row r="522" spans="1:20" s="21" customFormat="1">
      <c r="A522" s="20"/>
      <c r="B522" s="20"/>
      <c r="C522" s="53"/>
      <c r="D522" s="53"/>
      <c r="E522" s="107"/>
      <c r="F522" s="20"/>
      <c r="G522" s="20"/>
      <c r="H522" s="20"/>
      <c r="I522" s="20"/>
      <c r="J522" s="22"/>
      <c r="K522" s="22"/>
      <c r="L522" s="22"/>
      <c r="M522" s="20"/>
      <c r="N522" s="94"/>
      <c r="O522" s="20"/>
      <c r="P522" s="107"/>
      <c r="Q522" s="107"/>
      <c r="R522" s="20"/>
      <c r="S522" s="20"/>
      <c r="T522" s="20"/>
    </row>
    <row r="523" spans="1:20" s="21" customFormat="1">
      <c r="A523" s="20"/>
      <c r="B523" s="20"/>
      <c r="C523" s="53"/>
      <c r="D523" s="53"/>
      <c r="E523" s="107"/>
      <c r="F523" s="20"/>
      <c r="G523" s="20"/>
      <c r="H523" s="20"/>
      <c r="I523" s="20"/>
      <c r="J523" s="22"/>
      <c r="K523" s="22"/>
      <c r="L523" s="22"/>
      <c r="M523" s="20"/>
      <c r="N523" s="94"/>
      <c r="O523" s="20"/>
      <c r="P523" s="107"/>
      <c r="Q523" s="107"/>
      <c r="R523" s="20"/>
      <c r="S523" s="20"/>
      <c r="T523" s="20"/>
    </row>
    <row r="524" spans="1:20" s="21" customFormat="1">
      <c r="A524" s="20"/>
      <c r="B524" s="20"/>
      <c r="C524" s="53"/>
      <c r="D524" s="53"/>
      <c r="E524" s="107"/>
      <c r="F524" s="20"/>
      <c r="G524" s="20"/>
      <c r="H524" s="20"/>
      <c r="I524" s="20"/>
      <c r="J524" s="22"/>
      <c r="K524" s="22"/>
      <c r="L524" s="22"/>
      <c r="M524" s="20"/>
      <c r="N524" s="94"/>
      <c r="O524" s="20"/>
      <c r="P524" s="107"/>
      <c r="Q524" s="107"/>
      <c r="R524" s="20"/>
      <c r="S524" s="20"/>
      <c r="T524" s="20"/>
    </row>
    <row r="525" spans="1:20" s="21" customFormat="1">
      <c r="A525" s="20"/>
      <c r="B525" s="20"/>
      <c r="C525" s="53"/>
      <c r="D525" s="53"/>
      <c r="E525" s="107"/>
      <c r="F525" s="20"/>
      <c r="G525" s="20"/>
      <c r="H525" s="20"/>
      <c r="I525" s="20"/>
      <c r="J525" s="22"/>
      <c r="K525" s="22"/>
      <c r="L525" s="22"/>
      <c r="M525" s="20"/>
      <c r="N525" s="94"/>
      <c r="O525" s="20"/>
      <c r="P525" s="107"/>
      <c r="Q525" s="107"/>
      <c r="R525" s="20"/>
      <c r="S525" s="20"/>
      <c r="T525" s="20"/>
    </row>
    <row r="526" spans="1:20" s="21" customFormat="1">
      <c r="A526" s="20"/>
      <c r="B526" s="20"/>
      <c r="C526" s="53"/>
      <c r="D526" s="53"/>
      <c r="E526" s="107"/>
      <c r="F526" s="20"/>
      <c r="G526" s="20"/>
      <c r="H526" s="20"/>
      <c r="I526" s="20"/>
      <c r="J526" s="22"/>
      <c r="K526" s="22"/>
      <c r="L526" s="22"/>
      <c r="M526" s="20"/>
      <c r="N526" s="94"/>
      <c r="O526" s="20"/>
      <c r="P526" s="107"/>
      <c r="Q526" s="107"/>
      <c r="R526" s="20"/>
      <c r="S526" s="20"/>
      <c r="T526" s="20"/>
    </row>
    <row r="527" spans="1:20" s="21" customFormat="1">
      <c r="A527" s="20"/>
      <c r="B527" s="20"/>
      <c r="C527" s="53"/>
      <c r="D527" s="53"/>
      <c r="E527" s="107"/>
      <c r="F527" s="20"/>
      <c r="G527" s="20"/>
      <c r="H527" s="20"/>
      <c r="I527" s="20"/>
      <c r="J527" s="22"/>
      <c r="K527" s="22"/>
      <c r="L527" s="22"/>
      <c r="M527" s="20"/>
      <c r="N527" s="94"/>
      <c r="O527" s="20"/>
      <c r="P527" s="107"/>
      <c r="Q527" s="107"/>
      <c r="R527" s="20"/>
      <c r="S527" s="20"/>
      <c r="T527" s="20"/>
    </row>
    <row r="528" spans="1:20" s="21" customFormat="1">
      <c r="A528" s="20"/>
      <c r="B528" s="20"/>
      <c r="C528" s="53"/>
      <c r="D528" s="53"/>
      <c r="E528" s="107"/>
      <c r="F528" s="20"/>
      <c r="G528" s="20"/>
      <c r="H528" s="20"/>
      <c r="I528" s="20"/>
      <c r="J528" s="22"/>
      <c r="K528" s="22"/>
      <c r="L528" s="22"/>
      <c r="M528" s="20"/>
      <c r="N528" s="94"/>
      <c r="O528" s="20"/>
      <c r="P528" s="107"/>
      <c r="Q528" s="107"/>
      <c r="R528" s="20"/>
      <c r="S528" s="20"/>
      <c r="T528" s="20"/>
    </row>
    <row r="529" spans="1:20" s="21" customFormat="1">
      <c r="A529" s="20"/>
      <c r="B529" s="20"/>
      <c r="C529" s="53"/>
      <c r="D529" s="53"/>
      <c r="E529" s="107"/>
      <c r="F529" s="20"/>
      <c r="G529" s="20"/>
      <c r="H529" s="20"/>
      <c r="I529" s="20"/>
      <c r="J529" s="22"/>
      <c r="K529" s="22"/>
      <c r="L529" s="22"/>
      <c r="M529" s="20"/>
      <c r="N529" s="94"/>
      <c r="O529" s="20"/>
      <c r="P529" s="107"/>
      <c r="Q529" s="107"/>
      <c r="R529" s="20"/>
      <c r="S529" s="20"/>
      <c r="T529" s="20"/>
    </row>
    <row r="530" spans="1:20" s="21" customFormat="1">
      <c r="A530" s="20"/>
      <c r="B530" s="20"/>
      <c r="C530" s="53"/>
      <c r="D530" s="53"/>
      <c r="E530" s="107"/>
      <c r="F530" s="20"/>
      <c r="G530" s="20"/>
      <c r="H530" s="20"/>
      <c r="I530" s="20"/>
      <c r="J530" s="22"/>
      <c r="K530" s="22"/>
      <c r="L530" s="22"/>
      <c r="M530" s="20"/>
      <c r="N530" s="94"/>
      <c r="O530" s="20"/>
      <c r="P530" s="107"/>
      <c r="Q530" s="107"/>
      <c r="R530" s="20"/>
      <c r="S530" s="20"/>
      <c r="T530" s="20"/>
    </row>
    <row r="531" spans="1:20" s="21" customFormat="1">
      <c r="A531" s="20"/>
      <c r="B531" s="20"/>
      <c r="C531" s="53"/>
      <c r="D531" s="53"/>
      <c r="E531" s="107"/>
      <c r="F531" s="20"/>
      <c r="G531" s="20"/>
      <c r="H531" s="20"/>
      <c r="I531" s="20"/>
      <c r="J531" s="22"/>
      <c r="K531" s="22"/>
      <c r="L531" s="22"/>
      <c r="M531" s="20"/>
      <c r="N531" s="94"/>
      <c r="O531" s="20"/>
      <c r="P531" s="107"/>
      <c r="Q531" s="107"/>
      <c r="R531" s="20"/>
      <c r="S531" s="20"/>
      <c r="T531" s="20"/>
    </row>
    <row r="532" spans="1:20" s="21" customFormat="1">
      <c r="A532" s="20"/>
      <c r="B532" s="20"/>
      <c r="C532" s="53"/>
      <c r="D532" s="53"/>
      <c r="E532" s="107"/>
      <c r="F532" s="20"/>
      <c r="G532" s="20"/>
      <c r="H532" s="20"/>
      <c r="I532" s="20"/>
      <c r="J532" s="22"/>
      <c r="K532" s="22"/>
      <c r="L532" s="22"/>
      <c r="M532" s="20"/>
      <c r="N532" s="94"/>
      <c r="O532" s="20"/>
      <c r="P532" s="107"/>
      <c r="Q532" s="107"/>
      <c r="R532" s="20"/>
      <c r="S532" s="20"/>
      <c r="T532" s="20"/>
    </row>
    <row r="533" spans="1:20" s="21" customFormat="1">
      <c r="A533" s="20"/>
      <c r="B533" s="20"/>
      <c r="C533" s="53"/>
      <c r="D533" s="53"/>
      <c r="E533" s="107"/>
      <c r="F533" s="20"/>
      <c r="G533" s="20"/>
      <c r="H533" s="20"/>
      <c r="I533" s="20"/>
      <c r="J533" s="22"/>
      <c r="K533" s="22"/>
      <c r="L533" s="22"/>
      <c r="M533" s="20"/>
      <c r="N533" s="94"/>
      <c r="O533" s="20"/>
      <c r="P533" s="107"/>
      <c r="Q533" s="107"/>
      <c r="R533" s="20"/>
      <c r="S533" s="20"/>
      <c r="T533" s="20"/>
    </row>
    <row r="534" spans="1:20" s="21" customFormat="1">
      <c r="A534" s="20"/>
      <c r="B534" s="20"/>
      <c r="C534" s="53"/>
      <c r="D534" s="53"/>
      <c r="E534" s="107"/>
      <c r="F534" s="20"/>
      <c r="G534" s="20"/>
      <c r="H534" s="20"/>
      <c r="I534" s="20"/>
      <c r="J534" s="22"/>
      <c r="K534" s="22"/>
      <c r="L534" s="22"/>
      <c r="M534" s="20"/>
      <c r="N534" s="94"/>
      <c r="O534" s="20"/>
      <c r="P534" s="107"/>
      <c r="Q534" s="107"/>
      <c r="R534" s="20"/>
      <c r="S534" s="20"/>
      <c r="T534" s="20"/>
    </row>
    <row r="535" spans="1:20" s="21" customFormat="1">
      <c r="A535" s="20"/>
      <c r="B535" s="20"/>
      <c r="C535" s="53"/>
      <c r="D535" s="53"/>
      <c r="E535" s="107"/>
      <c r="F535" s="20"/>
      <c r="G535" s="20"/>
      <c r="H535" s="20"/>
      <c r="I535" s="20"/>
      <c r="J535" s="22"/>
      <c r="K535" s="22"/>
      <c r="L535" s="22"/>
      <c r="M535" s="20"/>
      <c r="N535" s="94"/>
      <c r="O535" s="20"/>
      <c r="P535" s="107"/>
      <c r="Q535" s="107"/>
      <c r="R535" s="20"/>
      <c r="S535" s="20"/>
      <c r="T535" s="20"/>
    </row>
    <row r="536" spans="1:20" s="21" customFormat="1">
      <c r="A536" s="20"/>
      <c r="B536" s="20"/>
      <c r="C536" s="53"/>
      <c r="D536" s="53"/>
      <c r="E536" s="107"/>
      <c r="F536" s="20"/>
      <c r="G536" s="20"/>
      <c r="H536" s="20"/>
      <c r="I536" s="20"/>
      <c r="J536" s="22"/>
      <c r="K536" s="22"/>
      <c r="L536" s="22"/>
      <c r="M536" s="20"/>
      <c r="N536" s="94"/>
      <c r="O536" s="20"/>
      <c r="P536" s="107"/>
      <c r="Q536" s="107"/>
      <c r="R536" s="20"/>
      <c r="S536" s="20"/>
      <c r="T536" s="20"/>
    </row>
    <row r="537" spans="1:20" s="21" customFormat="1">
      <c r="A537" s="20"/>
      <c r="B537" s="20"/>
      <c r="C537" s="53"/>
      <c r="D537" s="53"/>
      <c r="E537" s="107"/>
      <c r="F537" s="20"/>
      <c r="G537" s="20"/>
      <c r="H537" s="20"/>
      <c r="I537" s="20"/>
      <c r="J537" s="22"/>
      <c r="K537" s="22"/>
      <c r="L537" s="22"/>
      <c r="M537" s="20"/>
      <c r="N537" s="94"/>
      <c r="O537" s="20"/>
      <c r="P537" s="107"/>
      <c r="Q537" s="107"/>
      <c r="R537" s="20"/>
      <c r="S537" s="20"/>
      <c r="T537" s="20"/>
    </row>
    <row r="538" spans="1:20" s="21" customFormat="1">
      <c r="A538" s="20"/>
      <c r="B538" s="20"/>
      <c r="C538" s="53"/>
      <c r="D538" s="53"/>
      <c r="E538" s="107"/>
      <c r="F538" s="20"/>
      <c r="G538" s="20"/>
      <c r="H538" s="20"/>
      <c r="I538" s="20"/>
      <c r="J538" s="22"/>
      <c r="K538" s="22"/>
      <c r="L538" s="22"/>
      <c r="M538" s="20"/>
      <c r="N538" s="94"/>
      <c r="O538" s="20"/>
      <c r="P538" s="107"/>
      <c r="Q538" s="107"/>
      <c r="R538" s="20"/>
      <c r="S538" s="20"/>
      <c r="T538" s="20"/>
    </row>
    <row r="539" spans="1:20" s="21" customFormat="1">
      <c r="A539" s="20"/>
      <c r="B539" s="20"/>
      <c r="C539" s="53"/>
      <c r="D539" s="53"/>
      <c r="E539" s="107"/>
      <c r="F539" s="20"/>
      <c r="G539" s="20"/>
      <c r="H539" s="20"/>
      <c r="I539" s="20"/>
      <c r="J539" s="22"/>
      <c r="K539" s="22"/>
      <c r="L539" s="22"/>
      <c r="M539" s="20"/>
      <c r="N539" s="94"/>
      <c r="O539" s="20"/>
      <c r="P539" s="107"/>
      <c r="Q539" s="107"/>
      <c r="R539" s="20"/>
      <c r="S539" s="20"/>
      <c r="T539" s="20"/>
    </row>
    <row r="540" spans="1:20" s="21" customFormat="1">
      <c r="A540" s="20"/>
      <c r="B540" s="20"/>
      <c r="C540" s="53"/>
      <c r="D540" s="53"/>
      <c r="E540" s="107"/>
      <c r="F540" s="20"/>
      <c r="G540" s="20"/>
      <c r="H540" s="20"/>
      <c r="I540" s="20"/>
      <c r="J540" s="22"/>
      <c r="K540" s="22"/>
      <c r="L540" s="22"/>
      <c r="M540" s="20"/>
      <c r="N540" s="94"/>
      <c r="O540" s="20"/>
      <c r="P540" s="107"/>
      <c r="Q540" s="107"/>
      <c r="R540" s="20"/>
      <c r="S540" s="20"/>
      <c r="T540" s="20"/>
    </row>
    <row r="541" spans="1:20" s="21" customFormat="1">
      <c r="A541" s="20"/>
      <c r="B541" s="20"/>
      <c r="C541" s="53"/>
      <c r="D541" s="53"/>
      <c r="E541" s="107"/>
      <c r="F541" s="20"/>
      <c r="G541" s="20"/>
      <c r="H541" s="20"/>
      <c r="I541" s="20"/>
      <c r="J541" s="22"/>
      <c r="K541" s="22"/>
      <c r="L541" s="22"/>
      <c r="M541" s="20"/>
      <c r="N541" s="94"/>
      <c r="O541" s="20"/>
      <c r="P541" s="107"/>
      <c r="Q541" s="107"/>
      <c r="R541" s="20"/>
      <c r="S541" s="20"/>
      <c r="T541" s="20"/>
    </row>
    <row r="542" spans="1:20" s="21" customFormat="1">
      <c r="A542" s="20"/>
      <c r="B542" s="20"/>
      <c r="C542" s="53"/>
      <c r="D542" s="53"/>
      <c r="E542" s="107"/>
      <c r="F542" s="20"/>
      <c r="G542" s="20"/>
      <c r="H542" s="20"/>
      <c r="I542" s="20"/>
      <c r="J542" s="22"/>
      <c r="K542" s="22"/>
      <c r="L542" s="22"/>
      <c r="M542" s="20"/>
      <c r="N542" s="94"/>
      <c r="O542" s="20"/>
      <c r="P542" s="107"/>
      <c r="Q542" s="107"/>
      <c r="R542" s="20"/>
      <c r="S542" s="20"/>
      <c r="T542" s="20"/>
    </row>
    <row r="543" spans="1:20" s="21" customFormat="1">
      <c r="A543" s="20"/>
      <c r="B543" s="20"/>
      <c r="C543" s="53"/>
      <c r="D543" s="53"/>
      <c r="E543" s="107"/>
      <c r="F543" s="20"/>
      <c r="G543" s="20"/>
      <c r="H543" s="20"/>
      <c r="I543" s="20"/>
      <c r="J543" s="22"/>
      <c r="K543" s="22"/>
      <c r="L543" s="22"/>
      <c r="M543" s="20"/>
      <c r="N543" s="94"/>
      <c r="O543" s="20"/>
      <c r="P543" s="107"/>
      <c r="Q543" s="107"/>
      <c r="R543" s="20"/>
      <c r="S543" s="20"/>
      <c r="T543" s="20"/>
    </row>
    <row r="544" spans="1:20" s="21" customFormat="1">
      <c r="A544" s="20"/>
      <c r="B544" s="20"/>
      <c r="C544" s="53"/>
      <c r="D544" s="53"/>
      <c r="E544" s="107"/>
      <c r="F544" s="20"/>
      <c r="G544" s="20"/>
      <c r="H544" s="20"/>
      <c r="I544" s="20"/>
      <c r="J544" s="22"/>
      <c r="K544" s="22"/>
      <c r="L544" s="22"/>
      <c r="M544" s="20"/>
      <c r="N544" s="94"/>
      <c r="O544" s="20"/>
      <c r="P544" s="107"/>
      <c r="Q544" s="107"/>
      <c r="R544" s="20"/>
      <c r="S544" s="20"/>
      <c r="T544" s="20"/>
    </row>
    <row r="545" spans="1:20" s="21" customFormat="1">
      <c r="A545" s="20"/>
      <c r="B545" s="20"/>
      <c r="C545" s="53"/>
      <c r="D545" s="53"/>
      <c r="E545" s="107"/>
      <c r="F545" s="20"/>
      <c r="G545" s="20"/>
      <c r="H545" s="20"/>
      <c r="I545" s="20"/>
      <c r="J545" s="22"/>
      <c r="K545" s="22"/>
      <c r="L545" s="22"/>
      <c r="M545" s="20"/>
      <c r="N545" s="94"/>
      <c r="O545" s="20"/>
      <c r="P545" s="107"/>
      <c r="Q545" s="107"/>
      <c r="R545" s="20"/>
      <c r="S545" s="20"/>
      <c r="T545" s="20"/>
    </row>
    <row r="546" spans="1:20" s="21" customFormat="1">
      <c r="A546" s="20"/>
      <c r="B546" s="20"/>
      <c r="C546" s="53"/>
      <c r="D546" s="53"/>
      <c r="E546" s="107"/>
      <c r="F546" s="20"/>
      <c r="G546" s="20"/>
      <c r="H546" s="20"/>
      <c r="I546" s="20"/>
      <c r="J546" s="22"/>
      <c r="K546" s="22"/>
      <c r="L546" s="22"/>
      <c r="M546" s="20"/>
      <c r="N546" s="94"/>
      <c r="O546" s="20"/>
      <c r="P546" s="107"/>
      <c r="Q546" s="107"/>
      <c r="R546" s="20"/>
      <c r="S546" s="20"/>
      <c r="T546" s="20"/>
    </row>
    <row r="547" spans="1:20" s="21" customFormat="1">
      <c r="A547" s="20"/>
      <c r="B547" s="20"/>
      <c r="C547" s="53"/>
      <c r="D547" s="53"/>
      <c r="E547" s="107"/>
      <c r="F547" s="20"/>
      <c r="G547" s="20"/>
      <c r="H547" s="20"/>
      <c r="I547" s="20"/>
      <c r="J547" s="22"/>
      <c r="K547" s="22"/>
      <c r="L547" s="22"/>
      <c r="M547" s="20"/>
      <c r="N547" s="94"/>
      <c r="O547" s="20"/>
      <c r="P547" s="107"/>
      <c r="Q547" s="107"/>
      <c r="R547" s="20"/>
      <c r="S547" s="20"/>
      <c r="T547" s="20"/>
    </row>
    <row r="548" spans="1:20" s="21" customFormat="1">
      <c r="A548" s="20"/>
      <c r="B548" s="20"/>
      <c r="C548" s="53"/>
      <c r="D548" s="53"/>
      <c r="E548" s="107"/>
      <c r="F548" s="20"/>
      <c r="G548" s="20"/>
      <c r="H548" s="20"/>
      <c r="I548" s="20"/>
      <c r="J548" s="22"/>
      <c r="K548" s="22"/>
      <c r="L548" s="22"/>
      <c r="M548" s="20"/>
      <c r="N548" s="94"/>
      <c r="O548" s="20"/>
      <c r="P548" s="107"/>
      <c r="Q548" s="107"/>
      <c r="R548" s="20"/>
      <c r="S548" s="20"/>
      <c r="T548" s="20"/>
    </row>
    <row r="549" spans="1:20" s="21" customFormat="1">
      <c r="A549" s="20"/>
      <c r="B549" s="20"/>
      <c r="C549" s="53"/>
      <c r="D549" s="53"/>
      <c r="E549" s="107"/>
      <c r="F549" s="20"/>
      <c r="G549" s="20"/>
      <c r="H549" s="20"/>
      <c r="I549" s="20"/>
      <c r="J549" s="22"/>
      <c r="K549" s="22"/>
      <c r="L549" s="22"/>
      <c r="M549" s="20"/>
      <c r="N549" s="94"/>
      <c r="O549" s="20"/>
      <c r="P549" s="107"/>
      <c r="Q549" s="107"/>
      <c r="R549" s="20"/>
      <c r="S549" s="20"/>
      <c r="T549" s="20"/>
    </row>
    <row r="550" spans="1:20" s="21" customFormat="1">
      <c r="A550" s="20"/>
      <c r="B550" s="20"/>
      <c r="C550" s="53"/>
      <c r="D550" s="53"/>
      <c r="E550" s="107"/>
      <c r="F550" s="20"/>
      <c r="G550" s="20"/>
      <c r="H550" s="20"/>
      <c r="I550" s="20"/>
      <c r="J550" s="22"/>
      <c r="K550" s="22"/>
      <c r="L550" s="22"/>
      <c r="M550" s="20"/>
      <c r="N550" s="94"/>
      <c r="O550" s="20"/>
      <c r="P550" s="107"/>
      <c r="Q550" s="107"/>
      <c r="R550" s="20"/>
      <c r="S550" s="20"/>
      <c r="T550" s="20"/>
    </row>
    <row r="551" spans="1:20" s="21" customFormat="1">
      <c r="A551" s="20"/>
      <c r="B551" s="20"/>
      <c r="C551" s="53"/>
      <c r="D551" s="53"/>
      <c r="E551" s="107"/>
      <c r="F551" s="20"/>
      <c r="G551" s="20"/>
      <c r="H551" s="20"/>
      <c r="I551" s="20"/>
      <c r="J551" s="22"/>
      <c r="K551" s="22"/>
      <c r="L551" s="22"/>
      <c r="M551" s="20"/>
      <c r="N551" s="94"/>
      <c r="O551" s="20"/>
      <c r="P551" s="107"/>
      <c r="Q551" s="107"/>
      <c r="R551" s="20"/>
      <c r="S551" s="20"/>
      <c r="T551" s="20"/>
    </row>
    <row r="552" spans="1:20" s="21" customFormat="1">
      <c r="A552" s="20"/>
      <c r="B552" s="20"/>
      <c r="C552" s="53"/>
      <c r="D552" s="53"/>
      <c r="E552" s="107"/>
      <c r="F552" s="20"/>
      <c r="G552" s="20"/>
      <c r="H552" s="20"/>
      <c r="I552" s="20"/>
      <c r="J552" s="22"/>
      <c r="K552" s="22"/>
      <c r="L552" s="22"/>
      <c r="M552" s="20"/>
      <c r="N552" s="94"/>
      <c r="O552" s="20"/>
      <c r="P552" s="107"/>
      <c r="Q552" s="107"/>
      <c r="R552" s="20"/>
      <c r="S552" s="20"/>
      <c r="T552" s="20"/>
    </row>
    <row r="553" spans="1:20" s="21" customFormat="1">
      <c r="A553" s="20"/>
      <c r="B553" s="20"/>
      <c r="C553" s="53"/>
      <c r="D553" s="53"/>
      <c r="E553" s="107"/>
      <c r="F553" s="20"/>
      <c r="G553" s="20"/>
      <c r="H553" s="20"/>
      <c r="I553" s="20"/>
      <c r="J553" s="22"/>
      <c r="K553" s="22"/>
      <c r="L553" s="22"/>
      <c r="M553" s="20"/>
      <c r="N553" s="94"/>
      <c r="O553" s="20"/>
      <c r="P553" s="107"/>
      <c r="Q553" s="107"/>
      <c r="R553" s="20"/>
      <c r="S553" s="20"/>
      <c r="T553" s="20"/>
    </row>
    <row r="554" spans="1:20" s="21" customFormat="1">
      <c r="A554" s="20"/>
      <c r="B554" s="20"/>
      <c r="C554" s="53"/>
      <c r="D554" s="53"/>
      <c r="E554" s="107"/>
      <c r="F554" s="20"/>
      <c r="G554" s="20"/>
      <c r="H554" s="20"/>
      <c r="I554" s="20"/>
      <c r="J554" s="22"/>
      <c r="K554" s="22"/>
      <c r="L554" s="22"/>
      <c r="M554" s="20"/>
      <c r="N554" s="94"/>
      <c r="O554" s="20"/>
      <c r="P554" s="107"/>
      <c r="Q554" s="107"/>
      <c r="R554" s="20"/>
      <c r="S554" s="20"/>
      <c r="T554" s="20"/>
    </row>
    <row r="555" spans="1:20" s="21" customFormat="1">
      <c r="A555" s="20"/>
      <c r="B555" s="20"/>
      <c r="C555" s="53"/>
      <c r="D555" s="53"/>
      <c r="E555" s="107"/>
      <c r="F555" s="20"/>
      <c r="G555" s="20"/>
      <c r="H555" s="20"/>
      <c r="I555" s="20"/>
      <c r="J555" s="22"/>
      <c r="K555" s="22"/>
      <c r="L555" s="22"/>
      <c r="M555" s="20"/>
      <c r="N555" s="94"/>
      <c r="O555" s="20"/>
      <c r="P555" s="107"/>
      <c r="Q555" s="107"/>
      <c r="R555" s="20"/>
      <c r="S555" s="20"/>
      <c r="T555" s="20"/>
    </row>
    <row r="556" spans="1:20" s="21" customFormat="1">
      <c r="A556" s="20"/>
      <c r="B556" s="20"/>
      <c r="C556" s="53"/>
      <c r="D556" s="53"/>
      <c r="E556" s="107"/>
      <c r="F556" s="20"/>
      <c r="G556" s="20"/>
      <c r="H556" s="20"/>
      <c r="I556" s="20"/>
      <c r="J556" s="22"/>
      <c r="K556" s="22"/>
      <c r="L556" s="22"/>
      <c r="M556" s="20"/>
      <c r="N556" s="94"/>
      <c r="O556" s="20"/>
      <c r="P556" s="107"/>
      <c r="Q556" s="107"/>
      <c r="R556" s="20"/>
      <c r="S556" s="20"/>
      <c r="T556" s="20"/>
    </row>
    <row r="557" spans="1:20" s="21" customFormat="1">
      <c r="A557" s="20"/>
      <c r="B557" s="20"/>
      <c r="C557" s="53"/>
      <c r="D557" s="53"/>
      <c r="E557" s="107"/>
      <c r="F557" s="20"/>
      <c r="G557" s="20"/>
      <c r="H557" s="20"/>
      <c r="I557" s="20"/>
      <c r="J557" s="22"/>
      <c r="K557" s="22"/>
      <c r="L557" s="22"/>
      <c r="M557" s="20"/>
      <c r="N557" s="94"/>
      <c r="O557" s="20"/>
      <c r="P557" s="107"/>
      <c r="Q557" s="107"/>
      <c r="R557" s="20"/>
      <c r="S557" s="20"/>
      <c r="T557" s="20"/>
    </row>
    <row r="558" spans="1:20" s="21" customFormat="1">
      <c r="A558" s="20"/>
      <c r="B558" s="20"/>
      <c r="C558" s="53"/>
      <c r="D558" s="53"/>
      <c r="E558" s="107"/>
      <c r="F558" s="20"/>
      <c r="G558" s="20"/>
      <c r="H558" s="20"/>
      <c r="I558" s="20"/>
      <c r="J558" s="22"/>
      <c r="K558" s="22"/>
      <c r="L558" s="22"/>
      <c r="M558" s="20"/>
      <c r="N558" s="94"/>
      <c r="O558" s="20"/>
      <c r="P558" s="107"/>
      <c r="Q558" s="107"/>
      <c r="R558" s="20"/>
      <c r="S558" s="20"/>
      <c r="T558" s="20"/>
    </row>
    <row r="559" spans="1:20" s="21" customFormat="1">
      <c r="A559" s="20"/>
      <c r="B559" s="20"/>
      <c r="C559" s="53"/>
      <c r="D559" s="53"/>
      <c r="E559" s="107"/>
      <c r="F559" s="20"/>
      <c r="G559" s="20"/>
      <c r="H559" s="20"/>
      <c r="I559" s="20"/>
      <c r="J559" s="22"/>
      <c r="K559" s="22"/>
      <c r="L559" s="22"/>
      <c r="M559" s="20"/>
      <c r="N559" s="94"/>
      <c r="O559" s="20"/>
      <c r="P559" s="107"/>
      <c r="Q559" s="107"/>
      <c r="R559" s="20"/>
      <c r="S559" s="20"/>
      <c r="T559" s="20"/>
    </row>
    <row r="560" spans="1:20" s="21" customFormat="1">
      <c r="A560" s="20"/>
      <c r="B560" s="20"/>
      <c r="C560" s="53"/>
      <c r="D560" s="53"/>
      <c r="E560" s="107"/>
      <c r="F560" s="20"/>
      <c r="G560" s="20"/>
      <c r="H560" s="20"/>
      <c r="I560" s="20"/>
      <c r="J560" s="22"/>
      <c r="K560" s="22"/>
      <c r="L560" s="22"/>
      <c r="M560" s="20"/>
      <c r="N560" s="94"/>
      <c r="O560" s="20"/>
      <c r="P560" s="107"/>
      <c r="Q560" s="107"/>
      <c r="R560" s="20"/>
      <c r="S560" s="20"/>
      <c r="T560" s="20"/>
    </row>
    <row r="561" spans="1:20" s="21" customFormat="1">
      <c r="A561" s="20"/>
      <c r="B561" s="20"/>
      <c r="C561" s="53"/>
      <c r="D561" s="53"/>
      <c r="E561" s="107"/>
      <c r="F561" s="20"/>
      <c r="G561" s="20"/>
      <c r="H561" s="20"/>
      <c r="I561" s="20"/>
      <c r="J561" s="22"/>
      <c r="K561" s="22"/>
      <c r="L561" s="22"/>
      <c r="M561" s="20"/>
      <c r="N561" s="94"/>
      <c r="O561" s="20"/>
      <c r="P561" s="107"/>
      <c r="Q561" s="107"/>
      <c r="R561" s="20"/>
      <c r="S561" s="20"/>
      <c r="T561" s="20"/>
    </row>
    <row r="562" spans="1:20" s="21" customFormat="1">
      <c r="A562" s="20"/>
      <c r="B562" s="20"/>
      <c r="C562" s="53"/>
      <c r="D562" s="53"/>
      <c r="E562" s="107"/>
      <c r="F562" s="20"/>
      <c r="G562" s="20"/>
      <c r="H562" s="20"/>
      <c r="I562" s="20"/>
      <c r="J562" s="22"/>
      <c r="K562" s="22"/>
      <c r="L562" s="22"/>
      <c r="M562" s="20"/>
      <c r="N562" s="94"/>
      <c r="O562" s="20"/>
      <c r="P562" s="107"/>
      <c r="Q562" s="107"/>
      <c r="R562" s="20"/>
      <c r="S562" s="20"/>
      <c r="T562" s="20"/>
    </row>
    <row r="563" spans="1:20" s="21" customFormat="1">
      <c r="A563" s="20"/>
      <c r="B563" s="20"/>
      <c r="C563" s="53"/>
      <c r="D563" s="53"/>
      <c r="E563" s="107"/>
      <c r="F563" s="20"/>
      <c r="G563" s="20"/>
      <c r="H563" s="20"/>
      <c r="I563" s="20"/>
      <c r="J563" s="22"/>
      <c r="K563" s="22"/>
      <c r="L563" s="22"/>
      <c r="M563" s="20"/>
      <c r="N563" s="94"/>
      <c r="O563" s="20"/>
      <c r="P563" s="107"/>
      <c r="Q563" s="107"/>
      <c r="R563" s="20"/>
      <c r="S563" s="20"/>
      <c r="T563" s="20"/>
    </row>
    <row r="564" spans="1:20" s="21" customFormat="1">
      <c r="A564" s="20"/>
      <c r="B564" s="20"/>
      <c r="C564" s="53"/>
      <c r="D564" s="53"/>
      <c r="E564" s="107"/>
      <c r="F564" s="20"/>
      <c r="G564" s="20"/>
      <c r="H564" s="20"/>
      <c r="I564" s="20"/>
      <c r="J564" s="22"/>
      <c r="K564" s="22"/>
      <c r="L564" s="22"/>
      <c r="M564" s="20"/>
      <c r="N564" s="94"/>
      <c r="O564" s="20"/>
      <c r="P564" s="107"/>
      <c r="Q564" s="107"/>
      <c r="R564" s="20"/>
      <c r="S564" s="20"/>
      <c r="T564" s="20"/>
    </row>
    <row r="565" spans="1:20" s="21" customFormat="1">
      <c r="A565" s="20"/>
      <c r="B565" s="20"/>
      <c r="C565" s="53"/>
      <c r="D565" s="53"/>
      <c r="E565" s="107"/>
      <c r="F565" s="20"/>
      <c r="G565" s="20"/>
      <c r="H565" s="20"/>
      <c r="I565" s="20"/>
      <c r="J565" s="22"/>
      <c r="K565" s="22"/>
      <c r="L565" s="22"/>
      <c r="M565" s="20"/>
      <c r="N565" s="94"/>
      <c r="O565" s="20"/>
      <c r="P565" s="107"/>
      <c r="Q565" s="107"/>
      <c r="R565" s="20"/>
      <c r="S565" s="20"/>
      <c r="T565" s="20"/>
    </row>
    <row r="566" spans="1:20" s="21" customFormat="1">
      <c r="A566" s="20"/>
      <c r="B566" s="20"/>
      <c r="C566" s="53"/>
      <c r="D566" s="53"/>
      <c r="E566" s="107"/>
      <c r="F566" s="20"/>
      <c r="G566" s="20"/>
      <c r="H566" s="20"/>
      <c r="I566" s="20"/>
      <c r="J566" s="22"/>
      <c r="K566" s="22"/>
      <c r="L566" s="22"/>
      <c r="M566" s="20"/>
      <c r="N566" s="94"/>
      <c r="O566" s="20"/>
      <c r="P566" s="107"/>
      <c r="Q566" s="107"/>
      <c r="R566" s="20"/>
      <c r="S566" s="20"/>
      <c r="T566" s="20"/>
    </row>
    <row r="567" spans="1:20" s="21" customFormat="1">
      <c r="A567" s="20"/>
      <c r="B567" s="20"/>
      <c r="C567" s="53"/>
      <c r="D567" s="53"/>
      <c r="E567" s="107"/>
      <c r="F567" s="20"/>
      <c r="G567" s="20"/>
      <c r="H567" s="20"/>
      <c r="I567" s="20"/>
      <c r="J567" s="22"/>
      <c r="K567" s="22"/>
      <c r="L567" s="22"/>
      <c r="M567" s="20"/>
      <c r="N567" s="94"/>
      <c r="O567" s="20"/>
      <c r="P567" s="107"/>
      <c r="Q567" s="107"/>
      <c r="R567" s="20"/>
      <c r="S567" s="20"/>
      <c r="T567" s="20"/>
    </row>
    <row r="568" spans="1:20" s="21" customFormat="1">
      <c r="A568" s="20"/>
      <c r="B568" s="20"/>
      <c r="C568" s="53"/>
      <c r="D568" s="53"/>
      <c r="E568" s="107"/>
      <c r="F568" s="20"/>
      <c r="G568" s="20"/>
      <c r="H568" s="20"/>
      <c r="I568" s="20"/>
      <c r="J568" s="22"/>
      <c r="K568" s="22"/>
      <c r="L568" s="22"/>
      <c r="M568" s="20"/>
      <c r="N568" s="94"/>
      <c r="O568" s="20"/>
      <c r="P568" s="107"/>
      <c r="Q568" s="107"/>
      <c r="R568" s="20"/>
      <c r="S568" s="20"/>
      <c r="T568" s="20"/>
    </row>
    <row r="569" spans="1:20" s="21" customFormat="1">
      <c r="A569" s="20"/>
      <c r="B569" s="20"/>
      <c r="C569" s="53"/>
      <c r="D569" s="53"/>
      <c r="E569" s="107"/>
      <c r="F569" s="20"/>
      <c r="G569" s="20"/>
      <c r="H569" s="20"/>
      <c r="I569" s="20"/>
      <c r="J569" s="22"/>
      <c r="K569" s="22"/>
      <c r="L569" s="22"/>
      <c r="M569" s="20"/>
      <c r="N569" s="94"/>
      <c r="O569" s="20"/>
      <c r="P569" s="107"/>
      <c r="Q569" s="107"/>
      <c r="R569" s="20"/>
      <c r="S569" s="20"/>
      <c r="T569" s="20"/>
    </row>
    <row r="570" spans="1:20" s="21" customFormat="1">
      <c r="A570" s="20"/>
      <c r="B570" s="20"/>
      <c r="C570" s="53"/>
      <c r="D570" s="53"/>
      <c r="E570" s="107"/>
      <c r="F570" s="20"/>
      <c r="G570" s="20"/>
      <c r="H570" s="20"/>
      <c r="I570" s="20"/>
      <c r="J570" s="22"/>
      <c r="K570" s="22"/>
      <c r="L570" s="22"/>
      <c r="M570" s="20"/>
      <c r="N570" s="94"/>
      <c r="O570" s="20"/>
      <c r="P570" s="107"/>
      <c r="Q570" s="107"/>
      <c r="R570" s="20"/>
      <c r="S570" s="20"/>
      <c r="T570" s="20"/>
    </row>
    <row r="571" spans="1:20" s="21" customFormat="1">
      <c r="A571" s="20"/>
      <c r="B571" s="20"/>
      <c r="C571" s="53"/>
      <c r="D571" s="53"/>
      <c r="E571" s="107"/>
      <c r="F571" s="20"/>
      <c r="G571" s="20"/>
      <c r="H571" s="20"/>
      <c r="I571" s="20"/>
      <c r="J571" s="22"/>
      <c r="K571" s="22"/>
      <c r="L571" s="22"/>
      <c r="M571" s="20"/>
      <c r="N571" s="94"/>
      <c r="O571" s="20"/>
      <c r="P571" s="107"/>
      <c r="Q571" s="107"/>
      <c r="R571" s="20"/>
      <c r="S571" s="20"/>
      <c r="T571" s="20"/>
    </row>
    <row r="572" spans="1:20" s="21" customFormat="1">
      <c r="A572" s="20"/>
      <c r="B572" s="20"/>
      <c r="C572" s="53"/>
      <c r="D572" s="53"/>
      <c r="E572" s="107"/>
      <c r="F572" s="20"/>
      <c r="G572" s="20"/>
      <c r="H572" s="20"/>
      <c r="I572" s="20"/>
      <c r="J572" s="22"/>
      <c r="K572" s="22"/>
      <c r="L572" s="22"/>
      <c r="M572" s="20"/>
      <c r="N572" s="94"/>
      <c r="O572" s="20"/>
      <c r="P572" s="107"/>
      <c r="Q572" s="107"/>
      <c r="R572" s="20"/>
      <c r="S572" s="20"/>
      <c r="T572" s="20"/>
    </row>
    <row r="573" spans="1:20" s="21" customFormat="1">
      <c r="A573" s="20"/>
      <c r="B573" s="20"/>
      <c r="C573" s="53"/>
      <c r="D573" s="53"/>
      <c r="E573" s="107"/>
      <c r="F573" s="20"/>
      <c r="G573" s="20"/>
      <c r="H573" s="20"/>
      <c r="I573" s="20"/>
      <c r="J573" s="22"/>
      <c r="K573" s="22"/>
      <c r="L573" s="22"/>
      <c r="M573" s="20"/>
      <c r="N573" s="94"/>
      <c r="O573" s="20"/>
      <c r="P573" s="107"/>
      <c r="Q573" s="107"/>
      <c r="R573" s="20"/>
      <c r="S573" s="20"/>
      <c r="T573" s="20"/>
    </row>
    <row r="574" spans="1:20" s="21" customFormat="1">
      <c r="A574" s="20"/>
      <c r="B574" s="20"/>
      <c r="C574" s="53"/>
      <c r="D574" s="53"/>
      <c r="E574" s="107"/>
      <c r="F574" s="20"/>
      <c r="G574" s="20"/>
      <c r="H574" s="20"/>
      <c r="I574" s="20"/>
      <c r="J574" s="22"/>
      <c r="K574" s="22"/>
      <c r="L574" s="22"/>
      <c r="M574" s="20"/>
      <c r="N574" s="94"/>
      <c r="O574" s="20"/>
      <c r="P574" s="107"/>
      <c r="Q574" s="107"/>
      <c r="R574" s="20"/>
      <c r="S574" s="20"/>
      <c r="T574" s="20"/>
    </row>
    <row r="575" spans="1:20" s="21" customFormat="1">
      <c r="A575" s="20"/>
      <c r="B575" s="20"/>
      <c r="C575" s="53"/>
      <c r="D575" s="53"/>
      <c r="E575" s="107"/>
      <c r="F575" s="20"/>
      <c r="G575" s="20"/>
      <c r="H575" s="20"/>
      <c r="I575" s="20"/>
      <c r="J575" s="22"/>
      <c r="K575" s="22"/>
      <c r="L575" s="22"/>
      <c r="M575" s="20"/>
      <c r="N575" s="94"/>
      <c r="O575" s="20"/>
      <c r="P575" s="107"/>
      <c r="Q575" s="107"/>
      <c r="R575" s="20"/>
      <c r="S575" s="20"/>
      <c r="T575" s="20"/>
    </row>
    <row r="576" spans="1:20" s="21" customFormat="1">
      <c r="A576" s="20"/>
      <c r="B576" s="20"/>
      <c r="C576" s="53"/>
      <c r="D576" s="53"/>
      <c r="E576" s="107"/>
      <c r="F576" s="20"/>
      <c r="G576" s="20"/>
      <c r="H576" s="20"/>
      <c r="I576" s="20"/>
      <c r="J576" s="22"/>
      <c r="K576" s="22"/>
      <c r="L576" s="22"/>
      <c r="M576" s="20"/>
      <c r="N576" s="94"/>
      <c r="O576" s="20"/>
      <c r="P576" s="107"/>
      <c r="Q576" s="107"/>
      <c r="R576" s="20"/>
      <c r="S576" s="20"/>
      <c r="T576" s="20"/>
    </row>
    <row r="577" spans="1:20" s="21" customFormat="1">
      <c r="A577" s="20"/>
      <c r="B577" s="20"/>
      <c r="C577" s="53"/>
      <c r="D577" s="53"/>
      <c r="E577" s="107"/>
      <c r="F577" s="20"/>
      <c r="G577" s="20"/>
      <c r="H577" s="20"/>
      <c r="I577" s="20"/>
      <c r="J577" s="22"/>
      <c r="K577" s="22"/>
      <c r="L577" s="22"/>
      <c r="M577" s="20"/>
      <c r="N577" s="94"/>
      <c r="O577" s="20"/>
      <c r="P577" s="107"/>
      <c r="Q577" s="107"/>
      <c r="R577" s="20"/>
      <c r="S577" s="20"/>
      <c r="T577" s="20"/>
    </row>
    <row r="578" spans="1:20" s="21" customFormat="1">
      <c r="A578" s="20"/>
      <c r="B578" s="20"/>
      <c r="C578" s="53"/>
      <c r="D578" s="53"/>
      <c r="E578" s="107"/>
      <c r="F578" s="20"/>
      <c r="G578" s="20"/>
      <c r="H578" s="20"/>
      <c r="I578" s="20"/>
      <c r="J578" s="22"/>
      <c r="K578" s="22"/>
      <c r="L578" s="22"/>
      <c r="M578" s="20"/>
      <c r="N578" s="94"/>
      <c r="O578" s="20"/>
      <c r="P578" s="107"/>
      <c r="Q578" s="107"/>
      <c r="R578" s="20"/>
      <c r="S578" s="20"/>
      <c r="T578" s="20"/>
    </row>
    <row r="579" spans="1:20" s="21" customFormat="1">
      <c r="A579" s="20"/>
      <c r="B579" s="20"/>
      <c r="C579" s="53"/>
      <c r="D579" s="53"/>
      <c r="E579" s="107"/>
      <c r="F579" s="20"/>
      <c r="G579" s="20"/>
      <c r="H579" s="20"/>
      <c r="I579" s="20"/>
      <c r="J579" s="22"/>
      <c r="K579" s="22"/>
      <c r="L579" s="22"/>
      <c r="M579" s="20"/>
      <c r="N579" s="94"/>
      <c r="O579" s="20"/>
      <c r="P579" s="107"/>
      <c r="Q579" s="107"/>
      <c r="R579" s="20"/>
      <c r="S579" s="20"/>
      <c r="T579" s="20"/>
    </row>
    <row r="580" spans="1:20" s="21" customFormat="1">
      <c r="A580" s="20"/>
      <c r="B580" s="20"/>
      <c r="C580" s="53"/>
      <c r="D580" s="53"/>
      <c r="E580" s="107"/>
      <c r="F580" s="20"/>
      <c r="G580" s="20"/>
      <c r="H580" s="20"/>
      <c r="I580" s="20"/>
      <c r="J580" s="22"/>
      <c r="K580" s="22"/>
      <c r="L580" s="22"/>
      <c r="M580" s="20"/>
      <c r="N580" s="94"/>
      <c r="O580" s="20"/>
      <c r="P580" s="107"/>
      <c r="Q580" s="107"/>
      <c r="R580" s="20"/>
      <c r="S580" s="20"/>
      <c r="T580" s="20"/>
    </row>
    <row r="581" spans="1:20" s="21" customFormat="1">
      <c r="A581" s="20"/>
      <c r="B581" s="20"/>
      <c r="C581" s="53"/>
      <c r="D581" s="53"/>
      <c r="E581" s="107"/>
      <c r="F581" s="20"/>
      <c r="G581" s="20"/>
      <c r="H581" s="20"/>
      <c r="I581" s="20"/>
      <c r="J581" s="22"/>
      <c r="K581" s="22"/>
      <c r="L581" s="22"/>
      <c r="M581" s="20"/>
      <c r="N581" s="94"/>
      <c r="O581" s="20"/>
      <c r="P581" s="107"/>
      <c r="Q581" s="107"/>
      <c r="R581" s="20"/>
      <c r="S581" s="20"/>
      <c r="T581" s="20"/>
    </row>
    <row r="582" spans="1:20" s="21" customFormat="1">
      <c r="A582" s="20"/>
      <c r="B582" s="20"/>
      <c r="C582" s="53"/>
      <c r="D582" s="53"/>
      <c r="E582" s="107"/>
      <c r="F582" s="20"/>
      <c r="G582" s="20"/>
      <c r="H582" s="20"/>
      <c r="I582" s="20"/>
      <c r="J582" s="22"/>
      <c r="K582" s="22"/>
      <c r="L582" s="22"/>
      <c r="M582" s="20"/>
      <c r="N582" s="94"/>
      <c r="O582" s="20"/>
      <c r="P582" s="107"/>
      <c r="Q582" s="107"/>
      <c r="R582" s="20"/>
      <c r="S582" s="20"/>
      <c r="T582" s="20"/>
    </row>
    <row r="583" spans="1:20" s="21" customFormat="1">
      <c r="A583" s="20"/>
      <c r="B583" s="20"/>
      <c r="C583" s="53"/>
      <c r="D583" s="53"/>
      <c r="E583" s="107"/>
      <c r="F583" s="20"/>
      <c r="G583" s="20"/>
      <c r="H583" s="20"/>
      <c r="I583" s="20"/>
      <c r="J583" s="22"/>
      <c r="K583" s="22"/>
      <c r="L583" s="22"/>
      <c r="M583" s="20"/>
      <c r="N583" s="94"/>
      <c r="O583" s="20"/>
      <c r="P583" s="107"/>
      <c r="Q583" s="107"/>
      <c r="R583" s="20"/>
      <c r="S583" s="20"/>
      <c r="T583" s="20"/>
    </row>
    <row r="584" spans="1:20" s="21" customFormat="1">
      <c r="A584" s="20"/>
      <c r="B584" s="20"/>
      <c r="C584" s="53"/>
      <c r="D584" s="53"/>
      <c r="E584" s="107"/>
      <c r="F584" s="20"/>
      <c r="G584" s="20"/>
      <c r="H584" s="20"/>
      <c r="I584" s="20"/>
      <c r="J584" s="22"/>
      <c r="K584" s="22"/>
      <c r="L584" s="22"/>
      <c r="M584" s="20"/>
      <c r="N584" s="94"/>
      <c r="O584" s="20"/>
      <c r="P584" s="107"/>
      <c r="Q584" s="107"/>
      <c r="R584" s="20"/>
      <c r="S584" s="20"/>
      <c r="T584" s="20"/>
    </row>
    <row r="585" spans="1:20" s="21" customFormat="1">
      <c r="A585" s="20"/>
      <c r="B585" s="20"/>
      <c r="C585" s="53"/>
      <c r="D585" s="53"/>
      <c r="E585" s="107"/>
      <c r="F585" s="20"/>
      <c r="G585" s="20"/>
      <c r="H585" s="20"/>
      <c r="I585" s="20"/>
      <c r="J585" s="22"/>
      <c r="K585" s="22"/>
      <c r="L585" s="22"/>
      <c r="M585" s="20"/>
      <c r="N585" s="94"/>
      <c r="O585" s="20"/>
      <c r="P585" s="107"/>
      <c r="Q585" s="107"/>
      <c r="R585" s="20"/>
      <c r="S585" s="20"/>
      <c r="T585" s="20"/>
    </row>
    <row r="586" spans="1:20" s="21" customFormat="1">
      <c r="A586" s="20"/>
      <c r="B586" s="20"/>
      <c r="C586" s="53"/>
      <c r="D586" s="53"/>
      <c r="E586" s="107"/>
      <c r="F586" s="20"/>
      <c r="G586" s="20"/>
      <c r="H586" s="20"/>
      <c r="I586" s="20"/>
      <c r="J586" s="22"/>
      <c r="K586" s="22"/>
      <c r="L586" s="22"/>
      <c r="M586" s="20"/>
      <c r="N586" s="94"/>
      <c r="O586" s="20"/>
      <c r="P586" s="107"/>
      <c r="Q586" s="107"/>
      <c r="R586" s="20"/>
      <c r="S586" s="20"/>
      <c r="T586" s="20"/>
    </row>
    <row r="587" spans="1:20" s="21" customFormat="1">
      <c r="A587" s="20"/>
      <c r="B587" s="20"/>
      <c r="C587" s="53"/>
      <c r="D587" s="53"/>
      <c r="E587" s="107"/>
      <c r="F587" s="20"/>
      <c r="G587" s="20"/>
      <c r="H587" s="20"/>
      <c r="I587" s="20"/>
      <c r="J587" s="22"/>
      <c r="K587" s="22"/>
      <c r="L587" s="22"/>
      <c r="M587" s="20"/>
      <c r="N587" s="94"/>
      <c r="O587" s="20"/>
      <c r="P587" s="107"/>
      <c r="Q587" s="107"/>
      <c r="R587" s="20"/>
      <c r="S587" s="20"/>
      <c r="T587" s="20"/>
    </row>
    <row r="588" spans="1:20" s="21" customFormat="1">
      <c r="A588" s="20"/>
      <c r="B588" s="20"/>
      <c r="C588" s="53"/>
      <c r="D588" s="53"/>
      <c r="E588" s="107"/>
      <c r="F588" s="20"/>
      <c r="G588" s="20"/>
      <c r="H588" s="20"/>
      <c r="I588" s="20"/>
      <c r="J588" s="22"/>
      <c r="K588" s="22"/>
      <c r="L588" s="22"/>
      <c r="M588" s="20"/>
      <c r="N588" s="94"/>
      <c r="O588" s="20"/>
      <c r="P588" s="107"/>
      <c r="Q588" s="107"/>
      <c r="R588" s="20"/>
      <c r="S588" s="20"/>
      <c r="T588" s="20"/>
    </row>
    <row r="589" spans="1:20" s="21" customFormat="1">
      <c r="A589" s="20"/>
      <c r="B589" s="20"/>
      <c r="C589" s="53"/>
      <c r="D589" s="53"/>
      <c r="E589" s="107"/>
      <c r="F589" s="20"/>
      <c r="G589" s="20"/>
      <c r="H589" s="20"/>
      <c r="I589" s="20"/>
      <c r="J589" s="22"/>
      <c r="K589" s="22"/>
      <c r="L589" s="22"/>
      <c r="M589" s="20"/>
      <c r="N589" s="94"/>
      <c r="O589" s="20"/>
      <c r="P589" s="107"/>
      <c r="Q589" s="107"/>
      <c r="R589" s="20"/>
      <c r="S589" s="20"/>
      <c r="T589" s="20"/>
    </row>
    <row r="590" spans="1:20" s="21" customFormat="1">
      <c r="A590" s="20"/>
      <c r="B590" s="20"/>
      <c r="C590" s="53"/>
      <c r="D590" s="53"/>
      <c r="E590" s="107"/>
      <c r="F590" s="20"/>
      <c r="G590" s="20"/>
      <c r="H590" s="20"/>
      <c r="I590" s="20"/>
      <c r="J590" s="22"/>
      <c r="K590" s="22"/>
      <c r="L590" s="22"/>
      <c r="M590" s="20"/>
      <c r="N590" s="94"/>
      <c r="O590" s="20"/>
      <c r="P590" s="107"/>
      <c r="Q590" s="107"/>
      <c r="R590" s="20"/>
      <c r="S590" s="20"/>
      <c r="T590" s="20"/>
    </row>
    <row r="591" spans="1:20" s="21" customFormat="1">
      <c r="A591" s="20"/>
      <c r="B591" s="20"/>
      <c r="C591" s="53"/>
      <c r="D591" s="53"/>
      <c r="E591" s="107"/>
      <c r="F591" s="20"/>
      <c r="G591" s="20"/>
      <c r="H591" s="20"/>
      <c r="I591" s="20"/>
      <c r="J591" s="22"/>
      <c r="K591" s="22"/>
      <c r="L591" s="22"/>
      <c r="M591" s="20"/>
      <c r="N591" s="94"/>
      <c r="O591" s="20"/>
      <c r="P591" s="107"/>
      <c r="Q591" s="107"/>
      <c r="R591" s="20"/>
      <c r="S591" s="20"/>
      <c r="T591" s="20"/>
    </row>
    <row r="592" spans="1:20" s="21" customFormat="1">
      <c r="A592" s="20"/>
      <c r="B592" s="20"/>
      <c r="C592" s="53"/>
      <c r="D592" s="53"/>
      <c r="E592" s="107"/>
      <c r="F592" s="20"/>
      <c r="G592" s="20"/>
      <c r="H592" s="20"/>
      <c r="I592" s="20"/>
      <c r="J592" s="22"/>
      <c r="K592" s="22"/>
      <c r="L592" s="22"/>
      <c r="M592" s="20"/>
      <c r="N592" s="94"/>
      <c r="O592" s="20"/>
      <c r="P592" s="107"/>
      <c r="Q592" s="107"/>
      <c r="R592" s="20"/>
      <c r="S592" s="20"/>
      <c r="T592" s="20"/>
    </row>
    <row r="593" spans="1:20" s="21" customFormat="1">
      <c r="A593" s="20"/>
      <c r="B593" s="20"/>
      <c r="C593" s="53"/>
      <c r="D593" s="53"/>
      <c r="E593" s="107"/>
      <c r="F593" s="20"/>
      <c r="G593" s="20"/>
      <c r="H593" s="20"/>
      <c r="I593" s="20"/>
      <c r="J593" s="22"/>
      <c r="K593" s="22"/>
      <c r="L593" s="22"/>
      <c r="M593" s="20"/>
      <c r="N593" s="94"/>
      <c r="O593" s="20"/>
      <c r="P593" s="107"/>
      <c r="Q593" s="107"/>
      <c r="R593" s="20"/>
      <c r="S593" s="20"/>
      <c r="T593" s="20"/>
    </row>
    <row r="594" spans="1:20" s="21" customFormat="1">
      <c r="A594" s="20"/>
      <c r="B594" s="20"/>
      <c r="C594" s="53"/>
      <c r="D594" s="53"/>
      <c r="E594" s="107"/>
      <c r="F594" s="20"/>
      <c r="G594" s="20"/>
      <c r="H594" s="20"/>
      <c r="I594" s="20"/>
      <c r="J594" s="22"/>
      <c r="K594" s="22"/>
      <c r="L594" s="22"/>
      <c r="M594" s="20"/>
      <c r="N594" s="94"/>
      <c r="O594" s="20"/>
      <c r="P594" s="107"/>
      <c r="Q594" s="107"/>
      <c r="R594" s="20"/>
      <c r="S594" s="20"/>
      <c r="T594" s="20"/>
    </row>
    <row r="595" spans="1:20" s="21" customFormat="1">
      <c r="A595" s="20"/>
      <c r="B595" s="20"/>
      <c r="C595" s="53"/>
      <c r="D595" s="53"/>
      <c r="E595" s="107"/>
      <c r="F595" s="20"/>
      <c r="G595" s="20"/>
      <c r="H595" s="20"/>
      <c r="I595" s="20"/>
      <c r="J595" s="22"/>
      <c r="K595" s="22"/>
      <c r="L595" s="22"/>
      <c r="M595" s="20"/>
      <c r="N595" s="94"/>
      <c r="O595" s="20"/>
      <c r="P595" s="107"/>
      <c r="Q595" s="107"/>
      <c r="R595" s="20"/>
      <c r="S595" s="20"/>
      <c r="T595" s="20"/>
    </row>
    <row r="596" spans="1:20" s="21" customFormat="1">
      <c r="A596" s="20"/>
      <c r="B596" s="20"/>
      <c r="C596" s="53"/>
      <c r="D596" s="53"/>
      <c r="E596" s="107"/>
      <c r="F596" s="20"/>
      <c r="G596" s="20"/>
      <c r="H596" s="20"/>
      <c r="I596" s="20"/>
      <c r="J596" s="22"/>
      <c r="K596" s="22"/>
      <c r="L596" s="22"/>
      <c r="M596" s="20"/>
      <c r="N596" s="94"/>
      <c r="O596" s="20"/>
      <c r="P596" s="107"/>
      <c r="Q596" s="107"/>
      <c r="R596" s="20"/>
      <c r="S596" s="20"/>
      <c r="T596" s="20"/>
    </row>
    <row r="597" spans="1:20" s="21" customFormat="1">
      <c r="A597" s="20"/>
      <c r="B597" s="20"/>
      <c r="C597" s="53"/>
      <c r="D597" s="53"/>
      <c r="E597" s="107"/>
      <c r="F597" s="20"/>
      <c r="G597" s="20"/>
      <c r="H597" s="20"/>
      <c r="I597" s="20"/>
      <c r="J597" s="22"/>
      <c r="K597" s="22"/>
      <c r="L597" s="22"/>
      <c r="M597" s="20"/>
      <c r="N597" s="94"/>
      <c r="O597" s="20"/>
      <c r="P597" s="107"/>
      <c r="Q597" s="107"/>
      <c r="R597" s="20"/>
      <c r="S597" s="20"/>
      <c r="T597" s="20"/>
    </row>
    <row r="598" spans="1:20" s="21" customFormat="1">
      <c r="A598" s="20"/>
      <c r="B598" s="20"/>
      <c r="C598" s="53"/>
      <c r="D598" s="53"/>
      <c r="E598" s="107"/>
      <c r="F598" s="20"/>
      <c r="G598" s="20"/>
      <c r="H598" s="20"/>
      <c r="I598" s="20"/>
      <c r="J598" s="22"/>
      <c r="K598" s="22"/>
      <c r="L598" s="22"/>
      <c r="M598" s="20"/>
      <c r="N598" s="94"/>
      <c r="O598" s="20"/>
      <c r="P598" s="107"/>
      <c r="Q598" s="107"/>
      <c r="R598" s="20"/>
      <c r="S598" s="20"/>
      <c r="T598" s="20"/>
    </row>
    <row r="599" spans="1:20" s="21" customFormat="1">
      <c r="A599" s="20"/>
      <c r="B599" s="20"/>
      <c r="C599" s="53"/>
      <c r="D599" s="53"/>
      <c r="E599" s="107"/>
      <c r="F599" s="20"/>
      <c r="G599" s="20"/>
      <c r="H599" s="20"/>
      <c r="I599" s="20"/>
      <c r="J599" s="22"/>
      <c r="K599" s="22"/>
      <c r="L599" s="22"/>
      <c r="M599" s="20"/>
      <c r="N599" s="94"/>
      <c r="O599" s="20"/>
      <c r="P599" s="107"/>
      <c r="Q599" s="107"/>
      <c r="R599" s="20"/>
      <c r="S599" s="20"/>
      <c r="T599" s="20"/>
    </row>
    <row r="600" spans="1:20" s="21" customFormat="1">
      <c r="A600" s="20"/>
      <c r="B600" s="20"/>
      <c r="C600" s="53"/>
      <c r="D600" s="53"/>
      <c r="E600" s="107"/>
      <c r="F600" s="20"/>
      <c r="G600" s="20"/>
      <c r="H600" s="20"/>
      <c r="I600" s="20"/>
      <c r="J600" s="22"/>
      <c r="K600" s="22"/>
      <c r="L600" s="22"/>
      <c r="M600" s="20"/>
      <c r="N600" s="94"/>
      <c r="O600" s="20"/>
      <c r="P600" s="107"/>
      <c r="Q600" s="107"/>
      <c r="R600" s="20"/>
      <c r="S600" s="20"/>
      <c r="T600" s="20"/>
    </row>
    <row r="601" spans="1:20" s="21" customFormat="1">
      <c r="A601" s="20"/>
      <c r="B601" s="20"/>
      <c r="C601" s="53"/>
      <c r="D601" s="53"/>
      <c r="E601" s="107"/>
      <c r="F601" s="20"/>
      <c r="G601" s="20"/>
      <c r="H601" s="20"/>
      <c r="I601" s="20"/>
      <c r="J601" s="22"/>
      <c r="K601" s="22"/>
      <c r="L601" s="22"/>
      <c r="M601" s="20"/>
      <c r="N601" s="94"/>
      <c r="O601" s="20"/>
      <c r="P601" s="107"/>
      <c r="Q601" s="107"/>
      <c r="R601" s="20"/>
      <c r="S601" s="20"/>
      <c r="T601" s="20"/>
    </row>
    <row r="602" spans="1:20" s="21" customFormat="1">
      <c r="A602" s="20"/>
      <c r="B602" s="20"/>
      <c r="C602" s="53"/>
      <c r="D602" s="53"/>
      <c r="E602" s="107"/>
      <c r="F602" s="20"/>
      <c r="G602" s="20"/>
      <c r="H602" s="20"/>
      <c r="I602" s="20"/>
      <c r="J602" s="22"/>
      <c r="K602" s="22"/>
      <c r="L602" s="22"/>
      <c r="M602" s="20"/>
      <c r="N602" s="94"/>
      <c r="O602" s="20"/>
      <c r="P602" s="107"/>
      <c r="Q602" s="107"/>
      <c r="R602" s="20"/>
      <c r="S602" s="20"/>
      <c r="T602" s="20"/>
    </row>
    <row r="603" spans="1:20" s="21" customFormat="1">
      <c r="A603" s="20"/>
      <c r="B603" s="20"/>
      <c r="C603" s="53"/>
      <c r="D603" s="53"/>
      <c r="E603" s="107"/>
      <c r="F603" s="20"/>
      <c r="G603" s="20"/>
      <c r="H603" s="20"/>
      <c r="I603" s="20"/>
      <c r="J603" s="22"/>
      <c r="K603" s="22"/>
      <c r="L603" s="22"/>
      <c r="M603" s="20"/>
      <c r="N603" s="94"/>
      <c r="O603" s="20"/>
      <c r="P603" s="107"/>
      <c r="Q603" s="107"/>
      <c r="R603" s="20"/>
      <c r="S603" s="20"/>
      <c r="T603" s="20"/>
    </row>
    <row r="604" spans="1:20" s="21" customFormat="1">
      <c r="A604" s="20"/>
      <c r="B604" s="20"/>
      <c r="C604" s="53"/>
      <c r="D604" s="53"/>
      <c r="E604" s="107"/>
      <c r="F604" s="20"/>
      <c r="G604" s="20"/>
      <c r="H604" s="20"/>
      <c r="I604" s="20"/>
      <c r="J604" s="22"/>
      <c r="K604" s="22"/>
      <c r="L604" s="22"/>
      <c r="M604" s="20"/>
      <c r="N604" s="94"/>
      <c r="O604" s="20"/>
      <c r="P604" s="107"/>
      <c r="Q604" s="107"/>
      <c r="R604" s="20"/>
      <c r="S604" s="20"/>
      <c r="T604" s="20"/>
    </row>
    <row r="605" spans="1:20" s="21" customFormat="1">
      <c r="A605" s="20"/>
      <c r="B605" s="20"/>
      <c r="C605" s="53"/>
      <c r="D605" s="53"/>
      <c r="E605" s="107"/>
      <c r="F605" s="20"/>
      <c r="G605" s="20"/>
      <c r="H605" s="20"/>
      <c r="I605" s="20"/>
      <c r="J605" s="22"/>
      <c r="K605" s="22"/>
      <c r="L605" s="22"/>
      <c r="M605" s="20"/>
      <c r="N605" s="94"/>
      <c r="O605" s="20"/>
      <c r="P605" s="107"/>
      <c r="Q605" s="107"/>
      <c r="R605" s="20"/>
      <c r="S605" s="20"/>
      <c r="T605" s="20"/>
    </row>
    <row r="606" spans="1:20" s="21" customFormat="1">
      <c r="A606" s="20"/>
      <c r="B606" s="20"/>
      <c r="C606" s="53"/>
      <c r="D606" s="53"/>
      <c r="E606" s="107"/>
      <c r="F606" s="20"/>
      <c r="G606" s="20"/>
      <c r="H606" s="20"/>
      <c r="I606" s="20"/>
      <c r="J606" s="22"/>
      <c r="K606" s="22"/>
      <c r="L606" s="22"/>
      <c r="M606" s="20"/>
      <c r="N606" s="94"/>
      <c r="O606" s="20"/>
      <c r="P606" s="107"/>
      <c r="Q606" s="107"/>
      <c r="R606" s="20"/>
      <c r="S606" s="20"/>
      <c r="T606" s="20"/>
    </row>
    <row r="607" spans="1:20" s="21" customFormat="1">
      <c r="A607" s="20"/>
      <c r="B607" s="20"/>
      <c r="C607" s="53"/>
      <c r="D607" s="53"/>
      <c r="E607" s="107"/>
      <c r="F607" s="20"/>
      <c r="G607" s="20"/>
      <c r="H607" s="20"/>
      <c r="I607" s="20"/>
      <c r="J607" s="22"/>
      <c r="K607" s="22"/>
      <c r="L607" s="22"/>
      <c r="M607" s="20"/>
      <c r="N607" s="94"/>
      <c r="O607" s="20"/>
      <c r="P607" s="107"/>
      <c r="Q607" s="107"/>
      <c r="R607" s="20"/>
      <c r="S607" s="20"/>
      <c r="T607" s="20"/>
    </row>
    <row r="608" spans="1:20" s="21" customFormat="1">
      <c r="A608" s="20"/>
      <c r="B608" s="20"/>
      <c r="C608" s="53"/>
      <c r="D608" s="53"/>
      <c r="E608" s="107"/>
      <c r="F608" s="20"/>
      <c r="G608" s="20"/>
      <c r="H608" s="20"/>
      <c r="I608" s="20"/>
      <c r="J608" s="22"/>
      <c r="K608" s="22"/>
      <c r="L608" s="22"/>
      <c r="M608" s="20"/>
      <c r="N608" s="94"/>
      <c r="O608" s="20"/>
      <c r="P608" s="107"/>
      <c r="Q608" s="107"/>
      <c r="R608" s="20"/>
      <c r="S608" s="20"/>
      <c r="T608" s="20"/>
    </row>
    <row r="609" spans="1:20" s="21" customFormat="1">
      <c r="A609" s="20"/>
      <c r="B609" s="20"/>
      <c r="C609" s="53"/>
      <c r="D609" s="53"/>
      <c r="E609" s="107"/>
      <c r="F609" s="20"/>
      <c r="G609" s="20"/>
      <c r="H609" s="20"/>
      <c r="I609" s="20"/>
      <c r="J609" s="22"/>
      <c r="K609" s="22"/>
      <c r="L609" s="22"/>
      <c r="M609" s="20"/>
      <c r="N609" s="94"/>
      <c r="O609" s="20"/>
      <c r="P609" s="107"/>
      <c r="Q609" s="107"/>
      <c r="R609" s="20"/>
      <c r="S609" s="20"/>
      <c r="T609" s="20"/>
    </row>
    <row r="610" spans="1:20" s="21" customFormat="1">
      <c r="A610" s="20"/>
      <c r="B610" s="20"/>
      <c r="C610" s="53"/>
      <c r="D610" s="53"/>
      <c r="E610" s="107"/>
      <c r="F610" s="20"/>
      <c r="G610" s="20"/>
      <c r="H610" s="20"/>
      <c r="I610" s="20"/>
      <c r="J610" s="22"/>
      <c r="K610" s="22"/>
      <c r="L610" s="22"/>
      <c r="M610" s="20"/>
      <c r="N610" s="94"/>
      <c r="O610" s="20"/>
      <c r="P610" s="107"/>
      <c r="Q610" s="107"/>
      <c r="R610" s="20"/>
      <c r="S610" s="20"/>
      <c r="T610" s="20"/>
    </row>
    <row r="611" spans="1:20" s="21" customFormat="1">
      <c r="A611" s="20"/>
      <c r="B611" s="20"/>
      <c r="C611" s="53"/>
      <c r="D611" s="53"/>
      <c r="E611" s="107"/>
      <c r="F611" s="20"/>
      <c r="G611" s="20"/>
      <c r="H611" s="20"/>
      <c r="I611" s="20"/>
      <c r="J611" s="22"/>
      <c r="K611" s="22"/>
      <c r="L611" s="22"/>
      <c r="M611" s="20"/>
      <c r="N611" s="94"/>
      <c r="O611" s="20"/>
      <c r="P611" s="107"/>
      <c r="Q611" s="107"/>
      <c r="R611" s="20"/>
      <c r="S611" s="20"/>
      <c r="T611" s="20"/>
    </row>
    <row r="612" spans="1:20" s="21" customFormat="1">
      <c r="A612" s="20"/>
      <c r="B612" s="20"/>
      <c r="C612" s="53"/>
      <c r="D612" s="53"/>
      <c r="E612" s="107"/>
      <c r="F612" s="20"/>
      <c r="G612" s="20"/>
      <c r="H612" s="20"/>
      <c r="I612" s="20"/>
      <c r="J612" s="22"/>
      <c r="K612" s="22"/>
      <c r="L612" s="22"/>
      <c r="M612" s="20"/>
      <c r="N612" s="94"/>
      <c r="O612" s="20"/>
      <c r="P612" s="107"/>
      <c r="Q612" s="107"/>
      <c r="R612" s="20"/>
      <c r="S612" s="20"/>
      <c r="T612" s="20"/>
    </row>
    <row r="613" spans="1:20" s="21" customFormat="1">
      <c r="A613" s="20"/>
      <c r="B613" s="20"/>
      <c r="C613" s="53"/>
      <c r="D613" s="53"/>
      <c r="E613" s="107"/>
      <c r="F613" s="20"/>
      <c r="G613" s="20"/>
      <c r="H613" s="20"/>
      <c r="I613" s="20"/>
      <c r="J613" s="22"/>
      <c r="K613" s="22"/>
      <c r="L613" s="22"/>
      <c r="M613" s="20"/>
      <c r="N613" s="94"/>
      <c r="O613" s="20"/>
      <c r="P613" s="107"/>
      <c r="Q613" s="107"/>
      <c r="R613" s="20"/>
      <c r="S613" s="20"/>
      <c r="T613" s="20"/>
    </row>
    <row r="614" spans="1:20" s="21" customFormat="1">
      <c r="A614" s="20"/>
      <c r="B614" s="20"/>
      <c r="C614" s="53"/>
      <c r="D614" s="53"/>
      <c r="E614" s="107"/>
      <c r="F614" s="20"/>
      <c r="G614" s="20"/>
      <c r="H614" s="20"/>
      <c r="I614" s="20"/>
      <c r="J614" s="22"/>
      <c r="K614" s="22"/>
      <c r="L614" s="22"/>
      <c r="M614" s="20"/>
      <c r="N614" s="94"/>
      <c r="O614" s="20"/>
      <c r="P614" s="107"/>
      <c r="Q614" s="107"/>
      <c r="R614" s="20"/>
      <c r="S614" s="20"/>
      <c r="T614" s="20"/>
    </row>
    <row r="615" spans="1:20" s="21" customFormat="1">
      <c r="A615" s="20"/>
      <c r="B615" s="20"/>
      <c r="C615" s="53"/>
      <c r="D615" s="53"/>
      <c r="E615" s="107"/>
      <c r="F615" s="20"/>
      <c r="G615" s="20"/>
      <c r="H615" s="20"/>
      <c r="I615" s="20"/>
      <c r="J615" s="22"/>
      <c r="K615" s="22"/>
      <c r="L615" s="22"/>
      <c r="M615" s="20"/>
      <c r="N615" s="94"/>
      <c r="O615" s="20"/>
      <c r="P615" s="107"/>
      <c r="Q615" s="107"/>
      <c r="R615" s="20"/>
      <c r="S615" s="20"/>
      <c r="T615" s="20"/>
    </row>
    <row r="616" spans="1:20" s="21" customFormat="1">
      <c r="A616" s="20"/>
      <c r="B616" s="20"/>
      <c r="C616" s="53"/>
      <c r="D616" s="53"/>
      <c r="E616" s="107"/>
      <c r="F616" s="20"/>
      <c r="G616" s="20"/>
      <c r="H616" s="20"/>
      <c r="I616" s="20"/>
      <c r="J616" s="22"/>
      <c r="K616" s="22"/>
      <c r="L616" s="22"/>
      <c r="M616" s="20"/>
      <c r="N616" s="94"/>
      <c r="O616" s="20"/>
      <c r="P616" s="107"/>
      <c r="Q616" s="107"/>
      <c r="R616" s="20"/>
      <c r="S616" s="20"/>
      <c r="T616" s="20"/>
    </row>
    <row r="617" spans="1:20" s="21" customFormat="1">
      <c r="A617" s="20"/>
      <c r="B617" s="20"/>
      <c r="C617" s="53"/>
      <c r="D617" s="53"/>
      <c r="E617" s="107"/>
      <c r="F617" s="20"/>
      <c r="G617" s="20"/>
      <c r="H617" s="20"/>
      <c r="I617" s="20"/>
      <c r="J617" s="22"/>
      <c r="K617" s="22"/>
      <c r="L617" s="22"/>
      <c r="M617" s="20"/>
      <c r="N617" s="94"/>
      <c r="O617" s="20"/>
      <c r="P617" s="107"/>
      <c r="Q617" s="107"/>
      <c r="R617" s="20"/>
      <c r="S617" s="20"/>
      <c r="T617" s="20"/>
    </row>
    <row r="618" spans="1:20" s="21" customFormat="1">
      <c r="A618" s="20"/>
      <c r="B618" s="20"/>
      <c r="C618" s="53"/>
      <c r="D618" s="53"/>
      <c r="E618" s="107"/>
      <c r="F618" s="20"/>
      <c r="G618" s="20"/>
      <c r="H618" s="20"/>
      <c r="I618" s="20"/>
      <c r="J618" s="22"/>
      <c r="K618" s="22"/>
      <c r="L618" s="22"/>
      <c r="M618" s="20"/>
      <c r="N618" s="94"/>
      <c r="O618" s="20"/>
      <c r="P618" s="107"/>
      <c r="Q618" s="107"/>
      <c r="R618" s="20"/>
      <c r="S618" s="20"/>
      <c r="T618" s="20"/>
    </row>
    <row r="619" spans="1:20" s="21" customFormat="1">
      <c r="A619" s="20"/>
      <c r="B619" s="20"/>
      <c r="C619" s="53"/>
      <c r="D619" s="53"/>
      <c r="E619" s="107"/>
      <c r="F619" s="20"/>
      <c r="G619" s="20"/>
      <c r="H619" s="20"/>
      <c r="I619" s="20"/>
      <c r="J619" s="22"/>
      <c r="K619" s="22"/>
      <c r="L619" s="22"/>
      <c r="M619" s="20"/>
      <c r="N619" s="94"/>
      <c r="O619" s="20"/>
      <c r="P619" s="107"/>
      <c r="Q619" s="107"/>
      <c r="R619" s="20"/>
      <c r="S619" s="20"/>
      <c r="T619" s="20"/>
    </row>
    <row r="620" spans="1:20" s="21" customFormat="1">
      <c r="A620" s="20"/>
      <c r="B620" s="20"/>
      <c r="C620" s="53"/>
      <c r="D620" s="53"/>
      <c r="E620" s="107"/>
      <c r="F620" s="20"/>
      <c r="G620" s="20"/>
      <c r="H620" s="20"/>
      <c r="I620" s="20"/>
      <c r="J620" s="22"/>
      <c r="K620" s="22"/>
      <c r="L620" s="22"/>
      <c r="M620" s="20"/>
      <c r="N620" s="94"/>
      <c r="O620" s="20"/>
      <c r="P620" s="107"/>
      <c r="Q620" s="107"/>
      <c r="R620" s="20"/>
      <c r="S620" s="20"/>
      <c r="T620" s="20"/>
    </row>
    <row r="621" spans="1:20" s="21" customFormat="1">
      <c r="A621" s="20"/>
      <c r="B621" s="20"/>
      <c r="C621" s="53"/>
      <c r="D621" s="53"/>
      <c r="E621" s="107"/>
      <c r="F621" s="20"/>
      <c r="G621" s="20"/>
      <c r="H621" s="20"/>
      <c r="I621" s="20"/>
      <c r="J621" s="22"/>
      <c r="K621" s="22"/>
      <c r="L621" s="22"/>
      <c r="M621" s="20"/>
      <c r="N621" s="94"/>
      <c r="O621" s="20"/>
      <c r="P621" s="107"/>
      <c r="Q621" s="107"/>
      <c r="R621" s="20"/>
      <c r="S621" s="20"/>
      <c r="T621" s="20"/>
    </row>
    <row r="622" spans="1:20" s="21" customFormat="1">
      <c r="A622" s="20"/>
      <c r="B622" s="20"/>
      <c r="C622" s="53"/>
      <c r="D622" s="53"/>
      <c r="E622" s="107"/>
      <c r="F622" s="20"/>
      <c r="G622" s="20"/>
      <c r="H622" s="20"/>
      <c r="I622" s="20"/>
      <c r="J622" s="22"/>
      <c r="K622" s="22"/>
      <c r="L622" s="22"/>
      <c r="M622" s="20"/>
      <c r="N622" s="94"/>
      <c r="O622" s="20"/>
      <c r="P622" s="107"/>
      <c r="Q622" s="107"/>
      <c r="R622" s="20"/>
      <c r="S622" s="20"/>
      <c r="T622" s="20"/>
    </row>
    <row r="623" spans="1:20" s="21" customFormat="1">
      <c r="A623" s="20"/>
      <c r="B623" s="20"/>
      <c r="C623" s="53"/>
      <c r="D623" s="53"/>
      <c r="E623" s="107"/>
      <c r="F623" s="20"/>
      <c r="G623" s="20"/>
      <c r="H623" s="20"/>
      <c r="I623" s="20"/>
      <c r="J623" s="22"/>
      <c r="K623" s="22"/>
      <c r="L623" s="22"/>
      <c r="M623" s="20"/>
      <c r="N623" s="94"/>
      <c r="O623" s="20"/>
      <c r="P623" s="107"/>
      <c r="Q623" s="107"/>
      <c r="R623" s="20"/>
      <c r="S623" s="20"/>
      <c r="T623" s="20"/>
    </row>
    <row r="624" spans="1:20" s="21" customFormat="1">
      <c r="A624" s="20"/>
      <c r="B624" s="20"/>
      <c r="C624" s="53"/>
      <c r="D624" s="53"/>
      <c r="E624" s="107"/>
      <c r="F624" s="20"/>
      <c r="G624" s="20"/>
      <c r="H624" s="20"/>
      <c r="I624" s="20"/>
      <c r="J624" s="22"/>
      <c r="K624" s="22"/>
      <c r="L624" s="22"/>
      <c r="M624" s="20"/>
      <c r="N624" s="94"/>
      <c r="O624" s="20"/>
      <c r="P624" s="107"/>
      <c r="Q624" s="107"/>
      <c r="R624" s="20"/>
      <c r="S624" s="20"/>
      <c r="T624" s="20"/>
    </row>
    <row r="625" spans="1:20" s="21" customFormat="1">
      <c r="A625" s="20"/>
      <c r="B625" s="20"/>
      <c r="C625" s="53"/>
      <c r="D625" s="53"/>
      <c r="E625" s="107"/>
      <c r="F625" s="20"/>
      <c r="G625" s="20"/>
      <c r="H625" s="20"/>
      <c r="I625" s="20"/>
      <c r="J625" s="22"/>
      <c r="K625" s="22"/>
      <c r="L625" s="22"/>
      <c r="M625" s="20"/>
      <c r="N625" s="94"/>
      <c r="O625" s="20"/>
      <c r="P625" s="107"/>
      <c r="Q625" s="107"/>
      <c r="R625" s="20"/>
      <c r="S625" s="20"/>
      <c r="T625" s="20"/>
    </row>
    <row r="626" spans="1:20" s="21" customFormat="1">
      <c r="A626" s="20"/>
      <c r="B626" s="20"/>
      <c r="C626" s="53"/>
      <c r="D626" s="53"/>
      <c r="E626" s="107"/>
      <c r="F626" s="20"/>
      <c r="G626" s="20"/>
      <c r="H626" s="20"/>
      <c r="I626" s="20"/>
      <c r="J626" s="22"/>
      <c r="K626" s="22"/>
      <c r="L626" s="22"/>
      <c r="M626" s="20"/>
      <c r="N626" s="94"/>
      <c r="O626" s="20"/>
      <c r="P626" s="107"/>
      <c r="Q626" s="107"/>
      <c r="R626" s="20"/>
      <c r="S626" s="20"/>
      <c r="T626" s="20"/>
    </row>
    <row r="627" spans="1:20" s="21" customFormat="1">
      <c r="A627" s="20"/>
      <c r="B627" s="20"/>
      <c r="C627" s="53"/>
      <c r="D627" s="53"/>
      <c r="E627" s="107"/>
      <c r="F627" s="20"/>
      <c r="G627" s="20"/>
      <c r="H627" s="20"/>
      <c r="I627" s="20"/>
      <c r="J627" s="22"/>
      <c r="K627" s="22"/>
      <c r="L627" s="22"/>
      <c r="M627" s="20"/>
      <c r="N627" s="94"/>
      <c r="O627" s="20"/>
      <c r="P627" s="107"/>
      <c r="Q627" s="107"/>
      <c r="R627" s="20"/>
      <c r="S627" s="20"/>
      <c r="T627" s="20"/>
    </row>
    <row r="628" spans="1:20" s="21" customFormat="1">
      <c r="A628" s="20"/>
      <c r="B628" s="20"/>
      <c r="C628" s="53"/>
      <c r="D628" s="53"/>
      <c r="E628" s="107"/>
      <c r="F628" s="20"/>
      <c r="G628" s="20"/>
      <c r="H628" s="20"/>
      <c r="I628" s="20"/>
      <c r="J628" s="22"/>
      <c r="K628" s="22"/>
      <c r="L628" s="22"/>
      <c r="M628" s="20"/>
      <c r="N628" s="94"/>
      <c r="O628" s="20"/>
      <c r="P628" s="107"/>
      <c r="Q628" s="107"/>
      <c r="R628" s="20"/>
      <c r="S628" s="20"/>
      <c r="T628" s="20"/>
    </row>
    <row r="629" spans="1:20" s="21" customFormat="1">
      <c r="A629" s="20"/>
      <c r="B629" s="20"/>
      <c r="C629" s="53"/>
      <c r="D629" s="53"/>
      <c r="E629" s="107"/>
      <c r="F629" s="20"/>
      <c r="G629" s="20"/>
      <c r="H629" s="20"/>
      <c r="I629" s="20"/>
      <c r="J629" s="22"/>
      <c r="K629" s="22"/>
      <c r="L629" s="22"/>
      <c r="M629" s="20"/>
      <c r="N629" s="94"/>
      <c r="O629" s="20"/>
      <c r="P629" s="107"/>
      <c r="Q629" s="107"/>
      <c r="R629" s="20"/>
      <c r="S629" s="20"/>
      <c r="T629" s="20"/>
    </row>
    <row r="630" spans="1:20" s="21" customFormat="1">
      <c r="A630" s="20"/>
      <c r="B630" s="20"/>
      <c r="C630" s="53"/>
      <c r="D630" s="53"/>
      <c r="E630" s="107"/>
      <c r="F630" s="20"/>
      <c r="G630" s="20"/>
      <c r="H630" s="20"/>
      <c r="I630" s="20"/>
      <c r="J630" s="22"/>
      <c r="K630" s="22"/>
      <c r="L630" s="22"/>
      <c r="M630" s="20"/>
      <c r="N630" s="94"/>
      <c r="O630" s="20"/>
      <c r="P630" s="107"/>
      <c r="Q630" s="107"/>
      <c r="R630" s="20"/>
      <c r="S630" s="20"/>
      <c r="T630" s="20"/>
    </row>
    <row r="631" spans="1:20" s="21" customFormat="1">
      <c r="A631" s="20"/>
      <c r="B631" s="20"/>
      <c r="C631" s="53"/>
      <c r="D631" s="53"/>
      <c r="E631" s="107"/>
      <c r="F631" s="20"/>
      <c r="G631" s="20"/>
      <c r="H631" s="20"/>
      <c r="I631" s="20"/>
      <c r="J631" s="22"/>
      <c r="K631" s="22"/>
      <c r="L631" s="22"/>
      <c r="M631" s="20"/>
      <c r="N631" s="94"/>
      <c r="O631" s="20"/>
      <c r="P631" s="107"/>
      <c r="Q631" s="107"/>
      <c r="R631" s="20"/>
      <c r="S631" s="20"/>
      <c r="T631" s="20"/>
    </row>
    <row r="632" spans="1:20" s="21" customFormat="1">
      <c r="A632" s="20"/>
      <c r="B632" s="20"/>
      <c r="C632" s="53"/>
      <c r="D632" s="53"/>
      <c r="E632" s="107"/>
      <c r="F632" s="20"/>
      <c r="G632" s="20"/>
      <c r="H632" s="20"/>
      <c r="I632" s="20"/>
      <c r="J632" s="22"/>
      <c r="K632" s="22"/>
      <c r="L632" s="22"/>
      <c r="M632" s="20"/>
      <c r="N632" s="94"/>
      <c r="O632" s="20"/>
      <c r="P632" s="107"/>
      <c r="Q632" s="107"/>
      <c r="R632" s="20"/>
      <c r="S632" s="20"/>
      <c r="T632" s="20"/>
    </row>
    <row r="633" spans="1:20" s="21" customFormat="1">
      <c r="A633" s="20"/>
      <c r="B633" s="20"/>
      <c r="C633" s="53"/>
      <c r="D633" s="53"/>
      <c r="E633" s="107"/>
      <c r="F633" s="20"/>
      <c r="G633" s="20"/>
      <c r="H633" s="20"/>
      <c r="I633" s="20"/>
      <c r="J633" s="22"/>
      <c r="K633" s="22"/>
      <c r="L633" s="22"/>
      <c r="M633" s="20"/>
      <c r="N633" s="94"/>
      <c r="O633" s="20"/>
      <c r="P633" s="107"/>
      <c r="Q633" s="107"/>
      <c r="R633" s="20"/>
      <c r="S633" s="20"/>
      <c r="T633" s="20"/>
    </row>
    <row r="634" spans="1:20" s="21" customFormat="1">
      <c r="A634" s="20"/>
      <c r="B634" s="20"/>
      <c r="C634" s="53"/>
      <c r="D634" s="53"/>
      <c r="E634" s="107"/>
      <c r="F634" s="20"/>
      <c r="G634" s="20"/>
      <c r="H634" s="20"/>
      <c r="I634" s="20"/>
      <c r="J634" s="22"/>
      <c r="K634" s="22"/>
      <c r="L634" s="22"/>
      <c r="M634" s="20"/>
      <c r="N634" s="94"/>
      <c r="O634" s="20"/>
      <c r="P634" s="107"/>
      <c r="Q634" s="107"/>
      <c r="R634" s="20"/>
      <c r="S634" s="20"/>
      <c r="T634" s="20"/>
    </row>
    <row r="635" spans="1:20" s="21" customFormat="1">
      <c r="A635" s="20"/>
      <c r="B635" s="20"/>
      <c r="C635" s="53"/>
      <c r="D635" s="53"/>
      <c r="E635" s="107"/>
      <c r="F635" s="20"/>
      <c r="G635" s="20"/>
      <c r="H635" s="20"/>
      <c r="I635" s="20"/>
      <c r="J635" s="22"/>
      <c r="K635" s="22"/>
      <c r="L635" s="22"/>
      <c r="M635" s="20"/>
      <c r="N635" s="94"/>
      <c r="O635" s="20"/>
      <c r="P635" s="107"/>
      <c r="Q635" s="107"/>
      <c r="R635" s="20"/>
      <c r="S635" s="20"/>
      <c r="T635" s="20"/>
    </row>
    <row r="636" spans="1:20" s="21" customFormat="1">
      <c r="A636" s="20"/>
      <c r="B636" s="20"/>
      <c r="C636" s="53"/>
      <c r="D636" s="53"/>
      <c r="E636" s="107"/>
      <c r="F636" s="20"/>
      <c r="G636" s="20"/>
      <c r="H636" s="20"/>
      <c r="I636" s="20"/>
      <c r="J636" s="22"/>
      <c r="K636" s="22"/>
      <c r="L636" s="22"/>
      <c r="M636" s="20"/>
      <c r="N636" s="94"/>
      <c r="O636" s="20"/>
      <c r="P636" s="107"/>
      <c r="Q636" s="107"/>
      <c r="R636" s="20"/>
      <c r="S636" s="20"/>
      <c r="T636" s="20"/>
    </row>
    <row r="637" spans="1:20" s="21" customFormat="1">
      <c r="A637" s="20"/>
      <c r="B637" s="20"/>
      <c r="C637" s="53"/>
      <c r="D637" s="53"/>
      <c r="E637" s="107"/>
      <c r="F637" s="20"/>
      <c r="G637" s="20"/>
      <c r="H637" s="20"/>
      <c r="I637" s="20"/>
      <c r="J637" s="22"/>
      <c r="K637" s="22"/>
      <c r="L637" s="22"/>
      <c r="M637" s="20"/>
      <c r="N637" s="94"/>
      <c r="O637" s="20"/>
      <c r="P637" s="107"/>
      <c r="Q637" s="107"/>
      <c r="R637" s="20"/>
      <c r="S637" s="20"/>
      <c r="T637" s="20"/>
    </row>
    <row r="638" spans="1:20" s="21" customFormat="1">
      <c r="A638" s="20"/>
      <c r="B638" s="20"/>
      <c r="C638" s="53"/>
      <c r="D638" s="53"/>
      <c r="E638" s="107"/>
      <c r="F638" s="20"/>
      <c r="G638" s="20"/>
      <c r="H638" s="20"/>
      <c r="I638" s="20"/>
      <c r="J638" s="22"/>
      <c r="K638" s="22"/>
      <c r="L638" s="22"/>
      <c r="M638" s="20"/>
      <c r="N638" s="94"/>
      <c r="O638" s="20"/>
      <c r="P638" s="107"/>
      <c r="Q638" s="107"/>
      <c r="R638" s="20"/>
      <c r="S638" s="20"/>
      <c r="T638" s="20"/>
    </row>
    <row r="639" spans="1:20" s="21" customFormat="1">
      <c r="A639" s="20"/>
      <c r="B639" s="20"/>
      <c r="C639" s="53"/>
      <c r="D639" s="53"/>
      <c r="E639" s="107"/>
      <c r="F639" s="20"/>
      <c r="G639" s="20"/>
      <c r="H639" s="20"/>
      <c r="I639" s="20"/>
      <c r="J639" s="22"/>
      <c r="K639" s="22"/>
      <c r="L639" s="22"/>
      <c r="M639" s="20"/>
      <c r="N639" s="94"/>
      <c r="O639" s="20"/>
      <c r="P639" s="107"/>
      <c r="Q639" s="107"/>
      <c r="R639" s="20"/>
      <c r="S639" s="20"/>
      <c r="T639" s="20"/>
    </row>
    <row r="640" spans="1:20" s="21" customFormat="1">
      <c r="A640" s="20"/>
      <c r="B640" s="20"/>
      <c r="C640" s="53"/>
      <c r="D640" s="53"/>
      <c r="E640" s="107"/>
      <c r="F640" s="20"/>
      <c r="G640" s="20"/>
      <c r="H640" s="20"/>
      <c r="I640" s="20"/>
      <c r="J640" s="22"/>
      <c r="K640" s="22"/>
      <c r="L640" s="22"/>
      <c r="M640" s="20"/>
      <c r="N640" s="94"/>
      <c r="O640" s="20"/>
      <c r="P640" s="107"/>
      <c r="Q640" s="107"/>
      <c r="R640" s="20"/>
      <c r="S640" s="20"/>
      <c r="T640" s="20"/>
    </row>
    <row r="641" spans="1:20" s="21" customFormat="1">
      <c r="A641" s="20"/>
      <c r="B641" s="20"/>
      <c r="C641" s="53"/>
      <c r="D641" s="53"/>
      <c r="E641" s="107"/>
      <c r="F641" s="20"/>
      <c r="G641" s="20"/>
      <c r="H641" s="20"/>
      <c r="I641" s="20"/>
      <c r="J641" s="22"/>
      <c r="K641" s="22"/>
      <c r="L641" s="22"/>
      <c r="M641" s="20"/>
      <c r="N641" s="94"/>
      <c r="O641" s="20"/>
      <c r="P641" s="107"/>
      <c r="Q641" s="107"/>
      <c r="R641" s="20"/>
      <c r="S641" s="20"/>
      <c r="T641" s="20"/>
    </row>
    <row r="642" spans="1:20" s="21" customFormat="1">
      <c r="A642" s="20"/>
      <c r="B642" s="20"/>
      <c r="C642" s="53"/>
      <c r="D642" s="53"/>
      <c r="E642" s="107"/>
      <c r="F642" s="20"/>
      <c r="G642" s="20"/>
      <c r="H642" s="20"/>
      <c r="I642" s="20"/>
      <c r="J642" s="22"/>
      <c r="K642" s="22"/>
      <c r="L642" s="22"/>
      <c r="M642" s="20"/>
      <c r="N642" s="94"/>
      <c r="O642" s="20"/>
      <c r="P642" s="107"/>
      <c r="Q642" s="107"/>
      <c r="R642" s="20"/>
      <c r="S642" s="20"/>
      <c r="T642" s="20"/>
    </row>
    <row r="643" spans="1:20" s="21" customFormat="1">
      <c r="A643" s="20"/>
      <c r="B643" s="20"/>
      <c r="C643" s="53"/>
      <c r="D643" s="53"/>
      <c r="E643" s="107"/>
      <c r="F643" s="20"/>
      <c r="G643" s="20"/>
      <c r="H643" s="20"/>
      <c r="I643" s="20"/>
      <c r="J643" s="22"/>
      <c r="K643" s="22"/>
      <c r="L643" s="22"/>
      <c r="M643" s="20"/>
      <c r="N643" s="94"/>
      <c r="O643" s="20"/>
      <c r="P643" s="107"/>
      <c r="Q643" s="107"/>
      <c r="R643" s="20"/>
      <c r="S643" s="20"/>
      <c r="T643" s="20"/>
    </row>
    <row r="644" spans="1:20" s="21" customFormat="1">
      <c r="A644" s="20"/>
      <c r="B644" s="20"/>
      <c r="C644" s="53"/>
      <c r="D644" s="53"/>
      <c r="E644" s="107"/>
      <c r="F644" s="20"/>
      <c r="G644" s="20"/>
      <c r="H644" s="20"/>
      <c r="I644" s="20"/>
      <c r="J644" s="22"/>
      <c r="K644" s="22"/>
      <c r="L644" s="22"/>
      <c r="M644" s="20"/>
      <c r="N644" s="94"/>
      <c r="O644" s="20"/>
      <c r="P644" s="107"/>
      <c r="Q644" s="107"/>
      <c r="R644" s="20"/>
      <c r="S644" s="20"/>
      <c r="T644" s="20"/>
    </row>
    <row r="645" spans="1:20" s="21" customFormat="1">
      <c r="A645" s="20"/>
      <c r="B645" s="20"/>
      <c r="C645" s="53"/>
      <c r="D645" s="53"/>
      <c r="E645" s="107"/>
      <c r="F645" s="20"/>
      <c r="G645" s="20"/>
      <c r="H645" s="20"/>
      <c r="I645" s="20"/>
      <c r="J645" s="22"/>
      <c r="K645" s="22"/>
      <c r="L645" s="22"/>
      <c r="M645" s="20"/>
      <c r="N645" s="94"/>
      <c r="O645" s="20"/>
      <c r="P645" s="107"/>
      <c r="Q645" s="107"/>
      <c r="R645" s="20"/>
      <c r="S645" s="20"/>
      <c r="T645" s="20"/>
    </row>
    <row r="646" spans="1:20" s="21" customFormat="1">
      <c r="A646" s="20"/>
      <c r="B646" s="20"/>
      <c r="C646" s="53"/>
      <c r="D646" s="53"/>
      <c r="E646" s="107"/>
      <c r="F646" s="20"/>
      <c r="G646" s="20"/>
      <c r="H646" s="20"/>
      <c r="I646" s="20"/>
      <c r="J646" s="22"/>
      <c r="K646" s="22"/>
      <c r="L646" s="22"/>
      <c r="M646" s="20"/>
      <c r="N646" s="94"/>
      <c r="O646" s="20"/>
      <c r="P646" s="107"/>
      <c r="Q646" s="107"/>
      <c r="R646" s="20"/>
      <c r="S646" s="20"/>
      <c r="T646" s="20"/>
    </row>
    <row r="647" spans="1:20" s="21" customFormat="1">
      <c r="A647" s="20"/>
      <c r="B647" s="20"/>
      <c r="C647" s="53"/>
      <c r="D647" s="53"/>
      <c r="E647" s="107"/>
      <c r="F647" s="20"/>
      <c r="G647" s="20"/>
      <c r="H647" s="20"/>
      <c r="I647" s="20"/>
      <c r="J647" s="22"/>
      <c r="K647" s="22"/>
      <c r="L647" s="22"/>
      <c r="M647" s="20"/>
      <c r="N647" s="94"/>
      <c r="O647" s="20"/>
      <c r="P647" s="107"/>
      <c r="Q647" s="107"/>
      <c r="R647" s="20"/>
      <c r="S647" s="20"/>
      <c r="T647" s="20"/>
    </row>
    <row r="648" spans="1:20" s="21" customFormat="1">
      <c r="A648" s="20"/>
      <c r="B648" s="20"/>
      <c r="C648" s="53"/>
      <c r="D648" s="53"/>
      <c r="E648" s="107"/>
      <c r="F648" s="20"/>
      <c r="G648" s="20"/>
      <c r="H648" s="20"/>
      <c r="I648" s="20"/>
      <c r="J648" s="22"/>
      <c r="K648" s="22"/>
      <c r="L648" s="22"/>
      <c r="M648" s="20"/>
      <c r="N648" s="94"/>
      <c r="O648" s="20"/>
      <c r="P648" s="107"/>
      <c r="Q648" s="107"/>
      <c r="R648" s="20"/>
      <c r="S648" s="20"/>
      <c r="T648" s="20"/>
    </row>
    <row r="649" spans="1:20" s="21" customFormat="1">
      <c r="A649" s="20"/>
      <c r="B649" s="20"/>
      <c r="C649" s="53"/>
      <c r="D649" s="53"/>
      <c r="E649" s="107"/>
      <c r="F649" s="20"/>
      <c r="G649" s="20"/>
      <c r="H649" s="20"/>
      <c r="I649" s="20"/>
      <c r="J649" s="22"/>
      <c r="K649" s="22"/>
      <c r="L649" s="22"/>
      <c r="M649" s="20"/>
      <c r="N649" s="94"/>
      <c r="O649" s="20"/>
      <c r="P649" s="107"/>
      <c r="Q649" s="107"/>
      <c r="R649" s="20"/>
      <c r="S649" s="20"/>
      <c r="T649" s="20"/>
    </row>
    <row r="650" spans="1:20" s="21" customFormat="1">
      <c r="A650" s="20"/>
      <c r="B650" s="20"/>
      <c r="C650" s="53"/>
      <c r="D650" s="53"/>
      <c r="E650" s="107"/>
      <c r="F650" s="20"/>
      <c r="G650" s="20"/>
      <c r="H650" s="20"/>
      <c r="I650" s="20"/>
      <c r="J650" s="22"/>
      <c r="K650" s="22"/>
      <c r="L650" s="22"/>
      <c r="M650" s="20"/>
      <c r="N650" s="94"/>
      <c r="O650" s="20"/>
      <c r="P650" s="107"/>
      <c r="Q650" s="107"/>
      <c r="R650" s="20"/>
      <c r="S650" s="20"/>
      <c r="T650" s="20"/>
    </row>
    <row r="651" spans="1:20" s="21" customFormat="1">
      <c r="A651" s="20"/>
      <c r="B651" s="20"/>
      <c r="C651" s="53"/>
      <c r="D651" s="53"/>
      <c r="E651" s="107"/>
      <c r="F651" s="20"/>
      <c r="G651" s="20"/>
      <c r="H651" s="20"/>
      <c r="I651" s="20"/>
      <c r="J651" s="22"/>
      <c r="K651" s="22"/>
      <c r="L651" s="22"/>
      <c r="M651" s="20"/>
      <c r="N651" s="94"/>
      <c r="O651" s="20"/>
      <c r="P651" s="107"/>
      <c r="Q651" s="107"/>
      <c r="R651" s="20"/>
      <c r="S651" s="20"/>
      <c r="T651" s="20"/>
    </row>
    <row r="652" spans="1:20" s="21" customFormat="1">
      <c r="A652" s="20"/>
      <c r="B652" s="20"/>
      <c r="C652" s="53"/>
      <c r="D652" s="53"/>
      <c r="E652" s="107"/>
      <c r="F652" s="20"/>
      <c r="G652" s="20"/>
      <c r="H652" s="20"/>
      <c r="I652" s="20"/>
      <c r="J652" s="22"/>
      <c r="K652" s="22"/>
      <c r="L652" s="22"/>
      <c r="M652" s="20"/>
      <c r="N652" s="94"/>
      <c r="O652" s="20"/>
      <c r="P652" s="107"/>
      <c r="Q652" s="107"/>
      <c r="R652" s="20"/>
      <c r="S652" s="20"/>
      <c r="T652" s="20"/>
    </row>
    <row r="653" spans="1:20" s="21" customFormat="1">
      <c r="A653" s="20"/>
      <c r="B653" s="20"/>
      <c r="C653" s="53"/>
      <c r="D653" s="53"/>
      <c r="E653" s="107"/>
      <c r="F653" s="20"/>
      <c r="G653" s="20"/>
      <c r="H653" s="20"/>
      <c r="I653" s="20"/>
      <c r="J653" s="22"/>
      <c r="K653" s="22"/>
      <c r="L653" s="22"/>
      <c r="M653" s="20"/>
      <c r="N653" s="94"/>
      <c r="O653" s="20"/>
      <c r="P653" s="107"/>
      <c r="Q653" s="107"/>
      <c r="R653" s="20"/>
      <c r="S653" s="20"/>
      <c r="T653" s="20"/>
    </row>
    <row r="654" spans="1:20" s="21" customFormat="1">
      <c r="A654" s="20"/>
      <c r="B654" s="20"/>
      <c r="C654" s="53"/>
      <c r="D654" s="53"/>
      <c r="E654" s="107"/>
      <c r="F654" s="20"/>
      <c r="G654" s="20"/>
      <c r="H654" s="20"/>
      <c r="I654" s="20"/>
      <c r="J654" s="22"/>
      <c r="K654" s="22"/>
      <c r="L654" s="22"/>
      <c r="M654" s="20"/>
      <c r="N654" s="94"/>
      <c r="O654" s="20"/>
      <c r="P654" s="107"/>
      <c r="Q654" s="107"/>
      <c r="R654" s="20"/>
      <c r="S654" s="20"/>
      <c r="T654" s="20"/>
    </row>
    <row r="655" spans="1:20" s="21" customFormat="1">
      <c r="A655" s="20"/>
      <c r="B655" s="20"/>
      <c r="C655" s="53"/>
      <c r="D655" s="53"/>
      <c r="E655" s="107"/>
      <c r="F655" s="20"/>
      <c r="G655" s="20"/>
      <c r="H655" s="20"/>
      <c r="I655" s="20"/>
      <c r="J655" s="22"/>
      <c r="K655" s="22"/>
      <c r="L655" s="22"/>
      <c r="M655" s="20"/>
      <c r="N655" s="94"/>
      <c r="O655" s="20"/>
      <c r="P655" s="107"/>
      <c r="Q655" s="107"/>
      <c r="R655" s="20"/>
      <c r="S655" s="20"/>
      <c r="T655" s="20"/>
    </row>
    <row r="656" spans="1:20" s="21" customFormat="1">
      <c r="A656" s="20"/>
      <c r="B656" s="20"/>
      <c r="C656" s="53"/>
      <c r="D656" s="53"/>
      <c r="E656" s="107"/>
      <c r="F656" s="20"/>
      <c r="G656" s="20"/>
      <c r="H656" s="20"/>
      <c r="I656" s="20"/>
      <c r="J656" s="22"/>
      <c r="K656" s="22"/>
      <c r="L656" s="22"/>
      <c r="M656" s="20"/>
      <c r="N656" s="94"/>
      <c r="O656" s="20"/>
      <c r="P656" s="107"/>
      <c r="Q656" s="107"/>
      <c r="R656" s="20"/>
      <c r="S656" s="20"/>
      <c r="T656" s="20"/>
    </row>
    <row r="657" spans="1:20" s="21" customFormat="1">
      <c r="A657" s="20"/>
      <c r="B657" s="20"/>
      <c r="C657" s="53"/>
      <c r="D657" s="53"/>
      <c r="E657" s="107"/>
      <c r="F657" s="20"/>
      <c r="G657" s="20"/>
      <c r="H657" s="20"/>
      <c r="I657" s="20"/>
      <c r="J657" s="22"/>
      <c r="K657" s="22"/>
      <c r="L657" s="22"/>
      <c r="M657" s="20"/>
      <c r="N657" s="94"/>
      <c r="O657" s="20"/>
      <c r="P657" s="107"/>
      <c r="Q657" s="107"/>
      <c r="R657" s="20"/>
      <c r="S657" s="20"/>
      <c r="T657" s="20"/>
    </row>
    <row r="658" spans="1:20" s="21" customFormat="1">
      <c r="A658" s="20"/>
      <c r="B658" s="20"/>
      <c r="C658" s="53"/>
      <c r="D658" s="53"/>
      <c r="E658" s="107"/>
      <c r="F658" s="20"/>
      <c r="G658" s="20"/>
      <c r="H658" s="20"/>
      <c r="I658" s="20"/>
      <c r="J658" s="22"/>
      <c r="K658" s="22"/>
      <c r="L658" s="22"/>
      <c r="M658" s="20"/>
      <c r="N658" s="94"/>
      <c r="O658" s="20"/>
      <c r="P658" s="107"/>
      <c r="Q658" s="107"/>
      <c r="R658" s="20"/>
      <c r="S658" s="20"/>
      <c r="T658" s="20"/>
    </row>
    <row r="659" spans="1:20" s="21" customFormat="1">
      <c r="A659" s="20"/>
      <c r="B659" s="20"/>
      <c r="C659" s="53"/>
      <c r="D659" s="53"/>
      <c r="E659" s="107"/>
      <c r="F659" s="20"/>
      <c r="G659" s="20"/>
      <c r="H659" s="20"/>
      <c r="I659" s="20"/>
      <c r="J659" s="22"/>
      <c r="K659" s="22"/>
      <c r="L659" s="22"/>
      <c r="M659" s="20"/>
      <c r="N659" s="94"/>
      <c r="O659" s="20"/>
      <c r="P659" s="107"/>
      <c r="Q659" s="107"/>
      <c r="R659" s="20"/>
      <c r="S659" s="20"/>
      <c r="T659" s="20"/>
    </row>
    <row r="660" spans="1:20" s="21" customFormat="1">
      <c r="A660" s="20"/>
      <c r="B660" s="20"/>
      <c r="C660" s="53"/>
      <c r="D660" s="53"/>
      <c r="E660" s="107"/>
      <c r="F660" s="20"/>
      <c r="G660" s="20"/>
      <c r="H660" s="20"/>
      <c r="I660" s="20"/>
      <c r="J660" s="22"/>
      <c r="K660" s="22"/>
      <c r="L660" s="22"/>
      <c r="M660" s="20"/>
      <c r="N660" s="94"/>
      <c r="O660" s="20"/>
      <c r="P660" s="107"/>
      <c r="Q660" s="107"/>
      <c r="R660" s="20"/>
      <c r="S660" s="20"/>
      <c r="T660" s="20"/>
    </row>
    <row r="661" spans="1:20" s="21" customFormat="1">
      <c r="A661" s="20"/>
      <c r="B661" s="20"/>
      <c r="C661" s="53"/>
      <c r="D661" s="53"/>
      <c r="E661" s="107"/>
      <c r="F661" s="20"/>
      <c r="G661" s="20"/>
      <c r="H661" s="20"/>
      <c r="I661" s="20"/>
      <c r="J661" s="22"/>
      <c r="K661" s="22"/>
      <c r="L661" s="22"/>
      <c r="M661" s="20"/>
      <c r="N661" s="94"/>
      <c r="O661" s="20"/>
      <c r="P661" s="107"/>
      <c r="Q661" s="107"/>
      <c r="R661" s="20"/>
      <c r="S661" s="20"/>
      <c r="T661" s="20"/>
    </row>
    <row r="662" spans="1:20" s="21" customFormat="1">
      <c r="A662" s="20"/>
      <c r="B662" s="20"/>
      <c r="C662" s="53"/>
      <c r="D662" s="53"/>
      <c r="E662" s="107"/>
      <c r="F662" s="20"/>
      <c r="G662" s="20"/>
      <c r="H662" s="20"/>
      <c r="I662" s="20"/>
      <c r="J662" s="22"/>
      <c r="K662" s="22"/>
      <c r="L662" s="22"/>
      <c r="M662" s="20"/>
      <c r="N662" s="94"/>
      <c r="O662" s="20"/>
      <c r="P662" s="107"/>
      <c r="Q662" s="107"/>
      <c r="R662" s="20"/>
      <c r="S662" s="20"/>
      <c r="T662" s="20"/>
    </row>
    <row r="663" spans="1:20" s="21" customFormat="1">
      <c r="A663" s="20"/>
      <c r="B663" s="20"/>
      <c r="C663" s="53"/>
      <c r="D663" s="53"/>
      <c r="E663" s="107"/>
      <c r="F663" s="20"/>
      <c r="G663" s="20"/>
      <c r="H663" s="20"/>
      <c r="I663" s="20"/>
      <c r="J663" s="22"/>
      <c r="K663" s="22"/>
      <c r="L663" s="22"/>
      <c r="M663" s="20"/>
      <c r="N663" s="94"/>
      <c r="O663" s="20"/>
      <c r="P663" s="107"/>
      <c r="Q663" s="107"/>
      <c r="R663" s="20"/>
      <c r="S663" s="20"/>
      <c r="T663" s="20"/>
    </row>
    <row r="664" spans="1:20" s="21" customFormat="1">
      <c r="A664" s="20"/>
      <c r="B664" s="20"/>
      <c r="C664" s="53"/>
      <c r="D664" s="53"/>
      <c r="E664" s="107"/>
      <c r="F664" s="20"/>
      <c r="G664" s="20"/>
      <c r="H664" s="20"/>
      <c r="I664" s="20"/>
      <c r="J664" s="22"/>
      <c r="K664" s="22"/>
      <c r="L664" s="22"/>
      <c r="M664" s="20"/>
      <c r="N664" s="94"/>
      <c r="O664" s="20"/>
      <c r="P664" s="107"/>
      <c r="Q664" s="107"/>
      <c r="R664" s="20"/>
      <c r="S664" s="20"/>
      <c r="T664" s="20"/>
    </row>
    <row r="665" spans="1:20" s="21" customFormat="1">
      <c r="A665" s="20"/>
      <c r="B665" s="20"/>
      <c r="C665" s="53"/>
      <c r="D665" s="53"/>
      <c r="E665" s="107"/>
      <c r="F665" s="20"/>
      <c r="G665" s="20"/>
      <c r="H665" s="20"/>
      <c r="I665" s="20"/>
      <c r="J665" s="22"/>
      <c r="K665" s="22"/>
      <c r="L665" s="22"/>
      <c r="M665" s="20"/>
      <c r="N665" s="94"/>
      <c r="O665" s="20"/>
      <c r="P665" s="107"/>
      <c r="Q665" s="107"/>
      <c r="R665" s="20"/>
      <c r="S665" s="20"/>
      <c r="T665" s="20"/>
    </row>
    <row r="666" spans="1:20" s="21" customFormat="1">
      <c r="A666" s="20"/>
      <c r="B666" s="20"/>
      <c r="C666" s="53"/>
      <c r="D666" s="53"/>
      <c r="E666" s="107"/>
      <c r="F666" s="20"/>
      <c r="G666" s="20"/>
      <c r="H666" s="20"/>
      <c r="I666" s="20"/>
      <c r="J666" s="22"/>
      <c r="K666" s="22"/>
      <c r="L666" s="22"/>
      <c r="M666" s="20"/>
      <c r="N666" s="94"/>
      <c r="O666" s="20"/>
      <c r="P666" s="107"/>
      <c r="Q666" s="107"/>
      <c r="R666" s="20"/>
      <c r="S666" s="20"/>
      <c r="T666" s="20"/>
    </row>
    <row r="667" spans="1:20" s="21" customFormat="1">
      <c r="A667" s="20"/>
      <c r="B667" s="20"/>
      <c r="C667" s="53"/>
      <c r="D667" s="53"/>
      <c r="E667" s="107"/>
      <c r="F667" s="20"/>
      <c r="G667" s="20"/>
      <c r="H667" s="20"/>
      <c r="I667" s="20"/>
      <c r="J667" s="22"/>
      <c r="K667" s="22"/>
      <c r="L667" s="22"/>
      <c r="M667" s="20"/>
      <c r="N667" s="94"/>
      <c r="O667" s="20"/>
      <c r="P667" s="107"/>
      <c r="Q667" s="107"/>
      <c r="R667" s="20"/>
      <c r="S667" s="20"/>
      <c r="T667" s="20"/>
    </row>
    <row r="668" spans="1:20" s="21" customFormat="1">
      <c r="A668" s="20"/>
      <c r="B668" s="20"/>
      <c r="C668" s="53"/>
      <c r="D668" s="53"/>
      <c r="E668" s="107"/>
      <c r="F668" s="20"/>
      <c r="G668" s="20"/>
      <c r="H668" s="20"/>
      <c r="I668" s="20"/>
      <c r="J668" s="22"/>
      <c r="K668" s="22"/>
      <c r="L668" s="22"/>
      <c r="M668" s="20"/>
      <c r="N668" s="94"/>
      <c r="O668" s="20"/>
      <c r="P668" s="107"/>
      <c r="Q668" s="107"/>
      <c r="R668" s="20"/>
      <c r="S668" s="20"/>
      <c r="T668" s="20"/>
    </row>
    <row r="669" spans="1:20" s="21" customFormat="1">
      <c r="A669" s="20"/>
      <c r="B669" s="20"/>
      <c r="C669" s="53"/>
      <c r="D669" s="53"/>
      <c r="E669" s="107"/>
      <c r="F669" s="20"/>
      <c r="G669" s="20"/>
      <c r="H669" s="20"/>
      <c r="I669" s="20"/>
      <c r="J669" s="22"/>
      <c r="K669" s="22"/>
      <c r="L669" s="22"/>
      <c r="M669" s="20"/>
      <c r="N669" s="94"/>
      <c r="O669" s="20"/>
      <c r="P669" s="107"/>
      <c r="Q669" s="107"/>
      <c r="R669" s="20"/>
      <c r="S669" s="20"/>
      <c r="T669" s="20"/>
    </row>
    <row r="670" spans="1:20" s="21" customFormat="1">
      <c r="A670" s="20"/>
      <c r="B670" s="20"/>
      <c r="C670" s="53"/>
      <c r="D670" s="53"/>
      <c r="E670" s="107"/>
      <c r="F670" s="20"/>
      <c r="G670" s="20"/>
      <c r="H670" s="20"/>
      <c r="I670" s="20"/>
      <c r="J670" s="22"/>
      <c r="K670" s="22"/>
      <c r="L670" s="22"/>
      <c r="M670" s="20"/>
      <c r="N670" s="94"/>
      <c r="O670" s="20"/>
      <c r="P670" s="107"/>
      <c r="Q670" s="107"/>
      <c r="R670" s="20"/>
      <c r="S670" s="20"/>
      <c r="T670" s="20"/>
    </row>
    <row r="671" spans="1:20" s="21" customFormat="1">
      <c r="A671" s="20"/>
      <c r="B671" s="20"/>
      <c r="C671" s="53"/>
      <c r="D671" s="53"/>
      <c r="E671" s="107"/>
      <c r="F671" s="20"/>
      <c r="G671" s="20"/>
      <c r="H671" s="20"/>
      <c r="I671" s="20"/>
      <c r="J671" s="22"/>
      <c r="K671" s="22"/>
      <c r="L671" s="22"/>
      <c r="M671" s="20"/>
      <c r="N671" s="94"/>
      <c r="O671" s="20"/>
      <c r="P671" s="107"/>
      <c r="Q671" s="107"/>
      <c r="R671" s="20"/>
      <c r="S671" s="20"/>
      <c r="T671" s="20"/>
    </row>
    <row r="672" spans="1:20" s="21" customFormat="1">
      <c r="A672" s="20"/>
      <c r="B672" s="20"/>
      <c r="C672" s="53"/>
      <c r="D672" s="53"/>
      <c r="E672" s="107"/>
      <c r="F672" s="20"/>
      <c r="G672" s="20"/>
      <c r="H672" s="20"/>
      <c r="I672" s="20"/>
      <c r="J672" s="22"/>
      <c r="K672" s="22"/>
      <c r="L672" s="22"/>
      <c r="M672" s="20"/>
      <c r="N672" s="94"/>
      <c r="O672" s="20"/>
      <c r="P672" s="107"/>
      <c r="Q672" s="107"/>
      <c r="R672" s="20"/>
      <c r="S672" s="20"/>
      <c r="T672" s="20"/>
    </row>
    <row r="673" spans="1:20" s="21" customFormat="1">
      <c r="A673" s="20"/>
      <c r="B673" s="20"/>
      <c r="C673" s="53"/>
      <c r="D673" s="53"/>
      <c r="E673" s="107"/>
      <c r="F673" s="20"/>
      <c r="G673" s="20"/>
      <c r="H673" s="20"/>
      <c r="I673" s="20"/>
      <c r="J673" s="22"/>
      <c r="K673" s="22"/>
      <c r="L673" s="22"/>
      <c r="M673" s="20"/>
      <c r="N673" s="94"/>
      <c r="O673" s="20"/>
      <c r="P673" s="107"/>
      <c r="Q673" s="107"/>
      <c r="R673" s="20"/>
      <c r="S673" s="20"/>
      <c r="T673" s="20"/>
    </row>
    <row r="674" spans="1:20" s="21" customFormat="1">
      <c r="A674" s="20"/>
      <c r="B674" s="20"/>
      <c r="C674" s="53"/>
      <c r="D674" s="53"/>
      <c r="E674" s="107"/>
      <c r="F674" s="20"/>
      <c r="G674" s="20"/>
      <c r="H674" s="20"/>
      <c r="I674" s="20"/>
      <c r="J674" s="22"/>
      <c r="K674" s="22"/>
      <c r="L674" s="22"/>
      <c r="M674" s="20"/>
      <c r="N674" s="94"/>
      <c r="O674" s="20"/>
      <c r="P674" s="107"/>
      <c r="Q674" s="107"/>
      <c r="R674" s="20"/>
      <c r="S674" s="20"/>
      <c r="T674" s="20"/>
    </row>
    <row r="675" spans="1:20" s="21" customFormat="1">
      <c r="A675" s="20"/>
      <c r="B675" s="20"/>
      <c r="C675" s="53"/>
      <c r="D675" s="53"/>
      <c r="E675" s="107"/>
      <c r="F675" s="20"/>
      <c r="G675" s="20"/>
      <c r="H675" s="20"/>
      <c r="I675" s="20"/>
      <c r="J675" s="22"/>
      <c r="K675" s="22"/>
      <c r="L675" s="22"/>
      <c r="M675" s="20"/>
      <c r="N675" s="94"/>
      <c r="O675" s="20"/>
      <c r="P675" s="107"/>
      <c r="Q675" s="107"/>
      <c r="R675" s="20"/>
      <c r="S675" s="20"/>
      <c r="T675" s="20"/>
    </row>
    <row r="676" spans="1:20" s="21" customFormat="1">
      <c r="A676" s="20"/>
      <c r="B676" s="20"/>
      <c r="C676" s="53"/>
      <c r="D676" s="53"/>
      <c r="E676" s="107"/>
      <c r="F676" s="20"/>
      <c r="G676" s="20"/>
      <c r="H676" s="20"/>
      <c r="I676" s="20"/>
      <c r="J676" s="22"/>
      <c r="K676" s="22"/>
      <c r="L676" s="22"/>
      <c r="M676" s="20"/>
      <c r="N676" s="94"/>
      <c r="O676" s="20"/>
      <c r="P676" s="107"/>
      <c r="Q676" s="107"/>
      <c r="R676" s="20"/>
      <c r="S676" s="20"/>
      <c r="T676" s="20"/>
    </row>
    <row r="677" spans="1:20" s="21" customFormat="1">
      <c r="A677" s="20"/>
      <c r="B677" s="20"/>
      <c r="C677" s="53"/>
      <c r="D677" s="53"/>
      <c r="E677" s="107"/>
      <c r="F677" s="20"/>
      <c r="G677" s="20"/>
      <c r="H677" s="20"/>
      <c r="I677" s="20"/>
      <c r="J677" s="22"/>
      <c r="K677" s="22"/>
      <c r="L677" s="22"/>
      <c r="M677" s="20"/>
      <c r="N677" s="94"/>
      <c r="O677" s="20"/>
      <c r="P677" s="107"/>
      <c r="Q677" s="107"/>
      <c r="R677" s="20"/>
      <c r="S677" s="20"/>
      <c r="T677" s="20"/>
    </row>
    <row r="678" spans="1:20" s="21" customFormat="1">
      <c r="A678" s="20"/>
      <c r="B678" s="20"/>
      <c r="C678" s="53"/>
      <c r="D678" s="53"/>
      <c r="E678" s="107"/>
      <c r="F678" s="20"/>
      <c r="G678" s="20"/>
      <c r="H678" s="20"/>
      <c r="I678" s="20"/>
      <c r="J678" s="22"/>
      <c r="K678" s="22"/>
      <c r="L678" s="22"/>
      <c r="M678" s="20"/>
      <c r="N678" s="94"/>
      <c r="O678" s="20"/>
      <c r="P678" s="107"/>
      <c r="Q678" s="107"/>
      <c r="R678" s="20"/>
      <c r="S678" s="20"/>
      <c r="T678" s="20"/>
    </row>
    <row r="679" spans="1:20" s="21" customFormat="1">
      <c r="A679" s="20"/>
      <c r="B679" s="20"/>
      <c r="C679" s="53"/>
      <c r="D679" s="53"/>
      <c r="E679" s="107"/>
      <c r="F679" s="20"/>
      <c r="G679" s="20"/>
      <c r="H679" s="20"/>
      <c r="I679" s="20"/>
      <c r="J679" s="22"/>
      <c r="K679" s="22"/>
      <c r="L679" s="22"/>
      <c r="M679" s="20"/>
      <c r="N679" s="94"/>
      <c r="O679" s="20"/>
      <c r="P679" s="107"/>
      <c r="Q679" s="107"/>
      <c r="R679" s="20"/>
      <c r="S679" s="20"/>
      <c r="T679" s="20"/>
    </row>
    <row r="680" spans="1:20" s="21" customFormat="1">
      <c r="A680" s="20"/>
      <c r="B680" s="20"/>
      <c r="C680" s="53"/>
      <c r="D680" s="53"/>
      <c r="E680" s="107"/>
      <c r="F680" s="20"/>
      <c r="G680" s="20"/>
      <c r="H680" s="20"/>
      <c r="I680" s="20"/>
      <c r="J680" s="22"/>
      <c r="K680" s="22"/>
      <c r="L680" s="22"/>
      <c r="M680" s="20"/>
      <c r="N680" s="94"/>
      <c r="O680" s="20"/>
      <c r="P680" s="107"/>
      <c r="Q680" s="107"/>
      <c r="R680" s="20"/>
      <c r="S680" s="20"/>
      <c r="T680" s="20"/>
    </row>
    <row r="681" spans="1:20" s="21" customFormat="1">
      <c r="A681" s="20"/>
      <c r="B681" s="20"/>
      <c r="C681" s="53"/>
      <c r="D681" s="53"/>
      <c r="E681" s="107"/>
      <c r="F681" s="20"/>
      <c r="G681" s="20"/>
      <c r="H681" s="20"/>
      <c r="I681" s="20"/>
      <c r="J681" s="22"/>
      <c r="K681" s="22"/>
      <c r="L681" s="22"/>
      <c r="M681" s="20"/>
      <c r="N681" s="94"/>
      <c r="O681" s="20"/>
      <c r="P681" s="107"/>
      <c r="Q681" s="107"/>
      <c r="R681" s="20"/>
      <c r="S681" s="20"/>
      <c r="T681" s="20"/>
    </row>
    <row r="682" spans="1:20" s="21" customFormat="1">
      <c r="A682" s="20"/>
      <c r="B682" s="20"/>
      <c r="C682" s="53"/>
      <c r="D682" s="53"/>
      <c r="E682" s="107"/>
      <c r="F682" s="20"/>
      <c r="G682" s="20"/>
      <c r="H682" s="20"/>
      <c r="I682" s="20"/>
      <c r="J682" s="22"/>
      <c r="K682" s="22"/>
      <c r="L682" s="22"/>
      <c r="M682" s="20"/>
      <c r="N682" s="94"/>
      <c r="O682" s="20"/>
      <c r="P682" s="107"/>
      <c r="Q682" s="107"/>
      <c r="R682" s="20"/>
      <c r="S682" s="20"/>
      <c r="T682" s="20"/>
    </row>
    <row r="683" spans="1:20" s="21" customFormat="1">
      <c r="A683" s="20"/>
      <c r="B683" s="20"/>
      <c r="C683" s="53"/>
      <c r="D683" s="53"/>
      <c r="E683" s="107"/>
      <c r="F683" s="20"/>
      <c r="G683" s="20"/>
      <c r="H683" s="20"/>
      <c r="I683" s="20"/>
      <c r="J683" s="22"/>
      <c r="K683" s="22"/>
      <c r="L683" s="22"/>
      <c r="M683" s="20"/>
      <c r="N683" s="94"/>
      <c r="O683" s="20"/>
      <c r="P683" s="107"/>
      <c r="Q683" s="107"/>
      <c r="R683" s="20"/>
      <c r="S683" s="20"/>
      <c r="T683" s="20"/>
    </row>
    <row r="684" spans="1:20" s="21" customFormat="1">
      <c r="A684" s="20"/>
      <c r="B684" s="20"/>
      <c r="C684" s="53"/>
      <c r="D684" s="53"/>
      <c r="E684" s="107"/>
      <c r="F684" s="20"/>
      <c r="G684" s="20"/>
      <c r="H684" s="20"/>
      <c r="I684" s="20"/>
      <c r="J684" s="22"/>
      <c r="K684" s="22"/>
      <c r="L684" s="22"/>
      <c r="M684" s="20"/>
      <c r="N684" s="94"/>
      <c r="O684" s="20"/>
      <c r="P684" s="107"/>
      <c r="Q684" s="107"/>
      <c r="R684" s="20"/>
      <c r="S684" s="20"/>
      <c r="T684" s="20"/>
    </row>
    <row r="685" spans="1:20" s="21" customFormat="1">
      <c r="A685" s="20"/>
      <c r="B685" s="20"/>
      <c r="C685" s="53"/>
      <c r="D685" s="53"/>
      <c r="E685" s="107"/>
      <c r="F685" s="20"/>
      <c r="G685" s="20"/>
      <c r="H685" s="20"/>
      <c r="I685" s="20"/>
      <c r="J685" s="22"/>
      <c r="K685" s="22"/>
      <c r="L685" s="22"/>
      <c r="M685" s="20"/>
      <c r="N685" s="94"/>
      <c r="O685" s="20"/>
      <c r="P685" s="107"/>
      <c r="Q685" s="107"/>
      <c r="R685" s="20"/>
      <c r="S685" s="20"/>
      <c r="T685" s="20"/>
    </row>
    <row r="686" spans="1:20" s="21" customFormat="1">
      <c r="A686" s="20"/>
      <c r="B686" s="20"/>
      <c r="C686" s="53"/>
      <c r="D686" s="53"/>
      <c r="E686" s="107"/>
      <c r="F686" s="20"/>
      <c r="G686" s="20"/>
      <c r="H686" s="20"/>
      <c r="I686" s="20"/>
      <c r="J686" s="22"/>
      <c r="K686" s="22"/>
      <c r="L686" s="22"/>
      <c r="M686" s="20"/>
      <c r="N686" s="94"/>
      <c r="O686" s="20"/>
      <c r="P686" s="107"/>
      <c r="Q686" s="107"/>
      <c r="R686" s="20"/>
      <c r="S686" s="20"/>
      <c r="T686" s="20"/>
    </row>
    <row r="687" spans="1:20" s="21" customFormat="1">
      <c r="A687" s="20"/>
      <c r="B687" s="20"/>
      <c r="C687" s="53"/>
      <c r="D687" s="53"/>
      <c r="E687" s="107"/>
      <c r="F687" s="20"/>
      <c r="G687" s="20"/>
      <c r="H687" s="20"/>
      <c r="I687" s="20"/>
      <c r="J687" s="22"/>
      <c r="K687" s="22"/>
      <c r="L687" s="22"/>
      <c r="M687" s="20"/>
      <c r="N687" s="94"/>
      <c r="O687" s="20"/>
      <c r="P687" s="107"/>
      <c r="Q687" s="107"/>
      <c r="R687" s="20"/>
      <c r="S687" s="20"/>
      <c r="T687" s="20"/>
    </row>
    <row r="688" spans="1:20" s="21" customFormat="1">
      <c r="A688" s="20"/>
      <c r="B688" s="20"/>
      <c r="C688" s="53"/>
      <c r="D688" s="53"/>
      <c r="E688" s="107"/>
      <c r="F688" s="20"/>
      <c r="G688" s="20"/>
      <c r="H688" s="20"/>
      <c r="I688" s="20"/>
      <c r="J688" s="22"/>
      <c r="K688" s="22"/>
      <c r="L688" s="22"/>
      <c r="M688" s="20"/>
      <c r="N688" s="94"/>
      <c r="O688" s="20"/>
      <c r="P688" s="107"/>
      <c r="Q688" s="107"/>
      <c r="R688" s="20"/>
      <c r="S688" s="20"/>
      <c r="T688" s="20"/>
    </row>
    <row r="689" spans="1:20" s="21" customFormat="1">
      <c r="A689" s="20"/>
      <c r="B689" s="20"/>
      <c r="C689" s="53"/>
      <c r="D689" s="53"/>
      <c r="E689" s="107"/>
      <c r="F689" s="20"/>
      <c r="G689" s="20"/>
      <c r="H689" s="20"/>
      <c r="I689" s="20"/>
      <c r="J689" s="22"/>
      <c r="K689" s="22"/>
      <c r="L689" s="22"/>
      <c r="M689" s="20"/>
      <c r="N689" s="94"/>
      <c r="O689" s="20"/>
      <c r="P689" s="107"/>
      <c r="Q689" s="107"/>
      <c r="R689" s="20"/>
      <c r="S689" s="20"/>
      <c r="T689" s="20"/>
    </row>
    <row r="690" spans="1:20" s="21" customFormat="1">
      <c r="A690" s="20"/>
      <c r="B690" s="20"/>
      <c r="C690" s="53"/>
      <c r="D690" s="53"/>
      <c r="E690" s="107"/>
      <c r="F690" s="20"/>
      <c r="G690" s="20"/>
      <c r="H690" s="20"/>
      <c r="I690" s="20"/>
      <c r="J690" s="22"/>
      <c r="K690" s="22"/>
      <c r="L690" s="22"/>
      <c r="M690" s="20"/>
      <c r="N690" s="94"/>
      <c r="O690" s="20"/>
      <c r="P690" s="107"/>
      <c r="Q690" s="107"/>
      <c r="R690" s="20"/>
      <c r="S690" s="20"/>
      <c r="T690" s="20"/>
    </row>
    <row r="691" spans="1:20" s="21" customFormat="1">
      <c r="A691" s="20"/>
      <c r="B691" s="20"/>
      <c r="C691" s="53"/>
      <c r="D691" s="53"/>
      <c r="E691" s="107"/>
      <c r="F691" s="20"/>
      <c r="G691" s="20"/>
      <c r="H691" s="20"/>
      <c r="I691" s="20"/>
      <c r="J691" s="22"/>
      <c r="K691" s="22"/>
      <c r="L691" s="22"/>
      <c r="M691" s="20"/>
      <c r="N691" s="94"/>
      <c r="O691" s="20"/>
      <c r="P691" s="107"/>
      <c r="Q691" s="107"/>
      <c r="R691" s="20"/>
      <c r="S691" s="20"/>
      <c r="T691" s="20"/>
    </row>
    <row r="692" spans="1:20" s="21" customFormat="1">
      <c r="A692" s="20"/>
      <c r="B692" s="20"/>
      <c r="C692" s="53"/>
      <c r="D692" s="53"/>
      <c r="E692" s="107"/>
      <c r="F692" s="20"/>
      <c r="G692" s="20"/>
      <c r="H692" s="20"/>
      <c r="I692" s="20"/>
      <c r="J692" s="22"/>
      <c r="K692" s="22"/>
      <c r="L692" s="22"/>
      <c r="M692" s="20"/>
      <c r="N692" s="94"/>
      <c r="O692" s="20"/>
      <c r="P692" s="107"/>
      <c r="Q692" s="107"/>
      <c r="R692" s="20"/>
      <c r="S692" s="20"/>
      <c r="T692" s="20"/>
    </row>
    <row r="693" spans="1:20" s="21" customFormat="1">
      <c r="A693" s="20"/>
      <c r="B693" s="20"/>
      <c r="C693" s="53"/>
      <c r="D693" s="53"/>
      <c r="E693" s="107"/>
      <c r="F693" s="20"/>
      <c r="G693" s="20"/>
      <c r="H693" s="20"/>
      <c r="I693" s="20"/>
      <c r="J693" s="22"/>
      <c r="K693" s="22"/>
      <c r="L693" s="22"/>
      <c r="M693" s="20"/>
      <c r="N693" s="94"/>
      <c r="O693" s="20"/>
      <c r="P693" s="107"/>
      <c r="Q693" s="107"/>
      <c r="R693" s="20"/>
      <c r="S693" s="20"/>
      <c r="T693" s="20"/>
    </row>
    <row r="694" spans="1:20" s="21" customFormat="1">
      <c r="A694" s="20"/>
      <c r="B694" s="20"/>
      <c r="C694" s="53"/>
      <c r="D694" s="53"/>
      <c r="E694" s="107"/>
      <c r="F694" s="20"/>
      <c r="G694" s="20"/>
      <c r="H694" s="20"/>
      <c r="I694" s="20"/>
      <c r="J694" s="22"/>
      <c r="K694" s="22"/>
      <c r="L694" s="22"/>
      <c r="M694" s="20"/>
      <c r="N694" s="94"/>
      <c r="O694" s="20"/>
      <c r="P694" s="107"/>
      <c r="Q694" s="107"/>
      <c r="R694" s="20"/>
      <c r="S694" s="20"/>
      <c r="T694" s="20"/>
    </row>
    <row r="695" spans="1:20" s="21" customFormat="1">
      <c r="A695" s="20"/>
      <c r="B695" s="20"/>
      <c r="C695" s="53"/>
      <c r="D695" s="53"/>
      <c r="E695" s="107"/>
      <c r="F695" s="20"/>
      <c r="G695" s="20"/>
      <c r="H695" s="20"/>
      <c r="I695" s="20"/>
      <c r="J695" s="22"/>
      <c r="K695" s="22"/>
      <c r="L695" s="22"/>
      <c r="M695" s="20"/>
      <c r="N695" s="94"/>
      <c r="O695" s="20"/>
      <c r="P695" s="107"/>
      <c r="Q695" s="107"/>
      <c r="R695" s="20"/>
      <c r="S695" s="20"/>
      <c r="T695" s="20"/>
    </row>
    <row r="696" spans="1:20" s="21" customFormat="1">
      <c r="A696" s="20"/>
      <c r="B696" s="20"/>
      <c r="C696" s="53"/>
      <c r="D696" s="53"/>
      <c r="E696" s="107"/>
      <c r="F696" s="20"/>
      <c r="G696" s="20"/>
      <c r="H696" s="20"/>
      <c r="I696" s="20"/>
      <c r="J696" s="22"/>
      <c r="K696" s="22"/>
      <c r="L696" s="22"/>
      <c r="M696" s="20"/>
      <c r="N696" s="94"/>
      <c r="O696" s="20"/>
      <c r="P696" s="107"/>
      <c r="Q696" s="107"/>
      <c r="R696" s="20"/>
      <c r="S696" s="20"/>
      <c r="T696" s="20"/>
    </row>
    <row r="697" spans="1:20" s="21" customFormat="1">
      <c r="A697" s="20"/>
      <c r="B697" s="20"/>
      <c r="C697" s="53"/>
      <c r="D697" s="53"/>
      <c r="E697" s="107"/>
      <c r="F697" s="20"/>
      <c r="G697" s="20"/>
      <c r="H697" s="20"/>
      <c r="I697" s="20"/>
      <c r="J697" s="22"/>
      <c r="K697" s="22"/>
      <c r="L697" s="22"/>
      <c r="M697" s="20"/>
      <c r="N697" s="94"/>
      <c r="O697" s="20"/>
      <c r="P697" s="107"/>
      <c r="Q697" s="107"/>
      <c r="R697" s="20"/>
      <c r="S697" s="20"/>
      <c r="T697" s="20"/>
    </row>
    <row r="698" spans="1:20" s="21" customFormat="1">
      <c r="A698" s="20"/>
      <c r="B698" s="20"/>
      <c r="C698" s="53"/>
      <c r="D698" s="53"/>
      <c r="E698" s="107"/>
      <c r="F698" s="20"/>
      <c r="G698" s="20"/>
      <c r="H698" s="20"/>
      <c r="I698" s="20"/>
      <c r="J698" s="22"/>
      <c r="K698" s="22"/>
      <c r="L698" s="22"/>
      <c r="M698" s="20"/>
      <c r="N698" s="94"/>
      <c r="O698" s="20"/>
      <c r="P698" s="107"/>
      <c r="Q698" s="107"/>
      <c r="R698" s="20"/>
      <c r="S698" s="20"/>
      <c r="T698" s="20"/>
    </row>
    <row r="699" spans="1:20" s="21" customFormat="1">
      <c r="A699" s="20"/>
      <c r="B699" s="20"/>
      <c r="C699" s="53"/>
      <c r="D699" s="53"/>
      <c r="E699" s="107"/>
      <c r="F699" s="20"/>
      <c r="G699" s="20"/>
      <c r="H699" s="20"/>
      <c r="I699" s="20"/>
      <c r="J699" s="22"/>
      <c r="K699" s="22"/>
      <c r="L699" s="22"/>
      <c r="M699" s="20"/>
      <c r="N699" s="94"/>
      <c r="O699" s="20"/>
      <c r="P699" s="107"/>
      <c r="Q699" s="107"/>
      <c r="R699" s="20"/>
      <c r="S699" s="20"/>
      <c r="T699" s="20"/>
    </row>
    <row r="700" spans="1:20" s="21" customFormat="1">
      <c r="A700" s="20"/>
      <c r="B700" s="20"/>
      <c r="C700" s="53"/>
      <c r="D700" s="53"/>
      <c r="E700" s="107"/>
      <c r="F700" s="20"/>
      <c r="G700" s="20"/>
      <c r="H700" s="20"/>
      <c r="I700" s="20"/>
      <c r="J700" s="22"/>
      <c r="K700" s="22"/>
      <c r="L700" s="22"/>
      <c r="M700" s="20"/>
      <c r="N700" s="94"/>
      <c r="O700" s="20"/>
      <c r="P700" s="107"/>
      <c r="Q700" s="107"/>
      <c r="R700" s="20"/>
      <c r="S700" s="20"/>
      <c r="T700" s="20"/>
    </row>
    <row r="701" spans="1:20" s="21" customFormat="1">
      <c r="A701" s="20"/>
      <c r="B701" s="20"/>
      <c r="C701" s="53"/>
      <c r="D701" s="53"/>
      <c r="E701" s="107"/>
      <c r="F701" s="20"/>
      <c r="G701" s="20"/>
      <c r="H701" s="20"/>
      <c r="I701" s="20"/>
      <c r="J701" s="22"/>
      <c r="K701" s="22"/>
      <c r="L701" s="22"/>
      <c r="M701" s="20"/>
      <c r="N701" s="94"/>
      <c r="O701" s="20"/>
      <c r="P701" s="107"/>
      <c r="Q701" s="107"/>
      <c r="R701" s="20"/>
      <c r="S701" s="20"/>
      <c r="T701" s="20"/>
    </row>
    <row r="702" spans="1:20" s="21" customFormat="1">
      <c r="A702" s="20"/>
      <c r="B702" s="20"/>
      <c r="C702" s="53"/>
      <c r="D702" s="53"/>
      <c r="E702" s="107"/>
      <c r="F702" s="20"/>
      <c r="G702" s="20"/>
      <c r="H702" s="20"/>
      <c r="I702" s="20"/>
      <c r="J702" s="22"/>
      <c r="K702" s="22"/>
      <c r="L702" s="22"/>
      <c r="M702" s="20"/>
      <c r="N702" s="94"/>
      <c r="O702" s="20"/>
      <c r="P702" s="107"/>
      <c r="Q702" s="107"/>
      <c r="R702" s="20"/>
      <c r="S702" s="20"/>
      <c r="T702" s="20"/>
    </row>
    <row r="703" spans="1:20" s="21" customFormat="1">
      <c r="A703" s="20"/>
      <c r="B703" s="20"/>
      <c r="C703" s="53"/>
      <c r="D703" s="53"/>
      <c r="E703" s="107"/>
      <c r="F703" s="20"/>
      <c r="G703" s="20"/>
      <c r="H703" s="20"/>
      <c r="I703" s="20"/>
      <c r="J703" s="22"/>
      <c r="K703" s="22"/>
      <c r="L703" s="22"/>
      <c r="M703" s="20"/>
      <c r="N703" s="94"/>
      <c r="O703" s="20"/>
      <c r="P703" s="107"/>
      <c r="Q703" s="107"/>
      <c r="R703" s="20"/>
      <c r="S703" s="20"/>
      <c r="T703" s="20"/>
    </row>
    <row r="704" spans="1:20" s="21" customFormat="1">
      <c r="A704" s="20"/>
      <c r="B704" s="20"/>
      <c r="C704" s="53"/>
      <c r="D704" s="53"/>
      <c r="E704" s="107"/>
      <c r="F704" s="20"/>
      <c r="G704" s="20"/>
      <c r="H704" s="20"/>
      <c r="I704" s="20"/>
      <c r="J704" s="22"/>
      <c r="K704" s="22"/>
      <c r="L704" s="22"/>
      <c r="M704" s="20"/>
      <c r="N704" s="94"/>
      <c r="O704" s="20"/>
      <c r="P704" s="107"/>
      <c r="Q704" s="107"/>
      <c r="R704" s="20"/>
      <c r="S704" s="20"/>
      <c r="T704" s="20"/>
    </row>
    <row r="705" spans="1:20" s="21" customFormat="1">
      <c r="A705" s="20"/>
      <c r="B705" s="20"/>
      <c r="C705" s="53"/>
      <c r="D705" s="53"/>
      <c r="E705" s="107"/>
      <c r="F705" s="20"/>
      <c r="G705" s="20"/>
      <c r="H705" s="20"/>
      <c r="I705" s="20"/>
      <c r="J705" s="22"/>
      <c r="K705" s="22"/>
      <c r="L705" s="22"/>
      <c r="M705" s="20"/>
      <c r="N705" s="94"/>
      <c r="O705" s="20"/>
      <c r="P705" s="107"/>
      <c r="Q705" s="107"/>
      <c r="R705" s="20"/>
      <c r="S705" s="20"/>
      <c r="T705" s="20"/>
    </row>
    <row r="706" spans="1:20" s="21" customFormat="1">
      <c r="A706" s="20"/>
      <c r="B706" s="20"/>
      <c r="C706" s="53"/>
      <c r="D706" s="53"/>
      <c r="E706" s="107"/>
      <c r="F706" s="20"/>
      <c r="G706" s="20"/>
      <c r="H706" s="20"/>
      <c r="I706" s="20"/>
      <c r="J706" s="22"/>
      <c r="K706" s="22"/>
      <c r="L706" s="22"/>
      <c r="M706" s="20"/>
      <c r="N706" s="94"/>
      <c r="O706" s="20"/>
      <c r="P706" s="107"/>
      <c r="Q706" s="107"/>
      <c r="R706" s="20"/>
      <c r="S706" s="20"/>
      <c r="T706" s="20"/>
    </row>
    <row r="707" spans="1:20" s="21" customFormat="1">
      <c r="A707" s="20"/>
      <c r="B707" s="20"/>
      <c r="C707" s="53"/>
      <c r="D707" s="53"/>
      <c r="E707" s="107"/>
      <c r="F707" s="20"/>
      <c r="G707" s="20"/>
      <c r="H707" s="20"/>
      <c r="I707" s="20"/>
      <c r="J707" s="22"/>
      <c r="K707" s="22"/>
      <c r="L707" s="22"/>
      <c r="M707" s="20"/>
      <c r="N707" s="94"/>
      <c r="O707" s="20"/>
      <c r="P707" s="107"/>
      <c r="Q707" s="107"/>
      <c r="R707" s="20"/>
      <c r="S707" s="20"/>
      <c r="T707" s="20"/>
    </row>
    <row r="708" spans="1:20" s="21" customFormat="1">
      <c r="A708" s="20"/>
      <c r="B708" s="20"/>
      <c r="C708" s="53"/>
      <c r="D708" s="53"/>
      <c r="E708" s="107"/>
      <c r="F708" s="20"/>
      <c r="G708" s="20"/>
      <c r="H708" s="20"/>
      <c r="I708" s="20"/>
      <c r="J708" s="22"/>
      <c r="K708" s="22"/>
      <c r="L708" s="22"/>
      <c r="M708" s="20"/>
      <c r="N708" s="94"/>
      <c r="O708" s="20"/>
      <c r="P708" s="107"/>
      <c r="Q708" s="107"/>
      <c r="R708" s="20"/>
      <c r="S708" s="20"/>
      <c r="T708" s="20"/>
    </row>
    <row r="709" spans="1:20" s="21" customFormat="1">
      <c r="A709" s="20"/>
      <c r="B709" s="20"/>
      <c r="C709" s="53"/>
      <c r="D709" s="53"/>
      <c r="E709" s="107"/>
      <c r="F709" s="20"/>
      <c r="G709" s="20"/>
      <c r="H709" s="20"/>
      <c r="I709" s="20"/>
      <c r="J709" s="22"/>
      <c r="K709" s="22"/>
      <c r="L709" s="22"/>
      <c r="M709" s="20"/>
      <c r="N709" s="94"/>
      <c r="O709" s="20"/>
      <c r="P709" s="107"/>
      <c r="Q709" s="107"/>
      <c r="R709" s="20"/>
      <c r="S709" s="20"/>
      <c r="T709" s="20"/>
    </row>
    <row r="710" spans="1:20" s="21" customFormat="1">
      <c r="A710" s="20"/>
      <c r="B710" s="20"/>
      <c r="C710" s="53"/>
      <c r="D710" s="53"/>
      <c r="E710" s="107"/>
      <c r="F710" s="20"/>
      <c r="G710" s="20"/>
      <c r="H710" s="20"/>
      <c r="I710" s="20"/>
      <c r="J710" s="22"/>
      <c r="K710" s="22"/>
      <c r="L710" s="22"/>
      <c r="M710" s="20"/>
      <c r="N710" s="94"/>
      <c r="O710" s="20"/>
      <c r="P710" s="107"/>
      <c r="Q710" s="107"/>
      <c r="R710" s="20"/>
      <c r="S710" s="20"/>
      <c r="T710" s="20"/>
    </row>
    <row r="711" spans="1:20" s="21" customFormat="1">
      <c r="A711" s="20"/>
      <c r="B711" s="20"/>
      <c r="C711" s="53"/>
      <c r="D711" s="53"/>
      <c r="E711" s="107"/>
      <c r="F711" s="20"/>
      <c r="G711" s="20"/>
      <c r="H711" s="20"/>
      <c r="I711" s="20"/>
      <c r="J711" s="22"/>
      <c r="K711" s="22"/>
      <c r="L711" s="22"/>
      <c r="M711" s="20"/>
      <c r="N711" s="94"/>
      <c r="O711" s="20"/>
      <c r="P711" s="107"/>
      <c r="Q711" s="107"/>
      <c r="R711" s="20"/>
      <c r="S711" s="20"/>
      <c r="T711" s="20"/>
    </row>
    <row r="712" spans="1:20" s="21" customFormat="1">
      <c r="A712" s="20"/>
      <c r="B712" s="20"/>
      <c r="C712" s="53"/>
      <c r="D712" s="53"/>
      <c r="E712" s="107"/>
      <c r="F712" s="20"/>
      <c r="G712" s="20"/>
      <c r="H712" s="20"/>
      <c r="I712" s="20"/>
      <c r="J712" s="22"/>
      <c r="K712" s="22"/>
      <c r="L712" s="22"/>
      <c r="M712" s="20"/>
      <c r="N712" s="94"/>
      <c r="O712" s="20"/>
      <c r="P712" s="107"/>
      <c r="Q712" s="107"/>
      <c r="R712" s="20"/>
      <c r="S712" s="20"/>
      <c r="T712" s="20"/>
    </row>
    <row r="713" spans="1:20" s="21" customFormat="1">
      <c r="A713" s="20"/>
      <c r="B713" s="20"/>
      <c r="C713" s="53"/>
      <c r="D713" s="53"/>
      <c r="E713" s="107"/>
      <c r="F713" s="20"/>
      <c r="G713" s="20"/>
      <c r="H713" s="20"/>
      <c r="I713" s="20"/>
      <c r="J713" s="22"/>
      <c r="K713" s="22"/>
      <c r="L713" s="22"/>
      <c r="M713" s="20"/>
      <c r="N713" s="94"/>
      <c r="O713" s="20"/>
      <c r="P713" s="107"/>
      <c r="Q713" s="107"/>
      <c r="R713" s="20"/>
      <c r="S713" s="20"/>
      <c r="T713" s="20"/>
    </row>
    <row r="714" spans="1:20" s="21" customFormat="1">
      <c r="A714" s="20"/>
      <c r="B714" s="20"/>
      <c r="C714" s="53"/>
      <c r="D714" s="53"/>
      <c r="E714" s="107"/>
      <c r="F714" s="20"/>
      <c r="G714" s="20"/>
      <c r="H714" s="20"/>
      <c r="I714" s="20"/>
      <c r="J714" s="22"/>
      <c r="K714" s="22"/>
      <c r="L714" s="22"/>
      <c r="M714" s="20"/>
      <c r="N714" s="94"/>
      <c r="O714" s="20"/>
      <c r="P714" s="107"/>
      <c r="Q714" s="107"/>
      <c r="R714" s="20"/>
      <c r="S714" s="20"/>
      <c r="T714" s="20"/>
    </row>
    <row r="715" spans="1:20" s="21" customFormat="1">
      <c r="A715" s="20"/>
      <c r="B715" s="20"/>
      <c r="C715" s="53"/>
      <c r="D715" s="53"/>
      <c r="E715" s="107"/>
      <c r="F715" s="20"/>
      <c r="G715" s="20"/>
      <c r="H715" s="20"/>
      <c r="I715" s="20"/>
      <c r="J715" s="22"/>
      <c r="K715" s="22"/>
      <c r="L715" s="22"/>
      <c r="M715" s="20"/>
      <c r="N715" s="94"/>
      <c r="O715" s="20"/>
      <c r="P715" s="107"/>
      <c r="Q715" s="107"/>
      <c r="R715" s="20"/>
      <c r="S715" s="20"/>
      <c r="T715" s="20"/>
    </row>
    <row r="716" spans="1:20" s="21" customFormat="1">
      <c r="A716" s="20"/>
      <c r="B716" s="20"/>
      <c r="C716" s="53"/>
      <c r="D716" s="53"/>
      <c r="E716" s="107"/>
      <c r="F716" s="20"/>
      <c r="G716" s="20"/>
      <c r="H716" s="20"/>
      <c r="I716" s="20"/>
      <c r="J716" s="22"/>
      <c r="K716" s="22"/>
      <c r="L716" s="22"/>
      <c r="M716" s="20"/>
      <c r="N716" s="94"/>
      <c r="O716" s="20"/>
      <c r="P716" s="107"/>
      <c r="Q716" s="107"/>
      <c r="R716" s="20"/>
      <c r="S716" s="20"/>
      <c r="T716" s="20"/>
    </row>
    <row r="717" spans="1:20" s="21" customFormat="1">
      <c r="A717" s="20"/>
      <c r="B717" s="20"/>
      <c r="C717" s="53"/>
      <c r="D717" s="53"/>
      <c r="E717" s="107"/>
      <c r="F717" s="20"/>
      <c r="G717" s="20"/>
      <c r="H717" s="20"/>
      <c r="I717" s="20"/>
      <c r="J717" s="22"/>
      <c r="K717" s="22"/>
      <c r="L717" s="22"/>
      <c r="M717" s="20"/>
      <c r="N717" s="94"/>
      <c r="O717" s="20"/>
      <c r="P717" s="107"/>
      <c r="Q717" s="107"/>
      <c r="R717" s="20"/>
      <c r="S717" s="20"/>
      <c r="T717" s="20"/>
    </row>
    <row r="718" spans="1:20" s="21" customFormat="1">
      <c r="A718" s="20"/>
      <c r="B718" s="20"/>
      <c r="C718" s="53"/>
      <c r="D718" s="53"/>
      <c r="E718" s="107"/>
      <c r="F718" s="20"/>
      <c r="G718" s="20"/>
      <c r="H718" s="20"/>
      <c r="I718" s="20"/>
      <c r="J718" s="22"/>
      <c r="K718" s="22"/>
      <c r="L718" s="22"/>
      <c r="M718" s="20"/>
      <c r="N718" s="94"/>
      <c r="O718" s="20"/>
      <c r="P718" s="107"/>
      <c r="Q718" s="107"/>
      <c r="R718" s="20"/>
      <c r="S718" s="20"/>
      <c r="T718" s="20"/>
    </row>
    <row r="719" spans="1:20" s="21" customFormat="1">
      <c r="A719" s="20"/>
      <c r="B719" s="20"/>
      <c r="C719" s="53"/>
      <c r="D719" s="53"/>
      <c r="E719" s="107"/>
      <c r="F719" s="20"/>
      <c r="G719" s="20"/>
      <c r="H719" s="20"/>
      <c r="I719" s="20"/>
      <c r="J719" s="22"/>
      <c r="K719" s="22"/>
      <c r="L719" s="22"/>
      <c r="M719" s="20"/>
      <c r="N719" s="94"/>
      <c r="O719" s="20"/>
      <c r="P719" s="107"/>
      <c r="Q719" s="107"/>
      <c r="R719" s="20"/>
      <c r="S719" s="20"/>
      <c r="T719" s="20"/>
    </row>
    <row r="720" spans="1:20" s="21" customFormat="1">
      <c r="A720" s="20"/>
      <c r="B720" s="20"/>
      <c r="C720" s="53"/>
      <c r="D720" s="53"/>
      <c r="E720" s="107"/>
      <c r="F720" s="20"/>
      <c r="G720" s="20"/>
      <c r="H720" s="20"/>
      <c r="I720" s="20"/>
      <c r="J720" s="22"/>
      <c r="K720" s="22"/>
      <c r="L720" s="22"/>
      <c r="M720" s="20"/>
      <c r="N720" s="94"/>
      <c r="O720" s="20"/>
      <c r="P720" s="107"/>
      <c r="Q720" s="107"/>
      <c r="R720" s="20"/>
      <c r="S720" s="20"/>
      <c r="T720" s="20"/>
    </row>
    <row r="721" spans="1:20" s="21" customFormat="1">
      <c r="A721" s="20"/>
      <c r="B721" s="20"/>
      <c r="C721" s="53"/>
      <c r="D721" s="53"/>
      <c r="E721" s="107"/>
      <c r="F721" s="20"/>
      <c r="G721" s="20"/>
      <c r="H721" s="20"/>
      <c r="I721" s="20"/>
      <c r="J721" s="22"/>
      <c r="K721" s="22"/>
      <c r="L721" s="22"/>
      <c r="M721" s="20"/>
      <c r="N721" s="94"/>
      <c r="O721" s="20"/>
      <c r="P721" s="107"/>
      <c r="Q721" s="107"/>
      <c r="R721" s="20"/>
      <c r="S721" s="20"/>
      <c r="T721" s="20"/>
    </row>
    <row r="722" spans="1:20" s="21" customFormat="1">
      <c r="A722" s="20"/>
      <c r="B722" s="20"/>
      <c r="C722" s="53"/>
      <c r="D722" s="53"/>
      <c r="E722" s="107"/>
      <c r="F722" s="20"/>
      <c r="G722" s="20"/>
      <c r="H722" s="20"/>
      <c r="I722" s="20"/>
      <c r="J722" s="22"/>
      <c r="K722" s="22"/>
      <c r="L722" s="22"/>
      <c r="M722" s="20"/>
      <c r="N722" s="94"/>
      <c r="O722" s="20"/>
      <c r="P722" s="107"/>
      <c r="Q722" s="107"/>
      <c r="R722" s="20"/>
      <c r="S722" s="20"/>
      <c r="T722" s="20"/>
    </row>
    <row r="723" spans="1:20" s="21" customFormat="1">
      <c r="A723" s="20"/>
      <c r="B723" s="20"/>
      <c r="C723" s="53"/>
      <c r="D723" s="53"/>
      <c r="E723" s="107"/>
      <c r="F723" s="20"/>
      <c r="G723" s="20"/>
      <c r="H723" s="20"/>
      <c r="I723" s="20"/>
      <c r="J723" s="22"/>
      <c r="K723" s="22"/>
      <c r="L723" s="22"/>
      <c r="M723" s="20"/>
      <c r="N723" s="94"/>
      <c r="O723" s="20"/>
      <c r="P723" s="107"/>
      <c r="Q723" s="107"/>
      <c r="R723" s="20"/>
      <c r="S723" s="20"/>
      <c r="T723" s="20"/>
    </row>
    <row r="724" spans="1:20" s="21" customFormat="1">
      <c r="A724" s="20"/>
      <c r="B724" s="20"/>
      <c r="C724" s="53"/>
      <c r="D724" s="53"/>
      <c r="E724" s="107"/>
      <c r="F724" s="20"/>
      <c r="G724" s="20"/>
      <c r="H724" s="20"/>
      <c r="I724" s="20"/>
      <c r="J724" s="22"/>
      <c r="K724" s="22"/>
      <c r="L724" s="22"/>
      <c r="M724" s="20"/>
      <c r="N724" s="94"/>
      <c r="O724" s="20"/>
      <c r="P724" s="107"/>
      <c r="Q724" s="107"/>
      <c r="R724" s="20"/>
      <c r="S724" s="20"/>
      <c r="T724" s="20"/>
    </row>
    <row r="725" spans="1:20" s="21" customFormat="1">
      <c r="A725" s="20"/>
      <c r="B725" s="20"/>
      <c r="C725" s="53"/>
      <c r="D725" s="53"/>
      <c r="E725" s="107"/>
      <c r="F725" s="20"/>
      <c r="G725" s="20"/>
      <c r="H725" s="20"/>
      <c r="I725" s="20"/>
      <c r="J725" s="22"/>
      <c r="K725" s="22"/>
      <c r="L725" s="22"/>
      <c r="M725" s="20"/>
      <c r="N725" s="94"/>
      <c r="O725" s="20"/>
      <c r="P725" s="107"/>
      <c r="Q725" s="107"/>
      <c r="R725" s="20"/>
      <c r="S725" s="20"/>
      <c r="T725" s="20"/>
    </row>
    <row r="726" spans="1:20" s="21" customFormat="1">
      <c r="A726" s="20"/>
      <c r="B726" s="20"/>
      <c r="C726" s="53"/>
      <c r="D726" s="53"/>
      <c r="E726" s="107"/>
      <c r="F726" s="20"/>
      <c r="G726" s="20"/>
      <c r="H726" s="20"/>
      <c r="I726" s="20"/>
      <c r="J726" s="22"/>
      <c r="K726" s="22"/>
      <c r="L726" s="22"/>
      <c r="M726" s="20"/>
      <c r="N726" s="94"/>
      <c r="O726" s="20"/>
      <c r="P726" s="107"/>
      <c r="Q726" s="107"/>
      <c r="R726" s="20"/>
      <c r="S726" s="20"/>
      <c r="T726" s="20"/>
    </row>
    <row r="727" spans="1:20" s="21" customFormat="1">
      <c r="A727" s="20"/>
      <c r="B727" s="20"/>
      <c r="C727" s="53"/>
      <c r="D727" s="53"/>
      <c r="E727" s="107"/>
      <c r="F727" s="20"/>
      <c r="G727" s="20"/>
      <c r="H727" s="20"/>
      <c r="I727" s="20"/>
      <c r="J727" s="22"/>
      <c r="K727" s="22"/>
      <c r="L727" s="22"/>
      <c r="M727" s="20"/>
      <c r="N727" s="94"/>
      <c r="O727" s="20"/>
      <c r="P727" s="107"/>
      <c r="Q727" s="107"/>
      <c r="R727" s="20"/>
      <c r="S727" s="20"/>
      <c r="T727" s="20"/>
    </row>
    <row r="728" spans="1:20" s="21" customFormat="1">
      <c r="A728" s="20"/>
      <c r="B728" s="20"/>
      <c r="C728" s="53"/>
      <c r="D728" s="53"/>
      <c r="E728" s="107"/>
      <c r="F728" s="20"/>
      <c r="G728" s="20"/>
      <c r="H728" s="20"/>
      <c r="I728" s="20"/>
      <c r="J728" s="22"/>
      <c r="K728" s="22"/>
      <c r="L728" s="22"/>
      <c r="M728" s="20"/>
      <c r="N728" s="94"/>
      <c r="O728" s="20"/>
      <c r="P728" s="107"/>
      <c r="Q728" s="107"/>
      <c r="R728" s="20"/>
      <c r="S728" s="20"/>
      <c r="T728" s="20"/>
    </row>
    <row r="729" spans="1:20" s="21" customFormat="1">
      <c r="A729" s="20"/>
      <c r="B729" s="20"/>
      <c r="C729" s="53"/>
      <c r="D729" s="53"/>
      <c r="E729" s="107"/>
      <c r="F729" s="20"/>
      <c r="G729" s="20"/>
      <c r="H729" s="20"/>
      <c r="I729" s="20"/>
      <c r="J729" s="22"/>
      <c r="K729" s="22"/>
      <c r="L729" s="22"/>
      <c r="M729" s="20"/>
      <c r="N729" s="94"/>
      <c r="O729" s="20"/>
      <c r="P729" s="107"/>
      <c r="Q729" s="107"/>
      <c r="R729" s="20"/>
      <c r="S729" s="20"/>
      <c r="T729" s="20"/>
    </row>
    <row r="730" spans="1:20" s="21" customFormat="1">
      <c r="A730" s="20"/>
      <c r="B730" s="20"/>
      <c r="C730" s="53"/>
      <c r="D730" s="53"/>
      <c r="E730" s="107"/>
      <c r="F730" s="20"/>
      <c r="G730" s="20"/>
      <c r="H730" s="20"/>
      <c r="I730" s="20"/>
      <c r="J730" s="22"/>
      <c r="K730" s="22"/>
      <c r="L730" s="22"/>
      <c r="M730" s="20"/>
      <c r="N730" s="94"/>
      <c r="O730" s="20"/>
      <c r="P730" s="107"/>
      <c r="Q730" s="107"/>
      <c r="R730" s="20"/>
      <c r="S730" s="20"/>
      <c r="T730" s="20"/>
    </row>
    <row r="731" spans="1:20" s="21" customFormat="1">
      <c r="A731" s="20"/>
      <c r="B731" s="20"/>
      <c r="C731" s="53"/>
      <c r="D731" s="53"/>
      <c r="E731" s="107"/>
      <c r="F731" s="20"/>
      <c r="G731" s="20"/>
      <c r="H731" s="20"/>
      <c r="I731" s="20"/>
      <c r="J731" s="22"/>
      <c r="K731" s="22"/>
      <c r="L731" s="22"/>
      <c r="M731" s="20"/>
      <c r="N731" s="94"/>
      <c r="O731" s="20"/>
      <c r="P731" s="107"/>
      <c r="Q731" s="107"/>
      <c r="R731" s="20"/>
      <c r="S731" s="20"/>
      <c r="T731" s="20"/>
    </row>
    <row r="732" spans="1:20" s="21" customFormat="1">
      <c r="A732" s="20"/>
      <c r="B732" s="20"/>
      <c r="C732" s="53"/>
      <c r="D732" s="53"/>
      <c r="E732" s="107"/>
      <c r="F732" s="20"/>
      <c r="G732" s="20"/>
      <c r="H732" s="20"/>
      <c r="I732" s="20"/>
      <c r="J732" s="22"/>
      <c r="K732" s="22"/>
      <c r="L732" s="22"/>
      <c r="M732" s="20"/>
      <c r="N732" s="94"/>
      <c r="O732" s="20"/>
      <c r="P732" s="107"/>
      <c r="Q732" s="107"/>
      <c r="R732" s="20"/>
      <c r="S732" s="20"/>
      <c r="T732" s="20"/>
    </row>
    <row r="733" spans="1:20" s="21" customFormat="1">
      <c r="A733" s="20"/>
      <c r="B733" s="20"/>
      <c r="C733" s="53"/>
      <c r="D733" s="53"/>
      <c r="E733" s="107"/>
      <c r="F733" s="20"/>
      <c r="G733" s="20"/>
      <c r="H733" s="20"/>
      <c r="I733" s="20"/>
      <c r="J733" s="22"/>
      <c r="K733" s="22"/>
      <c r="L733" s="22"/>
      <c r="M733" s="20"/>
      <c r="N733" s="94"/>
      <c r="O733" s="20"/>
      <c r="P733" s="107"/>
      <c r="Q733" s="107"/>
      <c r="R733" s="20"/>
      <c r="S733" s="20"/>
      <c r="T733" s="20"/>
    </row>
    <row r="734" spans="1:20" s="21" customFormat="1">
      <c r="A734" s="20"/>
      <c r="B734" s="20"/>
      <c r="C734" s="53"/>
      <c r="D734" s="53"/>
      <c r="E734" s="107"/>
      <c r="F734" s="20"/>
      <c r="G734" s="20"/>
      <c r="H734" s="20"/>
      <c r="I734" s="20"/>
      <c r="J734" s="22"/>
      <c r="K734" s="22"/>
      <c r="L734" s="22"/>
      <c r="M734" s="20"/>
      <c r="N734" s="94"/>
      <c r="O734" s="20"/>
      <c r="P734" s="107"/>
      <c r="Q734" s="107"/>
      <c r="R734" s="20"/>
      <c r="S734" s="20"/>
      <c r="T734" s="20"/>
    </row>
    <row r="735" spans="1:20" s="21" customFormat="1">
      <c r="A735" s="20"/>
      <c r="B735" s="20"/>
      <c r="C735" s="53"/>
      <c r="D735" s="53"/>
      <c r="E735" s="107"/>
      <c r="F735" s="20"/>
      <c r="G735" s="20"/>
      <c r="H735" s="20"/>
      <c r="I735" s="20"/>
      <c r="J735" s="22"/>
      <c r="K735" s="22"/>
      <c r="L735" s="22"/>
      <c r="M735" s="20"/>
      <c r="N735" s="94"/>
      <c r="O735" s="20"/>
      <c r="P735" s="107"/>
      <c r="Q735" s="107"/>
      <c r="R735" s="20"/>
      <c r="S735" s="20"/>
      <c r="T735" s="20"/>
    </row>
    <row r="736" spans="1:20" s="21" customFormat="1">
      <c r="A736" s="20"/>
      <c r="B736" s="20"/>
      <c r="C736" s="53"/>
      <c r="D736" s="53"/>
      <c r="E736" s="107"/>
      <c r="F736" s="20"/>
      <c r="G736" s="20"/>
      <c r="H736" s="20"/>
      <c r="I736" s="20"/>
      <c r="J736" s="22"/>
      <c r="K736" s="22"/>
      <c r="L736" s="22"/>
      <c r="M736" s="20"/>
      <c r="N736" s="94"/>
      <c r="O736" s="20"/>
      <c r="P736" s="107"/>
      <c r="Q736" s="107"/>
      <c r="R736" s="20"/>
      <c r="S736" s="20"/>
      <c r="T736" s="20"/>
    </row>
    <row r="737" spans="1:20" s="21" customFormat="1">
      <c r="A737" s="20"/>
      <c r="B737" s="20"/>
      <c r="C737" s="53"/>
      <c r="D737" s="53"/>
      <c r="E737" s="107"/>
      <c r="F737" s="20"/>
      <c r="G737" s="20"/>
      <c r="H737" s="20"/>
      <c r="I737" s="20"/>
      <c r="J737" s="22"/>
      <c r="K737" s="22"/>
      <c r="L737" s="22"/>
      <c r="M737" s="20"/>
      <c r="N737" s="94"/>
      <c r="O737" s="20"/>
      <c r="P737" s="107"/>
      <c r="Q737" s="107"/>
      <c r="R737" s="20"/>
      <c r="S737" s="20"/>
      <c r="T737" s="20"/>
    </row>
    <row r="738" spans="1:20" s="21" customFormat="1">
      <c r="A738" s="20"/>
      <c r="B738" s="20"/>
      <c r="C738" s="53"/>
      <c r="D738" s="53"/>
      <c r="E738" s="107"/>
      <c r="F738" s="20"/>
      <c r="G738" s="20"/>
      <c r="H738" s="20"/>
      <c r="I738" s="20"/>
      <c r="J738" s="22"/>
      <c r="K738" s="22"/>
      <c r="L738" s="22"/>
      <c r="M738" s="20"/>
      <c r="N738" s="94"/>
      <c r="O738" s="20"/>
      <c r="P738" s="107"/>
      <c r="Q738" s="107"/>
      <c r="R738" s="20"/>
      <c r="S738" s="20"/>
      <c r="T738" s="20"/>
    </row>
    <row r="739" spans="1:20" s="21" customFormat="1">
      <c r="A739" s="20"/>
      <c r="B739" s="20"/>
      <c r="C739" s="53"/>
      <c r="D739" s="53"/>
      <c r="E739" s="107"/>
      <c r="F739" s="20"/>
      <c r="G739" s="20"/>
      <c r="H739" s="20"/>
      <c r="I739" s="20"/>
      <c r="J739" s="22"/>
      <c r="K739" s="22"/>
      <c r="L739" s="22"/>
      <c r="M739" s="20"/>
      <c r="N739" s="94"/>
      <c r="O739" s="20"/>
      <c r="P739" s="107"/>
      <c r="Q739" s="107"/>
      <c r="R739" s="20"/>
      <c r="S739" s="20"/>
      <c r="T739" s="20"/>
    </row>
    <row r="740" spans="1:20" s="21" customFormat="1">
      <c r="A740" s="20"/>
      <c r="B740" s="20"/>
      <c r="C740" s="53"/>
      <c r="D740" s="53"/>
      <c r="E740" s="107"/>
      <c r="F740" s="20"/>
      <c r="G740" s="20"/>
      <c r="H740" s="20"/>
      <c r="I740" s="20"/>
      <c r="J740" s="22"/>
      <c r="K740" s="22"/>
      <c r="L740" s="22"/>
      <c r="M740" s="20"/>
      <c r="N740" s="94"/>
      <c r="O740" s="20"/>
      <c r="P740" s="107"/>
      <c r="Q740" s="107"/>
      <c r="R740" s="20"/>
      <c r="S740" s="20"/>
      <c r="T740" s="20"/>
    </row>
    <row r="741" spans="1:20" s="21" customFormat="1">
      <c r="A741" s="20"/>
      <c r="B741" s="20"/>
      <c r="C741" s="53"/>
      <c r="D741" s="53"/>
      <c r="E741" s="107"/>
      <c r="F741" s="20"/>
      <c r="G741" s="20"/>
      <c r="H741" s="20"/>
      <c r="I741" s="20"/>
      <c r="J741" s="22"/>
      <c r="K741" s="22"/>
      <c r="L741" s="22"/>
      <c r="M741" s="20"/>
      <c r="N741" s="94"/>
      <c r="O741" s="20"/>
      <c r="P741" s="107"/>
      <c r="Q741" s="107"/>
      <c r="R741" s="20"/>
      <c r="S741" s="20"/>
      <c r="T741" s="20"/>
    </row>
    <row r="742" spans="1:20" s="21" customFormat="1">
      <c r="A742" s="20"/>
      <c r="B742" s="20"/>
      <c r="C742" s="53"/>
      <c r="D742" s="53"/>
      <c r="E742" s="107"/>
      <c r="F742" s="20"/>
      <c r="G742" s="20"/>
      <c r="H742" s="20"/>
      <c r="I742" s="20"/>
      <c r="J742" s="22"/>
      <c r="K742" s="22"/>
      <c r="L742" s="22"/>
      <c r="M742" s="20"/>
      <c r="N742" s="94"/>
      <c r="O742" s="20"/>
      <c r="P742" s="107"/>
      <c r="Q742" s="107"/>
      <c r="R742" s="20"/>
      <c r="S742" s="20"/>
      <c r="T742" s="20"/>
    </row>
    <row r="743" spans="1:20" s="21" customFormat="1">
      <c r="A743" s="20"/>
      <c r="B743" s="20"/>
      <c r="C743" s="53"/>
      <c r="D743" s="53"/>
      <c r="E743" s="107"/>
      <c r="F743" s="20"/>
      <c r="G743" s="20"/>
      <c r="H743" s="20"/>
      <c r="I743" s="20"/>
      <c r="J743" s="22"/>
      <c r="K743" s="22"/>
      <c r="L743" s="22"/>
      <c r="M743" s="20"/>
      <c r="N743" s="94"/>
      <c r="O743" s="20"/>
      <c r="P743" s="107"/>
      <c r="Q743" s="107"/>
      <c r="R743" s="20"/>
      <c r="S743" s="20"/>
      <c r="T743" s="20"/>
    </row>
    <row r="744" spans="1:20" s="21" customFormat="1">
      <c r="A744" s="20"/>
      <c r="B744" s="20"/>
      <c r="C744" s="53"/>
      <c r="D744" s="53"/>
      <c r="E744" s="107"/>
      <c r="F744" s="20"/>
      <c r="G744" s="20"/>
      <c r="H744" s="20"/>
      <c r="I744" s="20"/>
      <c r="J744" s="22"/>
      <c r="K744" s="22"/>
      <c r="L744" s="22"/>
      <c r="M744" s="20"/>
      <c r="N744" s="94"/>
      <c r="O744" s="20"/>
      <c r="P744" s="107"/>
      <c r="Q744" s="107"/>
      <c r="R744" s="20"/>
      <c r="S744" s="20"/>
      <c r="T744" s="20"/>
    </row>
    <row r="745" spans="1:20" s="21" customFormat="1">
      <c r="A745" s="20"/>
      <c r="B745" s="20"/>
      <c r="C745" s="53"/>
      <c r="D745" s="53"/>
      <c r="E745" s="107"/>
      <c r="F745" s="20"/>
      <c r="G745" s="20"/>
      <c r="H745" s="20"/>
      <c r="I745" s="20"/>
      <c r="J745" s="22"/>
      <c r="K745" s="22"/>
      <c r="L745" s="22"/>
      <c r="M745" s="20"/>
      <c r="N745" s="94"/>
      <c r="O745" s="20"/>
      <c r="P745" s="107"/>
      <c r="Q745" s="107"/>
      <c r="R745" s="20"/>
      <c r="S745" s="20"/>
      <c r="T745" s="20"/>
    </row>
    <row r="746" spans="1:20" s="21" customFormat="1">
      <c r="A746" s="20"/>
      <c r="B746" s="20"/>
      <c r="C746" s="53"/>
      <c r="D746" s="53"/>
      <c r="E746" s="107"/>
      <c r="F746" s="20"/>
      <c r="G746" s="20"/>
      <c r="H746" s="20"/>
      <c r="I746" s="20"/>
      <c r="J746" s="22"/>
      <c r="K746" s="22"/>
      <c r="L746" s="22"/>
      <c r="M746" s="20"/>
      <c r="N746" s="94"/>
      <c r="O746" s="20"/>
      <c r="P746" s="107"/>
      <c r="Q746" s="107"/>
      <c r="R746" s="20"/>
      <c r="S746" s="20"/>
      <c r="T746" s="20"/>
    </row>
    <row r="747" spans="1:20" s="21" customFormat="1">
      <c r="A747" s="20"/>
      <c r="B747" s="20"/>
      <c r="C747" s="53"/>
      <c r="D747" s="53"/>
      <c r="E747" s="107"/>
      <c r="F747" s="20"/>
      <c r="G747" s="20"/>
      <c r="H747" s="20"/>
      <c r="I747" s="20"/>
      <c r="J747" s="22"/>
      <c r="K747" s="22"/>
      <c r="L747" s="22"/>
      <c r="M747" s="20"/>
      <c r="N747" s="94"/>
      <c r="O747" s="20"/>
      <c r="P747" s="107"/>
      <c r="Q747" s="107"/>
      <c r="R747" s="20"/>
      <c r="S747" s="20"/>
      <c r="T747" s="20"/>
    </row>
    <row r="748" spans="1:20" s="21" customFormat="1">
      <c r="A748" s="20"/>
      <c r="B748" s="20"/>
      <c r="C748" s="53"/>
      <c r="D748" s="53"/>
      <c r="E748" s="107"/>
      <c r="F748" s="20"/>
      <c r="G748" s="20"/>
      <c r="H748" s="20"/>
      <c r="I748" s="20"/>
      <c r="J748" s="22"/>
      <c r="K748" s="22"/>
      <c r="L748" s="22"/>
      <c r="M748" s="20"/>
      <c r="N748" s="94"/>
      <c r="O748" s="20"/>
      <c r="P748" s="107"/>
      <c r="Q748" s="107"/>
      <c r="R748" s="20"/>
      <c r="S748" s="20"/>
      <c r="T748" s="20"/>
    </row>
    <row r="749" spans="1:20" s="21" customFormat="1">
      <c r="A749" s="20"/>
      <c r="B749" s="20"/>
      <c r="C749" s="53"/>
      <c r="D749" s="53"/>
      <c r="E749" s="107"/>
      <c r="F749" s="20"/>
      <c r="G749" s="20"/>
      <c r="H749" s="20"/>
      <c r="I749" s="20"/>
      <c r="J749" s="22"/>
      <c r="K749" s="22"/>
      <c r="L749" s="22"/>
      <c r="M749" s="20"/>
      <c r="N749" s="94"/>
      <c r="O749" s="20"/>
      <c r="P749" s="107"/>
      <c r="Q749" s="107"/>
      <c r="R749" s="20"/>
      <c r="S749" s="20"/>
      <c r="T749" s="20"/>
    </row>
    <row r="750" spans="1:20" s="21" customFormat="1">
      <c r="A750" s="20"/>
      <c r="B750" s="20"/>
      <c r="C750" s="53"/>
      <c r="D750" s="53"/>
      <c r="E750" s="107"/>
      <c r="F750" s="20"/>
      <c r="G750" s="20"/>
      <c r="H750" s="20"/>
      <c r="I750" s="20"/>
      <c r="J750" s="22"/>
      <c r="K750" s="22"/>
      <c r="L750" s="22"/>
      <c r="M750" s="20"/>
      <c r="N750" s="94"/>
      <c r="O750" s="20"/>
      <c r="P750" s="107"/>
      <c r="Q750" s="107"/>
      <c r="R750" s="20"/>
      <c r="S750" s="20"/>
      <c r="T750" s="20"/>
    </row>
    <row r="751" spans="1:20" s="21" customFormat="1">
      <c r="A751" s="20"/>
      <c r="B751" s="20"/>
      <c r="C751" s="53"/>
      <c r="D751" s="53"/>
      <c r="E751" s="107"/>
      <c r="F751" s="20"/>
      <c r="G751" s="20"/>
      <c r="H751" s="20"/>
      <c r="I751" s="20"/>
      <c r="J751" s="22"/>
      <c r="K751" s="22"/>
      <c r="L751" s="22"/>
      <c r="M751" s="20"/>
      <c r="N751" s="94"/>
      <c r="O751" s="20"/>
      <c r="P751" s="107"/>
      <c r="Q751" s="107"/>
      <c r="R751" s="20"/>
      <c r="S751" s="20"/>
      <c r="T751" s="20"/>
    </row>
    <row r="752" spans="1:20" s="21" customFormat="1">
      <c r="A752" s="20"/>
      <c r="B752" s="20"/>
      <c r="C752" s="53"/>
      <c r="D752" s="53"/>
      <c r="E752" s="107"/>
      <c r="F752" s="20"/>
      <c r="G752" s="20"/>
      <c r="H752" s="20"/>
      <c r="I752" s="20"/>
      <c r="J752" s="22"/>
      <c r="K752" s="22"/>
      <c r="L752" s="22"/>
      <c r="M752" s="20"/>
      <c r="N752" s="94"/>
      <c r="O752" s="20"/>
      <c r="P752" s="107"/>
      <c r="Q752" s="107"/>
      <c r="R752" s="20"/>
      <c r="S752" s="20"/>
      <c r="T752" s="20"/>
    </row>
    <row r="753" spans="1:20" s="21" customFormat="1">
      <c r="A753" s="20"/>
      <c r="B753" s="20"/>
      <c r="C753" s="53"/>
      <c r="D753" s="53"/>
      <c r="E753" s="107"/>
      <c r="F753" s="20"/>
      <c r="G753" s="20"/>
      <c r="H753" s="20"/>
      <c r="I753" s="20"/>
      <c r="J753" s="22"/>
      <c r="K753" s="22"/>
      <c r="L753" s="22"/>
      <c r="M753" s="20"/>
      <c r="N753" s="94"/>
      <c r="O753" s="20"/>
      <c r="P753" s="107"/>
      <c r="Q753" s="107"/>
      <c r="R753" s="20"/>
      <c r="S753" s="20"/>
      <c r="T753" s="20"/>
    </row>
    <row r="754" spans="1:20" s="21" customFormat="1">
      <c r="A754" s="20"/>
      <c r="B754" s="20"/>
      <c r="C754" s="53"/>
      <c r="D754" s="53"/>
      <c r="E754" s="107"/>
      <c r="F754" s="20"/>
      <c r="G754" s="20"/>
      <c r="H754" s="20"/>
      <c r="I754" s="20"/>
      <c r="J754" s="22"/>
      <c r="K754" s="22"/>
      <c r="L754" s="22"/>
      <c r="M754" s="20"/>
      <c r="N754" s="94"/>
      <c r="O754" s="20"/>
      <c r="P754" s="107"/>
      <c r="Q754" s="107"/>
      <c r="R754" s="20"/>
      <c r="S754" s="20"/>
      <c r="T754" s="20"/>
    </row>
    <row r="755" spans="1:20" s="21" customFormat="1">
      <c r="A755" s="20"/>
      <c r="B755" s="20"/>
      <c r="C755" s="53"/>
      <c r="D755" s="53"/>
      <c r="E755" s="107"/>
      <c r="F755" s="20"/>
      <c r="G755" s="20"/>
      <c r="H755" s="20"/>
      <c r="I755" s="20"/>
      <c r="J755" s="22"/>
      <c r="K755" s="22"/>
      <c r="L755" s="22"/>
      <c r="M755" s="20"/>
      <c r="N755" s="94"/>
      <c r="O755" s="20"/>
      <c r="P755" s="107"/>
      <c r="Q755" s="107"/>
      <c r="R755" s="20"/>
      <c r="S755" s="20"/>
      <c r="T755" s="20"/>
    </row>
    <row r="756" spans="1:20" s="21" customFormat="1">
      <c r="A756" s="20"/>
      <c r="B756" s="20"/>
      <c r="C756" s="53"/>
      <c r="D756" s="53"/>
      <c r="E756" s="107"/>
      <c r="F756" s="20"/>
      <c r="G756" s="20"/>
      <c r="H756" s="20"/>
      <c r="I756" s="20"/>
      <c r="J756" s="22"/>
      <c r="K756" s="22"/>
      <c r="L756" s="22"/>
      <c r="M756" s="20"/>
      <c r="N756" s="94"/>
      <c r="O756" s="20"/>
      <c r="P756" s="107"/>
      <c r="Q756" s="107"/>
      <c r="R756" s="20"/>
      <c r="S756" s="20"/>
      <c r="T756" s="20"/>
    </row>
    <row r="757" spans="1:20" s="21" customFormat="1">
      <c r="A757" s="20"/>
      <c r="B757" s="20"/>
      <c r="C757" s="53"/>
      <c r="D757" s="53"/>
      <c r="E757" s="107"/>
      <c r="F757" s="20"/>
      <c r="G757" s="20"/>
      <c r="H757" s="20"/>
      <c r="I757" s="20"/>
      <c r="J757" s="22"/>
      <c r="K757" s="22"/>
      <c r="L757" s="22"/>
      <c r="M757" s="20"/>
      <c r="N757" s="94"/>
      <c r="O757" s="20"/>
      <c r="P757" s="107"/>
      <c r="Q757" s="107"/>
      <c r="R757" s="20"/>
      <c r="S757" s="20"/>
      <c r="T757" s="20"/>
    </row>
    <row r="758" spans="1:20" s="21" customFormat="1">
      <c r="A758" s="20"/>
      <c r="B758" s="20"/>
      <c r="C758" s="53"/>
      <c r="D758" s="53"/>
      <c r="E758" s="107"/>
      <c r="F758" s="20"/>
      <c r="G758" s="20"/>
      <c r="H758" s="20"/>
      <c r="I758" s="20"/>
      <c r="J758" s="22"/>
      <c r="K758" s="22"/>
      <c r="L758" s="22"/>
      <c r="M758" s="20"/>
      <c r="N758" s="94"/>
      <c r="O758" s="20"/>
      <c r="P758" s="107"/>
      <c r="Q758" s="107"/>
      <c r="R758" s="20"/>
      <c r="S758" s="20"/>
      <c r="T758" s="20"/>
    </row>
    <row r="759" spans="1:20" s="21" customFormat="1">
      <c r="A759" s="20"/>
      <c r="B759" s="20"/>
      <c r="C759" s="53"/>
      <c r="D759" s="53"/>
      <c r="E759" s="107"/>
      <c r="F759" s="20"/>
      <c r="G759" s="20"/>
      <c r="H759" s="20"/>
      <c r="I759" s="20"/>
      <c r="J759" s="22"/>
      <c r="K759" s="22"/>
      <c r="L759" s="22"/>
      <c r="M759" s="20"/>
      <c r="N759" s="94"/>
      <c r="O759" s="20"/>
      <c r="P759" s="107"/>
      <c r="Q759" s="107"/>
      <c r="R759" s="20"/>
      <c r="S759" s="20"/>
      <c r="T759" s="20"/>
    </row>
    <row r="760" spans="1:20" s="21" customFormat="1">
      <c r="A760" s="20"/>
      <c r="B760" s="20"/>
      <c r="C760" s="53"/>
      <c r="D760" s="53"/>
      <c r="E760" s="107"/>
      <c r="F760" s="20"/>
      <c r="G760" s="20"/>
      <c r="H760" s="20"/>
      <c r="I760" s="20"/>
      <c r="J760" s="22"/>
      <c r="K760" s="22"/>
      <c r="L760" s="22"/>
      <c r="M760" s="20"/>
      <c r="N760" s="94"/>
      <c r="O760" s="20"/>
      <c r="P760" s="107"/>
      <c r="Q760" s="107"/>
      <c r="R760" s="20"/>
      <c r="S760" s="20"/>
      <c r="T760" s="20"/>
    </row>
    <row r="761" spans="1:20" s="21" customFormat="1">
      <c r="A761" s="20"/>
      <c r="B761" s="20"/>
      <c r="C761" s="53"/>
      <c r="D761" s="53"/>
      <c r="E761" s="107"/>
      <c r="F761" s="20"/>
      <c r="G761" s="20"/>
      <c r="H761" s="20"/>
      <c r="I761" s="20"/>
      <c r="J761" s="22"/>
      <c r="K761" s="22"/>
      <c r="L761" s="22"/>
      <c r="M761" s="20"/>
      <c r="N761" s="94"/>
      <c r="O761" s="20"/>
      <c r="P761" s="107"/>
      <c r="Q761" s="107"/>
      <c r="R761" s="20"/>
      <c r="S761" s="20"/>
      <c r="T761" s="20"/>
    </row>
    <row r="762" spans="1:20" s="21" customFormat="1">
      <c r="A762" s="20"/>
      <c r="B762" s="20"/>
      <c r="C762" s="53"/>
      <c r="D762" s="53"/>
      <c r="E762" s="107"/>
      <c r="F762" s="20"/>
      <c r="G762" s="20"/>
      <c r="H762" s="20"/>
      <c r="I762" s="20"/>
      <c r="J762" s="22"/>
      <c r="K762" s="22"/>
      <c r="L762" s="22"/>
      <c r="M762" s="20"/>
      <c r="N762" s="94"/>
      <c r="O762" s="20"/>
      <c r="P762" s="107"/>
      <c r="Q762" s="107"/>
      <c r="R762" s="20"/>
      <c r="S762" s="20"/>
      <c r="T762" s="20"/>
    </row>
    <row r="763" spans="1:20" s="21" customFormat="1">
      <c r="A763" s="20"/>
      <c r="B763" s="20"/>
      <c r="C763" s="53"/>
      <c r="D763" s="53"/>
      <c r="E763" s="107"/>
      <c r="F763" s="20"/>
      <c r="G763" s="20"/>
      <c r="H763" s="20"/>
      <c r="I763" s="20"/>
      <c r="J763" s="22"/>
      <c r="K763" s="22"/>
      <c r="L763" s="22"/>
      <c r="M763" s="20"/>
      <c r="N763" s="94"/>
      <c r="O763" s="20"/>
      <c r="P763" s="107"/>
      <c r="Q763" s="107"/>
      <c r="R763" s="20"/>
      <c r="S763" s="20"/>
      <c r="T763" s="20"/>
    </row>
    <row r="764" spans="1:20" s="21" customFormat="1">
      <c r="A764" s="20"/>
      <c r="B764" s="20"/>
      <c r="C764" s="53"/>
      <c r="D764" s="53"/>
      <c r="E764" s="107"/>
      <c r="F764" s="20"/>
      <c r="G764" s="20"/>
      <c r="H764" s="20"/>
      <c r="I764" s="20"/>
      <c r="J764" s="22"/>
      <c r="K764" s="22"/>
      <c r="L764" s="22"/>
      <c r="M764" s="20"/>
      <c r="N764" s="94"/>
      <c r="O764" s="20"/>
      <c r="P764" s="107"/>
      <c r="Q764" s="107"/>
      <c r="R764" s="20"/>
      <c r="S764" s="20"/>
      <c r="T764" s="20"/>
    </row>
    <row r="765" spans="1:20" s="21" customFormat="1">
      <c r="A765" s="20"/>
      <c r="B765" s="20"/>
      <c r="C765" s="53"/>
      <c r="D765" s="53"/>
      <c r="E765" s="107"/>
      <c r="F765" s="20"/>
      <c r="G765" s="20"/>
      <c r="H765" s="20"/>
      <c r="I765" s="20"/>
      <c r="J765" s="22"/>
      <c r="K765" s="22"/>
      <c r="L765" s="22"/>
      <c r="M765" s="20"/>
      <c r="N765" s="94"/>
      <c r="O765" s="20"/>
      <c r="P765" s="107"/>
      <c r="Q765" s="107"/>
      <c r="R765" s="20"/>
      <c r="S765" s="20"/>
      <c r="T765" s="20"/>
    </row>
    <row r="766" spans="1:20" s="21" customFormat="1">
      <c r="A766" s="20"/>
      <c r="B766" s="20"/>
      <c r="C766" s="53"/>
      <c r="D766" s="53"/>
      <c r="E766" s="107"/>
      <c r="F766" s="20"/>
      <c r="G766" s="20"/>
      <c r="H766" s="20"/>
      <c r="I766" s="20"/>
      <c r="J766" s="22"/>
      <c r="K766" s="22"/>
      <c r="L766" s="22"/>
      <c r="M766" s="20"/>
      <c r="N766" s="94"/>
      <c r="O766" s="20"/>
      <c r="P766" s="107"/>
      <c r="Q766" s="107"/>
      <c r="R766" s="20"/>
      <c r="S766" s="20"/>
      <c r="T766" s="20"/>
    </row>
    <row r="767" spans="1:20" s="21" customFormat="1">
      <c r="A767" s="20"/>
      <c r="B767" s="20"/>
      <c r="C767" s="53"/>
      <c r="D767" s="53"/>
      <c r="E767" s="107"/>
      <c r="F767" s="20"/>
      <c r="G767" s="20"/>
      <c r="H767" s="20"/>
      <c r="I767" s="20"/>
      <c r="J767" s="22"/>
      <c r="K767" s="22"/>
      <c r="L767" s="22"/>
      <c r="M767" s="20"/>
      <c r="N767" s="94"/>
      <c r="O767" s="20"/>
      <c r="P767" s="107"/>
      <c r="Q767" s="107"/>
      <c r="R767" s="20"/>
      <c r="S767" s="20"/>
      <c r="T767" s="20"/>
    </row>
    <row r="768" spans="1:20" s="21" customFormat="1">
      <c r="A768" s="20"/>
      <c r="B768" s="20"/>
      <c r="C768" s="53"/>
      <c r="D768" s="53"/>
      <c r="E768" s="107"/>
      <c r="F768" s="20"/>
      <c r="G768" s="20"/>
      <c r="H768" s="20"/>
      <c r="I768" s="20"/>
      <c r="J768" s="22"/>
      <c r="K768" s="22"/>
      <c r="L768" s="22"/>
      <c r="M768" s="20"/>
      <c r="N768" s="94"/>
      <c r="O768" s="20"/>
      <c r="P768" s="107"/>
      <c r="Q768" s="107"/>
      <c r="R768" s="20"/>
      <c r="S768" s="20"/>
      <c r="T768" s="20"/>
    </row>
    <row r="769" spans="1:20" s="21" customFormat="1">
      <c r="A769" s="20"/>
      <c r="B769" s="20"/>
      <c r="C769" s="53"/>
      <c r="D769" s="53"/>
      <c r="E769" s="107"/>
      <c r="F769" s="20"/>
      <c r="G769" s="20"/>
      <c r="H769" s="20"/>
      <c r="I769" s="20"/>
      <c r="J769" s="22"/>
      <c r="K769" s="22"/>
      <c r="L769" s="22"/>
      <c r="M769" s="20"/>
      <c r="N769" s="94"/>
      <c r="O769" s="20"/>
      <c r="P769" s="107"/>
      <c r="Q769" s="107"/>
      <c r="R769" s="20"/>
      <c r="S769" s="20"/>
      <c r="T769" s="20"/>
    </row>
    <row r="770" spans="1:20" s="21" customFormat="1">
      <c r="A770" s="20"/>
      <c r="B770" s="20"/>
      <c r="C770" s="53"/>
      <c r="D770" s="53"/>
      <c r="E770" s="107"/>
      <c r="F770" s="20"/>
      <c r="G770" s="20"/>
      <c r="H770" s="20"/>
      <c r="I770" s="20"/>
      <c r="J770" s="22"/>
      <c r="K770" s="22"/>
      <c r="L770" s="22"/>
      <c r="M770" s="20"/>
      <c r="N770" s="94"/>
      <c r="O770" s="20"/>
      <c r="P770" s="107"/>
      <c r="Q770" s="107"/>
      <c r="R770" s="20"/>
      <c r="S770" s="20"/>
      <c r="T770" s="20"/>
    </row>
    <row r="771" spans="1:20" s="21" customFormat="1">
      <c r="A771" s="20"/>
      <c r="B771" s="20"/>
      <c r="C771" s="53"/>
      <c r="D771" s="53"/>
      <c r="E771" s="107"/>
      <c r="F771" s="20"/>
      <c r="G771" s="20"/>
      <c r="H771" s="20"/>
      <c r="I771" s="20"/>
      <c r="J771" s="22"/>
      <c r="K771" s="22"/>
      <c r="L771" s="22"/>
      <c r="M771" s="20"/>
      <c r="N771" s="94"/>
      <c r="O771" s="20"/>
      <c r="P771" s="107"/>
      <c r="Q771" s="107"/>
      <c r="R771" s="20"/>
      <c r="S771" s="20"/>
      <c r="T771" s="20"/>
    </row>
    <row r="772" spans="1:20" s="21" customFormat="1">
      <c r="A772" s="20"/>
      <c r="B772" s="20"/>
      <c r="C772" s="53"/>
      <c r="D772" s="53"/>
      <c r="E772" s="107"/>
      <c r="F772" s="20"/>
      <c r="G772" s="20"/>
      <c r="H772" s="20"/>
      <c r="I772" s="20"/>
      <c r="J772" s="22"/>
      <c r="K772" s="22"/>
      <c r="L772" s="22"/>
      <c r="M772" s="20"/>
      <c r="N772" s="94"/>
      <c r="O772" s="20"/>
      <c r="P772" s="107"/>
      <c r="Q772" s="107"/>
      <c r="R772" s="20"/>
      <c r="S772" s="20"/>
      <c r="T772" s="20"/>
    </row>
    <row r="773" spans="1:20" s="21" customFormat="1">
      <c r="A773" s="20"/>
      <c r="B773" s="20"/>
      <c r="C773" s="53"/>
      <c r="D773" s="53"/>
      <c r="E773" s="107"/>
      <c r="F773" s="20"/>
      <c r="G773" s="20"/>
      <c r="H773" s="20"/>
      <c r="I773" s="20"/>
      <c r="J773" s="22"/>
      <c r="K773" s="22"/>
      <c r="L773" s="22"/>
      <c r="M773" s="20"/>
      <c r="N773" s="94"/>
      <c r="O773" s="20"/>
      <c r="P773" s="107"/>
      <c r="Q773" s="107"/>
      <c r="R773" s="20"/>
      <c r="S773" s="20"/>
      <c r="T773" s="20"/>
    </row>
    <row r="774" spans="1:20" s="21" customFormat="1">
      <c r="A774" s="20"/>
      <c r="B774" s="20"/>
      <c r="C774" s="53"/>
      <c r="D774" s="53"/>
      <c r="E774" s="107"/>
      <c r="F774" s="20"/>
      <c r="G774" s="20"/>
      <c r="H774" s="20"/>
      <c r="I774" s="20"/>
      <c r="J774" s="22"/>
      <c r="K774" s="22"/>
      <c r="L774" s="22"/>
      <c r="M774" s="20"/>
      <c r="N774" s="94"/>
      <c r="O774" s="20"/>
      <c r="P774" s="107"/>
      <c r="Q774" s="107"/>
      <c r="R774" s="20"/>
      <c r="S774" s="20"/>
      <c r="T774" s="20"/>
    </row>
    <row r="775" spans="1:20" s="21" customFormat="1">
      <c r="A775" s="20"/>
      <c r="B775" s="20"/>
      <c r="C775" s="53"/>
      <c r="D775" s="53"/>
      <c r="E775" s="107"/>
      <c r="F775" s="20"/>
      <c r="G775" s="20"/>
      <c r="H775" s="20"/>
      <c r="I775" s="20"/>
      <c r="J775" s="22"/>
      <c r="K775" s="22"/>
      <c r="L775" s="22"/>
      <c r="M775" s="20"/>
      <c r="N775" s="94"/>
      <c r="O775" s="20"/>
      <c r="P775" s="107"/>
      <c r="Q775" s="107"/>
      <c r="R775" s="20"/>
      <c r="S775" s="20"/>
      <c r="T775" s="20"/>
    </row>
  </sheetData>
  <sheetProtection password="CA9C" sheet="1" objects="1" scenarios="1"/>
  <customSheetViews>
    <customSheetView guid="{CE32BFE7-CEBE-4209-8D4A-40B3BAE34A14}">
      <selection activeCell="A26" sqref="A26"/>
      <pageMargins left="0.7" right="0.7" top="0.75" bottom="0.75" header="0.3" footer="0.3"/>
      <pageSetup orientation="portrait" r:id="rId1"/>
    </customSheetView>
    <customSheetView guid="{6FD6B376-CCA6-4675-8ABC-AA9739660A34}">
      <selection activeCell="B20" sqref="B20"/>
      <pageMargins left="0.7" right="0.7" top="0.75" bottom="0.75" header="0.3" footer="0.3"/>
      <pageSetup orientation="portrait" r:id="rId2"/>
    </customSheetView>
    <customSheetView guid="{3FEDFE13-4131-4C4C-AF02-5DAF0F20B791}">
      <selection activeCell="B20" sqref="B20"/>
      <pageMargins left="0.7" right="0.7" top="0.75" bottom="0.75" header="0.3" footer="0.3"/>
      <pageSetup orientation="portrait" r:id="rId3"/>
    </customSheetView>
    <customSheetView guid="{ADE24852-5A29-4BBC-BC6C-117567C4C4AB}" topLeftCell="A10">
      <selection activeCell="F30" sqref="F30"/>
      <pageMargins left="0.7" right="0.7" top="0.75" bottom="0.75" header="0.3" footer="0.3"/>
      <pageSetup orientation="portrait" r:id="rId4"/>
    </customSheetView>
    <customSheetView guid="{E94D5A27-E155-473A-B8CD-068446C7DFB2}">
      <selection activeCell="A26" sqref="A26"/>
      <pageMargins left="0.7" right="0.7" top="0.75" bottom="0.75" header="0.3" footer="0.3"/>
      <pageSetup orientation="portrait" r:id="rId5"/>
    </customSheetView>
  </customSheetViews>
  <mergeCells count="2">
    <mergeCell ref="A24:O24"/>
    <mergeCell ref="G17:K17"/>
  </mergeCells>
  <pageMargins left="0.7" right="0.7" top="0.75" bottom="0.75" header="0.3" footer="0.3"/>
  <pageSetup orientation="portrait" r:id="rId6"/>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 list'!$B$3:$B$54</xm:f>
          </x14:formula1>
          <xm:sqref>J26:J775</xm:sqref>
        </x14:dataValidation>
        <x14:dataValidation type="list" allowBlank="1" showInputMessage="1" showErrorMessage="1">
          <x14:formula1>
            <xm:f>'Drop down list'!$C$3:$C$14</xm:f>
          </x14:formula1>
          <xm:sqref>K26:K775</xm:sqref>
        </x14:dataValidation>
        <x14:dataValidation type="list" allowBlank="1" showInputMessage="1" showErrorMessage="1">
          <x14:formula1>
            <xm:f>'Drop down list'!$D$3</xm:f>
          </x14:formula1>
          <xm:sqref>L26:L775</xm:sqref>
        </x14:dataValidation>
        <x14:dataValidation type="list" allowBlank="1" showInputMessage="1" showErrorMessage="1">
          <x14:formula1>
            <xm:f>'Drop down list'!$E$3:$E$6</xm:f>
          </x14:formula1>
          <xm:sqref>P26:Q26 P28:Q775</xm:sqref>
        </x14:dataValidation>
        <x14:dataValidation type="list" allowBlank="1" showInputMessage="1" showErrorMessage="1">
          <x14:formula1>
            <xm:f>'Drop down list'!$A$3:$A$5</xm:f>
          </x14:formula1>
          <xm:sqref>E26:E775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4"/>
  <sheetViews>
    <sheetView workbookViewId="0">
      <selection activeCell="I10" sqref="I10"/>
    </sheetView>
  </sheetViews>
  <sheetFormatPr defaultRowHeight="14.4"/>
  <sheetData>
    <row r="2" spans="1:13" ht="93">
      <c r="A2" s="24" t="s">
        <v>16</v>
      </c>
      <c r="B2" s="28" t="s">
        <v>20</v>
      </c>
      <c r="C2" s="24" t="s">
        <v>21</v>
      </c>
      <c r="D2" s="24" t="s">
        <v>22</v>
      </c>
      <c r="E2" s="28" t="s">
        <v>26</v>
      </c>
      <c r="F2" s="60" t="s">
        <v>58</v>
      </c>
      <c r="G2" s="60" t="s">
        <v>57</v>
      </c>
      <c r="H2" s="60" t="s">
        <v>57</v>
      </c>
      <c r="I2" s="60" t="s">
        <v>79</v>
      </c>
      <c r="J2" s="61" t="s">
        <v>72</v>
      </c>
      <c r="K2" s="61" t="s">
        <v>73</v>
      </c>
      <c r="L2" s="61" t="s">
        <v>80</v>
      </c>
      <c r="M2" s="61" t="s">
        <v>81</v>
      </c>
    </row>
    <row r="3" spans="1:13">
      <c r="A3" t="s">
        <v>1</v>
      </c>
      <c r="B3" t="s">
        <v>89</v>
      </c>
      <c r="C3" t="s">
        <v>32</v>
      </c>
      <c r="D3">
        <v>2019</v>
      </c>
      <c r="E3" t="s">
        <v>33</v>
      </c>
      <c r="F3" t="s">
        <v>152</v>
      </c>
      <c r="G3" t="s">
        <v>152</v>
      </c>
      <c r="H3" t="s">
        <v>152</v>
      </c>
      <c r="I3" t="s">
        <v>60</v>
      </c>
      <c r="J3" t="s">
        <v>152</v>
      </c>
      <c r="K3" t="s">
        <v>152</v>
      </c>
      <c r="L3" t="s">
        <v>152</v>
      </c>
      <c r="M3" t="s">
        <v>152</v>
      </c>
    </row>
    <row r="4" spans="1:13">
      <c r="A4" t="s">
        <v>3</v>
      </c>
      <c r="B4" t="s">
        <v>90</v>
      </c>
      <c r="C4" t="s">
        <v>140</v>
      </c>
      <c r="E4" t="s">
        <v>151</v>
      </c>
      <c r="F4" t="s">
        <v>59</v>
      </c>
      <c r="G4" t="s">
        <v>74</v>
      </c>
      <c r="H4" t="s">
        <v>74</v>
      </c>
      <c r="I4" t="s">
        <v>61</v>
      </c>
      <c r="J4" t="s">
        <v>74</v>
      </c>
      <c r="K4" t="s">
        <v>74</v>
      </c>
      <c r="L4" t="s">
        <v>59</v>
      </c>
      <c r="M4" t="s">
        <v>74</v>
      </c>
    </row>
    <row r="5" spans="1:13">
      <c r="A5" t="s">
        <v>227</v>
      </c>
      <c r="B5" t="s">
        <v>31</v>
      </c>
      <c r="C5" t="s">
        <v>141</v>
      </c>
      <c r="E5" t="s">
        <v>51</v>
      </c>
      <c r="F5" t="s">
        <v>74</v>
      </c>
      <c r="I5" t="s">
        <v>62</v>
      </c>
      <c r="L5" t="s">
        <v>74</v>
      </c>
    </row>
    <row r="6" spans="1:13">
      <c r="B6" t="s">
        <v>91</v>
      </c>
      <c r="C6" t="s">
        <v>142</v>
      </c>
      <c r="E6" t="s">
        <v>228</v>
      </c>
      <c r="I6" t="s">
        <v>63</v>
      </c>
    </row>
    <row r="7" spans="1:13">
      <c r="B7" t="s">
        <v>92</v>
      </c>
      <c r="C7" t="s">
        <v>143</v>
      </c>
    </row>
    <row r="8" spans="1:13">
      <c r="B8" t="s">
        <v>93</v>
      </c>
      <c r="C8" t="s">
        <v>144</v>
      </c>
    </row>
    <row r="9" spans="1:13">
      <c r="B9" t="s">
        <v>94</v>
      </c>
      <c r="C9" t="s">
        <v>145</v>
      </c>
    </row>
    <row r="10" spans="1:13">
      <c r="B10" t="s">
        <v>95</v>
      </c>
      <c r="C10" t="s">
        <v>146</v>
      </c>
    </row>
    <row r="11" spans="1:13">
      <c r="B11" t="s">
        <v>96</v>
      </c>
      <c r="C11" t="s">
        <v>147</v>
      </c>
    </row>
    <row r="12" spans="1:13">
      <c r="B12" t="s">
        <v>97</v>
      </c>
      <c r="C12" t="s">
        <v>148</v>
      </c>
    </row>
    <row r="13" spans="1:13">
      <c r="B13" t="s">
        <v>98</v>
      </c>
      <c r="C13" t="s">
        <v>149</v>
      </c>
    </row>
    <row r="14" spans="1:13">
      <c r="B14" t="s">
        <v>99</v>
      </c>
      <c r="C14" t="s">
        <v>150</v>
      </c>
    </row>
    <row r="15" spans="1:13">
      <c r="B15" t="s">
        <v>100</v>
      </c>
      <c r="C15" s="23"/>
      <c r="D15" s="66"/>
    </row>
    <row r="16" spans="1:13">
      <c r="B16" t="s">
        <v>101</v>
      </c>
      <c r="C16" s="66"/>
      <c r="D16" s="66"/>
    </row>
    <row r="17" spans="2:6">
      <c r="B17" t="s">
        <v>102</v>
      </c>
      <c r="C17" s="23"/>
      <c r="D17" s="66"/>
    </row>
    <row r="18" spans="2:6">
      <c r="B18" t="s">
        <v>103</v>
      </c>
      <c r="C18" s="66"/>
      <c r="D18" s="66"/>
    </row>
    <row r="19" spans="2:6">
      <c r="B19" t="s">
        <v>104</v>
      </c>
      <c r="C19" s="23"/>
      <c r="D19" s="66"/>
    </row>
    <row r="20" spans="2:6">
      <c r="B20" t="s">
        <v>105</v>
      </c>
      <c r="C20" s="66"/>
      <c r="D20" s="66"/>
    </row>
    <row r="21" spans="2:6">
      <c r="B21" t="s">
        <v>106</v>
      </c>
    </row>
    <row r="22" spans="2:6">
      <c r="B22" t="s">
        <v>107</v>
      </c>
      <c r="D22" s="65"/>
      <c r="E22" s="65"/>
      <c r="F22" s="65"/>
    </row>
    <row r="23" spans="2:6">
      <c r="B23" t="s">
        <v>108</v>
      </c>
      <c r="D23" s="65"/>
      <c r="E23" s="23"/>
      <c r="F23" s="65"/>
    </row>
    <row r="24" spans="2:6">
      <c r="B24" t="s">
        <v>109</v>
      </c>
      <c r="D24" s="65"/>
      <c r="E24" s="65"/>
      <c r="F24" s="65"/>
    </row>
    <row r="25" spans="2:6">
      <c r="B25" t="s">
        <v>110</v>
      </c>
      <c r="D25" s="65"/>
      <c r="E25" s="65"/>
      <c r="F25" s="65"/>
    </row>
    <row r="26" spans="2:6">
      <c r="B26" t="s">
        <v>111</v>
      </c>
    </row>
    <row r="27" spans="2:6">
      <c r="B27" t="s">
        <v>112</v>
      </c>
    </row>
    <row r="28" spans="2:6">
      <c r="B28" t="s">
        <v>113</v>
      </c>
    </row>
    <row r="29" spans="2:6">
      <c r="B29" t="s">
        <v>114</v>
      </c>
    </row>
    <row r="30" spans="2:6">
      <c r="B30" t="s">
        <v>115</v>
      </c>
    </row>
    <row r="31" spans="2:6">
      <c r="B31" t="s">
        <v>116</v>
      </c>
    </row>
    <row r="32" spans="2:6">
      <c r="B32" t="s">
        <v>117</v>
      </c>
    </row>
    <row r="33" spans="2:2">
      <c r="B33" t="s">
        <v>118</v>
      </c>
    </row>
    <row r="34" spans="2:2">
      <c r="B34" t="s">
        <v>119</v>
      </c>
    </row>
    <row r="35" spans="2:2">
      <c r="B35" t="s">
        <v>120</v>
      </c>
    </row>
    <row r="36" spans="2:2">
      <c r="B36" t="s">
        <v>121</v>
      </c>
    </row>
    <row r="37" spans="2:2">
      <c r="B37" t="s">
        <v>122</v>
      </c>
    </row>
    <row r="38" spans="2:2">
      <c r="B38" t="s">
        <v>123</v>
      </c>
    </row>
    <row r="39" spans="2:2">
      <c r="B39" t="s">
        <v>124</v>
      </c>
    </row>
    <row r="40" spans="2:2">
      <c r="B40" t="s">
        <v>125</v>
      </c>
    </row>
    <row r="41" spans="2:2">
      <c r="B41" t="s">
        <v>126</v>
      </c>
    </row>
    <row r="42" spans="2:2">
      <c r="B42" t="s">
        <v>127</v>
      </c>
    </row>
    <row r="43" spans="2:2">
      <c r="B43" t="s">
        <v>128</v>
      </c>
    </row>
    <row r="44" spans="2:2">
      <c r="B44" t="s">
        <v>129</v>
      </c>
    </row>
    <row r="45" spans="2:2">
      <c r="B45" t="s">
        <v>130</v>
      </c>
    </row>
    <row r="46" spans="2:2">
      <c r="B46" t="s">
        <v>131</v>
      </c>
    </row>
    <row r="47" spans="2:2">
      <c r="B47" t="s">
        <v>132</v>
      </c>
    </row>
    <row r="48" spans="2:2">
      <c r="B48" t="s">
        <v>133</v>
      </c>
    </row>
    <row r="49" spans="2:2">
      <c r="B49" t="s">
        <v>134</v>
      </c>
    </row>
    <row r="50" spans="2:2">
      <c r="B50" t="s">
        <v>135</v>
      </c>
    </row>
    <row r="51" spans="2:2">
      <c r="B51" t="s">
        <v>136</v>
      </c>
    </row>
    <row r="52" spans="2:2">
      <c r="B52" t="s">
        <v>137</v>
      </c>
    </row>
    <row r="53" spans="2:2">
      <c r="B53" t="s">
        <v>138</v>
      </c>
    </row>
    <row r="54" spans="2:2">
      <c r="B54" t="s">
        <v>139</v>
      </c>
    </row>
  </sheetData>
  <customSheetViews>
    <customSheetView guid="{CE32BFE7-CEBE-4209-8D4A-40B3BAE34A14}" state="hidden">
      <selection activeCell="H36" sqref="H36"/>
      <pageMargins left="0.7" right="0.7" top="0.75" bottom="0.75" header="0.3" footer="0.3"/>
    </customSheetView>
    <customSheetView guid="{6FD6B376-CCA6-4675-8ABC-AA9739660A34}" state="hidden">
      <selection activeCell="H36" sqref="H36"/>
      <pageMargins left="0.7" right="0.7" top="0.75" bottom="0.75" header="0.3" footer="0.3"/>
    </customSheetView>
    <customSheetView guid="{3FEDFE13-4131-4C4C-AF02-5DAF0F20B791}" state="hidden">
      <selection activeCell="H36" sqref="H36"/>
      <pageMargins left="0.7" right="0.7" top="0.75" bottom="0.75" header="0.3" footer="0.3"/>
    </customSheetView>
    <customSheetView guid="{ADE24852-5A29-4BBC-BC6C-117567C4C4AB}" state="hidden">
      <selection activeCell="H36" sqref="H36"/>
      <pageMargins left="0.7" right="0.7" top="0.75" bottom="0.75" header="0.3" footer="0.3"/>
    </customSheetView>
    <customSheetView guid="{E94D5A27-E155-473A-B8CD-068446C7DFB2}" state="hidden">
      <selection activeCell="H36" sqref="H3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Cost Savings- Conventional</vt:lpstr>
      <vt:lpstr>Cost Recovery</vt:lpstr>
      <vt:lpstr>PP RFPs</vt:lpstr>
      <vt:lpstr>Asset Sales</vt:lpstr>
      <vt:lpstr>Asset Utilization 2019</vt:lpstr>
      <vt:lpstr>Cost Savings - Horizon-Albian</vt:lpstr>
      <vt:lpstr>Drop down list</vt:lpstr>
      <vt:lpstr>'Asset Sales'!Print_Titles</vt:lpstr>
      <vt:lpstr>'Asset Utilization 2019'!Print_Titles</vt:lpstr>
    </vt:vector>
  </TitlesOfParts>
  <Company>CNRL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Gibson</dc:creator>
  <cp:lastModifiedBy>Mostafa Hassan</cp:lastModifiedBy>
  <cp:lastPrinted>2019-01-28T15:15:01Z</cp:lastPrinted>
  <dcterms:created xsi:type="dcterms:W3CDTF">2018-12-11T21:26:52Z</dcterms:created>
  <dcterms:modified xsi:type="dcterms:W3CDTF">2019-03-11T21:18:46Z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