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418" i="1" l="1"/>
  <c r="I6345" i="1" l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/>
  <c r="L6419" i="1" s="1"/>
  <c r="F6420" i="1"/>
  <c r="J6420" i="1" s="1"/>
  <c r="K6420" i="1"/>
  <c r="L6420" i="1" s="1"/>
  <c r="F6421" i="1"/>
  <c r="J6421" i="1" s="1"/>
  <c r="K6421" i="1"/>
  <c r="L6421" i="1" s="1"/>
  <c r="F6422" i="1"/>
  <c r="J6422" i="1" s="1"/>
  <c r="K6422" i="1"/>
  <c r="L6422" i="1" s="1"/>
  <c r="F6423" i="1"/>
  <c r="J6423" i="1" s="1"/>
  <c r="K6423" i="1"/>
  <c r="L6423" i="1" s="1"/>
  <c r="F6424" i="1"/>
  <c r="J6424" i="1" s="1"/>
  <c r="K6424" i="1"/>
  <c r="L6424" i="1" s="1"/>
  <c r="F6425" i="1"/>
  <c r="J6425" i="1" s="1"/>
  <c r="K6425" i="1"/>
  <c r="L6425" i="1" s="1"/>
  <c r="F6426" i="1"/>
  <c r="J6426" i="1" s="1"/>
  <c r="K6426" i="1"/>
  <c r="L6426" i="1" s="1"/>
  <c r="F6427" i="1"/>
  <c r="J6427" i="1" s="1"/>
  <c r="K6427" i="1"/>
  <c r="L6427" i="1" s="1"/>
  <c r="F6428" i="1"/>
  <c r="J6428" i="1" s="1"/>
  <c r="K6428" i="1"/>
  <c r="L6428" i="1" s="1"/>
  <c r="F6429" i="1"/>
  <c r="J6429" i="1" s="1"/>
  <c r="K6429" i="1"/>
  <c r="L6429" i="1" s="1"/>
  <c r="F6430" i="1"/>
  <c r="J6430" i="1" s="1"/>
  <c r="K6430" i="1"/>
  <c r="L6430" i="1" s="1"/>
  <c r="F6431" i="1"/>
  <c r="J6431" i="1" s="1"/>
  <c r="K6431" i="1"/>
  <c r="L6431" i="1" s="1"/>
  <c r="F6432" i="1"/>
  <c r="J6432" i="1" s="1"/>
  <c r="K6432" i="1"/>
  <c r="L6432" i="1" s="1"/>
  <c r="F6433" i="1"/>
  <c r="J6433" i="1" s="1"/>
  <c r="K6433" i="1"/>
  <c r="L6433" i="1" s="1"/>
  <c r="F6434" i="1"/>
  <c r="J6434" i="1" s="1"/>
  <c r="K6434" i="1"/>
  <c r="L6434" i="1" s="1"/>
  <c r="F6435" i="1"/>
  <c r="J6435" i="1" s="1"/>
  <c r="K6435" i="1"/>
  <c r="L6435" i="1" s="1"/>
  <c r="F6436" i="1"/>
  <c r="J6436" i="1" s="1"/>
  <c r="K6436" i="1"/>
  <c r="L6436" i="1" s="1"/>
  <c r="F6437" i="1"/>
  <c r="J6437" i="1" s="1"/>
  <c r="K6437" i="1"/>
  <c r="L6437" i="1" s="1"/>
  <c r="F6438" i="1"/>
  <c r="J6438" i="1" s="1"/>
  <c r="K6438" i="1"/>
  <c r="L6438" i="1" s="1"/>
  <c r="F6439" i="1"/>
  <c r="J6439" i="1" s="1"/>
  <c r="K6439" i="1"/>
  <c r="L6439" i="1" s="1"/>
  <c r="F6440" i="1"/>
  <c r="J6440" i="1" s="1"/>
  <c r="K6440" i="1"/>
  <c r="L6440" i="1" s="1"/>
  <c r="F6441" i="1"/>
  <c r="J6441" i="1" s="1"/>
  <c r="K6441" i="1"/>
  <c r="L6441" i="1" s="1"/>
  <c r="F6442" i="1"/>
  <c r="J6442" i="1" s="1"/>
  <c r="K6442" i="1"/>
  <c r="L6442" i="1" s="1"/>
  <c r="F6443" i="1"/>
  <c r="J6443" i="1" s="1"/>
  <c r="K6443" i="1"/>
  <c r="L6443" i="1" s="1"/>
  <c r="F6444" i="1"/>
  <c r="J6444" i="1" s="1"/>
  <c r="K6444" i="1"/>
  <c r="L6444" i="1" s="1"/>
  <c r="F6445" i="1"/>
  <c r="J6445" i="1" s="1"/>
  <c r="K6445" i="1"/>
  <c r="L6445" i="1" s="1"/>
  <c r="F6446" i="1"/>
  <c r="J6446" i="1" s="1"/>
  <c r="K6446" i="1"/>
  <c r="L6446" i="1" s="1"/>
  <c r="F6447" i="1"/>
  <c r="J6447" i="1" s="1"/>
  <c r="K6447" i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/>
  <c r="L6454" i="1" s="1"/>
  <c r="F6455" i="1"/>
  <c r="J6455" i="1" s="1"/>
  <c r="K6455" i="1"/>
  <c r="L6455" i="1" s="1"/>
  <c r="F6456" i="1"/>
  <c r="J6456" i="1" s="1"/>
  <c r="K6456" i="1"/>
  <c r="L6456" i="1" s="1"/>
  <c r="F6457" i="1"/>
  <c r="J6457" i="1" s="1"/>
  <c r="K6457" i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/>
  <c r="L6462" i="1" s="1"/>
  <c r="F6463" i="1"/>
  <c r="J6463" i="1" s="1"/>
  <c r="K6463" i="1"/>
  <c r="L6463" i="1" s="1"/>
  <c r="F6464" i="1"/>
  <c r="J6464" i="1" s="1"/>
  <c r="K6464" i="1"/>
  <c r="L6464" i="1" s="1"/>
  <c r="F6465" i="1"/>
  <c r="J6465" i="1" s="1"/>
  <c r="K6465" i="1"/>
  <c r="L6465" i="1" s="1"/>
  <c r="F6466" i="1"/>
  <c r="J6466" i="1" s="1"/>
  <c r="K6466" i="1"/>
  <c r="L6466" i="1" s="1"/>
  <c r="F6467" i="1"/>
  <c r="J6467" i="1" s="1"/>
  <c r="K6467" i="1"/>
  <c r="L6467" i="1" s="1"/>
  <c r="F6468" i="1"/>
  <c r="J6468" i="1" s="1"/>
  <c r="K6468" i="1"/>
  <c r="L6468" i="1" s="1"/>
  <c r="F6469" i="1"/>
  <c r="J6469" i="1" s="1"/>
  <c r="K6469" i="1"/>
  <c r="L6469" i="1" s="1"/>
  <c r="F6470" i="1"/>
  <c r="J6470" i="1" s="1"/>
  <c r="K6470" i="1"/>
  <c r="L6470" i="1" s="1"/>
  <c r="F6471" i="1"/>
  <c r="J6471" i="1" s="1"/>
  <c r="K6471" i="1"/>
  <c r="L6471" i="1" s="1"/>
  <c r="F6472" i="1"/>
  <c r="J6472" i="1" s="1"/>
  <c r="K6472" i="1"/>
  <c r="L6472" i="1" s="1"/>
  <c r="F6473" i="1"/>
  <c r="J6473" i="1" s="1"/>
  <c r="K6473" i="1"/>
  <c r="L6473" i="1" s="1"/>
  <c r="F6474" i="1"/>
  <c r="J6474" i="1" s="1"/>
  <c r="K6474" i="1"/>
  <c r="L6474" i="1" s="1"/>
  <c r="F6475" i="1"/>
  <c r="J6475" i="1" s="1"/>
  <c r="K6475" i="1"/>
  <c r="L6475" i="1" s="1"/>
  <c r="F6476" i="1"/>
  <c r="J6476" i="1" s="1"/>
  <c r="K6476" i="1"/>
  <c r="L6476" i="1" s="1"/>
  <c r="F6477" i="1"/>
  <c r="J6477" i="1" s="1"/>
  <c r="K6477" i="1"/>
  <c r="L6477" i="1" s="1"/>
  <c r="F6478" i="1"/>
  <c r="J6478" i="1" s="1"/>
  <c r="K6478" i="1"/>
  <c r="L6478" i="1" s="1"/>
  <c r="F6479" i="1"/>
  <c r="J6479" i="1" s="1"/>
  <c r="K6479" i="1"/>
  <c r="L6479" i="1" s="1"/>
  <c r="F6480" i="1"/>
  <c r="J6480" i="1" s="1"/>
  <c r="K6480" i="1"/>
  <c r="L6480" i="1" s="1"/>
  <c r="F6481" i="1"/>
  <c r="J6481" i="1" s="1"/>
  <c r="K6481" i="1"/>
  <c r="L6481" i="1" s="1"/>
  <c r="F6482" i="1"/>
  <c r="J6482" i="1" s="1"/>
  <c r="K6482" i="1"/>
  <c r="L6482" i="1" s="1"/>
  <c r="F6483" i="1"/>
  <c r="J6483" i="1" s="1"/>
  <c r="K6483" i="1"/>
  <c r="L6483" i="1" s="1"/>
  <c r="F6484" i="1"/>
  <c r="J6484" i="1" s="1"/>
  <c r="K6484" i="1"/>
  <c r="L6484" i="1" s="1"/>
  <c r="F6485" i="1"/>
  <c r="J6485" i="1" s="1"/>
  <c r="K6485" i="1"/>
  <c r="L6485" i="1" s="1"/>
  <c r="F6486" i="1"/>
  <c r="J6486" i="1" s="1"/>
  <c r="K6486" i="1"/>
  <c r="L6486" i="1" s="1"/>
  <c r="F6487" i="1"/>
  <c r="J6487" i="1" s="1"/>
  <c r="K6487" i="1"/>
  <c r="L6487" i="1" s="1"/>
  <c r="F6488" i="1"/>
  <c r="J6488" i="1" s="1"/>
  <c r="K6488" i="1"/>
  <c r="L6488" i="1" s="1"/>
  <c r="F6489" i="1"/>
  <c r="J6489" i="1" s="1"/>
  <c r="K6489" i="1"/>
  <c r="L6489" i="1" s="1"/>
  <c r="F6490" i="1"/>
  <c r="J6490" i="1" s="1"/>
  <c r="K6490" i="1"/>
  <c r="L6490" i="1" s="1"/>
  <c r="F6491" i="1"/>
  <c r="J6491" i="1" s="1"/>
  <c r="K6491" i="1"/>
  <c r="L6491" i="1" s="1"/>
  <c r="F6492" i="1"/>
  <c r="J6492" i="1" s="1"/>
  <c r="K6492" i="1"/>
  <c r="L6492" i="1" s="1"/>
  <c r="F6493" i="1"/>
  <c r="J6493" i="1" s="1"/>
  <c r="K6493" i="1"/>
  <c r="L6493" i="1" s="1"/>
  <c r="F6494" i="1"/>
  <c r="J6494" i="1" s="1"/>
  <c r="K6494" i="1"/>
  <c r="L6494" i="1" s="1"/>
  <c r="F6495" i="1"/>
  <c r="J6495" i="1" s="1"/>
  <c r="K6495" i="1"/>
  <c r="L6495" i="1" s="1"/>
  <c r="F6496" i="1"/>
  <c r="J6496" i="1" s="1"/>
  <c r="K6496" i="1"/>
  <c r="L6496" i="1" s="1"/>
  <c r="F6497" i="1"/>
  <c r="J6497" i="1" s="1"/>
  <c r="K6497" i="1"/>
  <c r="L6497" i="1" s="1"/>
  <c r="F6498" i="1"/>
  <c r="J6498" i="1" s="1"/>
  <c r="K6498" i="1"/>
  <c r="L6498" i="1" s="1"/>
  <c r="F6499" i="1"/>
  <c r="J6499" i="1" s="1"/>
  <c r="K6499" i="1"/>
  <c r="L6499" i="1" s="1"/>
  <c r="F6500" i="1"/>
  <c r="J6500" i="1" s="1"/>
  <c r="K6500" i="1"/>
  <c r="L6500" i="1" s="1"/>
  <c r="F6501" i="1"/>
  <c r="J6501" i="1" s="1"/>
  <c r="K6501" i="1"/>
  <c r="L6501" i="1" s="1"/>
  <c r="F6502" i="1"/>
  <c r="J6502" i="1" s="1"/>
  <c r="K6502" i="1"/>
  <c r="L6502" i="1" s="1"/>
  <c r="F6503" i="1"/>
  <c r="J6503" i="1" s="1"/>
  <c r="K6503" i="1"/>
  <c r="L6503" i="1" s="1"/>
  <c r="F6504" i="1"/>
  <c r="J6504" i="1" s="1"/>
  <c r="K6504" i="1"/>
  <c r="L6504" i="1" s="1"/>
  <c r="F6505" i="1"/>
  <c r="J6505" i="1" s="1"/>
  <c r="K6505" i="1"/>
  <c r="L6505" i="1" s="1"/>
  <c r="F6506" i="1"/>
  <c r="J6506" i="1" s="1"/>
  <c r="K6506" i="1"/>
  <c r="L6506" i="1" s="1"/>
  <c r="F6507" i="1"/>
  <c r="J6507" i="1" s="1"/>
  <c r="K6507" i="1"/>
  <c r="L6507" i="1" s="1"/>
  <c r="F6508" i="1"/>
  <c r="J6508" i="1" s="1"/>
  <c r="K6508" i="1"/>
  <c r="L6508" i="1" s="1"/>
  <c r="F6509" i="1"/>
  <c r="J6509" i="1" s="1"/>
  <c r="K6509" i="1"/>
  <c r="L6509" i="1" s="1"/>
  <c r="F6510" i="1"/>
  <c r="J6510" i="1" s="1"/>
  <c r="K6510" i="1"/>
  <c r="L6510" i="1" s="1"/>
  <c r="F6511" i="1"/>
  <c r="J6511" i="1" s="1"/>
  <c r="K6511" i="1"/>
  <c r="L6511" i="1" s="1"/>
  <c r="F6512" i="1"/>
  <c r="J6512" i="1" s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324" i="1" l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  <c r="L6057" i="1" s="1"/>
</calcChain>
</file>

<file path=xl/sharedStrings.xml><?xml version="1.0" encoding="utf-8"?>
<sst xmlns="http://schemas.openxmlformats.org/spreadsheetml/2006/main" count="34109" uniqueCount="2355">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</sst>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9"/>
  <sheetViews>
    <sheetView tabSelected="1" zoomScale="90" zoomScaleNormal="90" workbookViewId="0">
      <pane ySplit="2" topLeftCell="A6378" activePane="bottomLeft" state="frozen"/>
      <selection pane="bottomLeft" activeCell="L6419" sqref="L6419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6" t="s">
        <v>2304</v>
      </c>
      <c r="B6264" s="107"/>
      <c r="C6264" s="107"/>
      <c r="D6264" s="107"/>
      <c r="E6264" s="107"/>
      <c r="F6264" s="107"/>
      <c r="G6264" s="107"/>
      <c r="H6264" s="107"/>
      <c r="I6264" s="107"/>
      <c r="J6264" s="107"/>
      <c r="K6264" s="107"/>
      <c r="L6264" s="94">
        <f>SUM(L6237:L6263)</f>
        <v>148241.07624525001</v>
      </c>
      <c r="M6264" s="106"/>
      <c r="N6264" s="107"/>
      <c r="O6264" s="107"/>
      <c r="P6264" s="10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6" t="s">
        <v>2313</v>
      </c>
      <c r="B6277" s="107"/>
      <c r="C6277" s="107"/>
      <c r="D6277" s="107"/>
      <c r="E6277" s="107"/>
      <c r="F6277" s="107"/>
      <c r="G6277" s="107"/>
      <c r="H6277" s="107"/>
      <c r="I6277" s="107"/>
      <c r="J6277" s="107"/>
      <c r="K6277" s="107"/>
      <c r="L6277" s="94">
        <f>SUM(L6265:L6276)</f>
        <v>91716.412250999972</v>
      </c>
      <c r="M6277" s="106"/>
      <c r="N6277" s="107"/>
      <c r="O6277" s="107"/>
      <c r="P6277" s="10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06" t="s">
        <v>2317</v>
      </c>
      <c r="B6299" s="107"/>
      <c r="C6299" s="107"/>
      <c r="D6299" s="107"/>
      <c r="E6299" s="107"/>
      <c r="F6299" s="107"/>
      <c r="G6299" s="107"/>
      <c r="H6299" s="107"/>
      <c r="I6299" s="107"/>
      <c r="J6299" s="107"/>
      <c r="K6299" s="107"/>
      <c r="L6299" s="94">
        <f>SUM(L6278:L6298)</f>
        <v>194599.82487850002</v>
      </c>
      <c r="M6299" s="106"/>
      <c r="N6299" s="107"/>
      <c r="O6299" s="107"/>
      <c r="P6299" s="10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06" t="s">
        <v>2336</v>
      </c>
      <c r="B6324" s="107"/>
      <c r="C6324" s="107"/>
      <c r="D6324" s="107"/>
      <c r="E6324" s="107"/>
      <c r="F6324" s="107"/>
      <c r="G6324" s="107"/>
      <c r="H6324" s="107"/>
      <c r="I6324" s="107"/>
      <c r="J6324" s="107"/>
      <c r="K6324" s="107"/>
      <c r="L6324" s="94">
        <f>SUM(L6300:L6323)</f>
        <v>183865.85092599998</v>
      </c>
      <c r="M6324" s="106"/>
      <c r="N6324" s="107"/>
      <c r="O6324" s="107"/>
      <c r="P6324" s="10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06" t="s">
        <v>2341</v>
      </c>
      <c r="B6343" s="107"/>
      <c r="C6343" s="107"/>
      <c r="D6343" s="107"/>
      <c r="E6343" s="107"/>
      <c r="F6343" s="107"/>
      <c r="G6343" s="107"/>
      <c r="H6343" s="107"/>
      <c r="I6343" s="107"/>
      <c r="J6343" s="107"/>
      <c r="K6343" s="107"/>
      <c r="L6343" s="94">
        <f>SUM(L6325:L6342)</f>
        <v>62146.136644500002</v>
      </c>
      <c r="M6343" s="106"/>
      <c r="N6343" s="107"/>
      <c r="O6343" s="107"/>
      <c r="P6343" s="108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/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/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/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/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/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/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/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/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/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/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/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/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/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/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/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/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/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/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/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/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/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/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/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/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/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/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/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/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/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/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/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/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/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/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/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/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/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/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/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/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/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/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/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/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/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/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/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/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/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/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/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/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/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/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/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/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/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/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/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/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/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/>
      <c r="P6417" s="93">
        <v>68</v>
      </c>
    </row>
    <row r="6418" spans="1:16" ht="21.75" thickBot="1">
      <c r="A6418" s="106" t="s">
        <v>2354</v>
      </c>
      <c r="B6418" s="107"/>
      <c r="C6418" s="107"/>
      <c r="D6418" s="107"/>
      <c r="E6418" s="107"/>
      <c r="F6418" s="107"/>
      <c r="G6418" s="107"/>
      <c r="H6418" s="107"/>
      <c r="I6418" s="107"/>
      <c r="J6418" s="107"/>
      <c r="K6418" s="107"/>
      <c r="L6418" s="94">
        <f>SUM(L6344:L6417)</f>
        <v>320494.10746424994</v>
      </c>
      <c r="M6418" s="106"/>
      <c r="N6418" s="107"/>
      <c r="O6418" s="107"/>
      <c r="P6418" s="108"/>
    </row>
    <row r="6419" spans="1:16">
      <c r="A6419" s="93"/>
      <c r="B6419" s="93"/>
      <c r="C6419" s="93"/>
      <c r="D6419" s="93"/>
      <c r="E6419" s="91"/>
      <c r="F6419" s="91" t="str">
        <f t="shared" si="1505"/>
        <v>ENTER WEIGHT</v>
      </c>
      <c r="G6419" s="92"/>
      <c r="H6419" s="93"/>
      <c r="I6419" s="93"/>
      <c r="J6419" s="96" t="str">
        <f t="shared" si="1506"/>
        <v>ENTER WEIGHT</v>
      </c>
      <c r="K6419" s="96" t="b">
        <f t="shared" si="1507"/>
        <v>0</v>
      </c>
      <c r="L6419" s="95">
        <f t="shared" si="1508"/>
        <v>0</v>
      </c>
      <c r="M6419" s="93"/>
      <c r="N6419" s="93"/>
      <c r="O6419" s="93"/>
    </row>
    <row r="6420" spans="1:16">
      <c r="A6420" s="93"/>
      <c r="B6420" s="93"/>
      <c r="C6420" s="93"/>
      <c r="D6420" s="93"/>
      <c r="E6420" s="91"/>
      <c r="F6420" s="91" t="str">
        <f t="shared" si="1505"/>
        <v>ENTER WEIGHT</v>
      </c>
      <c r="G6420" s="92"/>
      <c r="H6420" s="93"/>
      <c r="I6420" s="93"/>
      <c r="J6420" s="96" t="str">
        <f t="shared" si="1506"/>
        <v>ENTER WEIGHT</v>
      </c>
      <c r="K6420" s="96" t="b">
        <f t="shared" si="1507"/>
        <v>0</v>
      </c>
      <c r="L6420" s="95">
        <f t="shared" si="1508"/>
        <v>0</v>
      </c>
      <c r="M6420" s="93"/>
      <c r="N6420" s="93"/>
      <c r="O6420" s="93"/>
    </row>
    <row r="6421" spans="1:16">
      <c r="A6421" s="93"/>
      <c r="B6421" s="93"/>
      <c r="C6421" s="93"/>
      <c r="D6421" s="93"/>
      <c r="E6421" s="91"/>
      <c r="F6421" s="91" t="str">
        <f t="shared" si="1505"/>
        <v>ENTER WEIGHT</v>
      </c>
      <c r="G6421" s="92"/>
      <c r="H6421" s="93"/>
      <c r="I6421" s="93"/>
      <c r="J6421" s="96" t="str">
        <f t="shared" si="1506"/>
        <v>ENTER WEIGHT</v>
      </c>
      <c r="K6421" s="96" t="b">
        <f t="shared" si="1507"/>
        <v>0</v>
      </c>
      <c r="L6421" s="95">
        <f t="shared" si="1508"/>
        <v>0</v>
      </c>
      <c r="M6421" s="93"/>
      <c r="N6421" s="93"/>
      <c r="O6421" s="93"/>
    </row>
    <row r="6422" spans="1:16">
      <c r="A6422" s="93"/>
      <c r="B6422" s="93"/>
      <c r="C6422" s="93"/>
      <c r="D6422" s="93"/>
      <c r="E6422" s="91"/>
      <c r="F6422" s="91" t="str">
        <f t="shared" si="1505"/>
        <v>ENTER WEIGHT</v>
      </c>
      <c r="G6422" s="92"/>
      <c r="H6422" s="93"/>
      <c r="I6422" s="93"/>
      <c r="J6422" s="96" t="str">
        <f t="shared" si="1506"/>
        <v>ENTER WEIGHT</v>
      </c>
      <c r="K6422" s="96" t="b">
        <f t="shared" si="1507"/>
        <v>0</v>
      </c>
      <c r="L6422" s="95">
        <f t="shared" si="1508"/>
        <v>0</v>
      </c>
      <c r="M6422" s="93"/>
      <c r="N6422" s="93"/>
      <c r="O6422" s="93"/>
    </row>
    <row r="6423" spans="1:16">
      <c r="A6423" s="93"/>
      <c r="B6423" s="93"/>
      <c r="C6423" s="93"/>
      <c r="D6423" s="93"/>
      <c r="E6423" s="91"/>
      <c r="F6423" s="91" t="str">
        <f t="shared" si="1505"/>
        <v>ENTER WEIGHT</v>
      </c>
      <c r="G6423" s="92"/>
      <c r="H6423" s="93"/>
      <c r="I6423" s="93"/>
      <c r="J6423" s="96" t="str">
        <f t="shared" si="1506"/>
        <v>ENTER WEIGHT</v>
      </c>
      <c r="K6423" s="96" t="b">
        <f t="shared" si="1507"/>
        <v>0</v>
      </c>
      <c r="L6423" s="95">
        <f t="shared" si="1508"/>
        <v>0</v>
      </c>
      <c r="M6423" s="93"/>
      <c r="N6423" s="93"/>
      <c r="O6423" s="93"/>
    </row>
    <row r="6424" spans="1:16">
      <c r="A6424" s="93"/>
      <c r="B6424" s="93"/>
      <c r="C6424" s="93"/>
      <c r="D6424" s="93"/>
      <c r="E6424" s="91"/>
      <c r="F6424" s="91" t="str">
        <f t="shared" si="1505"/>
        <v>ENTER WEIGHT</v>
      </c>
      <c r="G6424" s="92"/>
      <c r="H6424" s="93"/>
      <c r="I6424" s="93"/>
      <c r="J6424" s="96" t="str">
        <f t="shared" si="1506"/>
        <v>ENTER WEIGHT</v>
      </c>
      <c r="K6424" s="96" t="b">
        <f t="shared" si="1507"/>
        <v>0</v>
      </c>
      <c r="L6424" s="95">
        <f t="shared" si="1508"/>
        <v>0</v>
      </c>
      <c r="M6424" s="93"/>
      <c r="N6424" s="93"/>
      <c r="O6424" s="93"/>
    </row>
    <row r="6425" spans="1:16">
      <c r="A6425" s="93"/>
      <c r="B6425" s="93"/>
      <c r="C6425" s="93"/>
      <c r="D6425" s="93"/>
      <c r="E6425" s="91"/>
      <c r="F6425" s="91" t="str">
        <f t="shared" si="1505"/>
        <v>ENTER WEIGHT</v>
      </c>
      <c r="G6425" s="92"/>
      <c r="H6425" s="93"/>
      <c r="I6425" s="93"/>
      <c r="J6425" s="96" t="str">
        <f t="shared" si="1506"/>
        <v>ENTER WEIGHT</v>
      </c>
      <c r="K6425" s="96" t="b">
        <f t="shared" si="1507"/>
        <v>0</v>
      </c>
      <c r="L6425" s="95">
        <f t="shared" si="1508"/>
        <v>0</v>
      </c>
      <c r="M6425" s="93"/>
      <c r="N6425" s="93"/>
      <c r="O6425" s="93"/>
    </row>
    <row r="6426" spans="1:16">
      <c r="A6426" s="93"/>
      <c r="B6426" s="93"/>
      <c r="C6426" s="93"/>
      <c r="D6426" s="93"/>
      <c r="E6426" s="91"/>
      <c r="F6426" s="91" t="str">
        <f t="shared" si="1505"/>
        <v>ENTER WEIGHT</v>
      </c>
      <c r="G6426" s="92"/>
      <c r="H6426" s="93"/>
      <c r="I6426" s="93"/>
      <c r="J6426" s="96" t="str">
        <f t="shared" si="1506"/>
        <v>ENTER WEIGHT</v>
      </c>
      <c r="K6426" s="96" t="b">
        <f t="shared" si="1507"/>
        <v>0</v>
      </c>
      <c r="L6426" s="95">
        <f t="shared" si="1508"/>
        <v>0</v>
      </c>
      <c r="M6426" s="93"/>
      <c r="N6426" s="93"/>
      <c r="O6426" s="93"/>
    </row>
    <row r="6427" spans="1:16">
      <c r="A6427" s="93"/>
      <c r="B6427" s="93"/>
      <c r="C6427" s="93"/>
      <c r="D6427" s="93"/>
      <c r="E6427" s="91"/>
      <c r="F6427" s="91" t="str">
        <f t="shared" si="1505"/>
        <v>ENTER WEIGHT</v>
      </c>
      <c r="G6427" s="92"/>
      <c r="H6427" s="93"/>
      <c r="I6427" s="93"/>
      <c r="J6427" s="96" t="str">
        <f t="shared" si="1506"/>
        <v>ENTER WEIGHT</v>
      </c>
      <c r="K6427" s="96" t="b">
        <f t="shared" si="1507"/>
        <v>0</v>
      </c>
      <c r="L6427" s="95">
        <f t="shared" si="1508"/>
        <v>0</v>
      </c>
      <c r="M6427" s="93"/>
      <c r="N6427" s="93"/>
      <c r="O6427" s="93"/>
    </row>
    <row r="6428" spans="1:16">
      <c r="A6428" s="93"/>
      <c r="B6428" s="93"/>
      <c r="C6428" s="93"/>
      <c r="D6428" s="93"/>
      <c r="E6428" s="91"/>
      <c r="F6428" s="91" t="str">
        <f t="shared" si="1505"/>
        <v>ENTER WEIGHT</v>
      </c>
      <c r="G6428" s="92"/>
      <c r="H6428" s="93"/>
      <c r="I6428" s="93"/>
      <c r="J6428" s="96" t="str">
        <f t="shared" si="1506"/>
        <v>ENTER WEIGHT</v>
      </c>
      <c r="K6428" s="96" t="b">
        <f t="shared" si="1507"/>
        <v>0</v>
      </c>
      <c r="L6428" s="95">
        <f t="shared" si="1508"/>
        <v>0</v>
      </c>
      <c r="M6428" s="93"/>
      <c r="N6428" s="93"/>
      <c r="O6428" s="93"/>
    </row>
    <row r="6429" spans="1:16">
      <c r="A6429" s="93"/>
      <c r="B6429" s="93"/>
      <c r="C6429" s="93"/>
      <c r="D6429" s="93"/>
      <c r="E6429" s="91"/>
      <c r="F6429" s="91" t="str">
        <f t="shared" ref="F6429:F6492" si="1509">IF($E6429=60.3,6.99,IF($E6429=73,9.67,IF($E6429=88.9,13.84,IF($E6429=114.3,17.26,IF($E6429=177.8,34.23,IF($E6429=244.5,53.57,"ENTER WEIGHT"))))))</f>
        <v>ENTER WEIGHT</v>
      </c>
      <c r="G6429" s="92"/>
      <c r="H6429" s="93"/>
      <c r="I6429" s="93"/>
      <c r="J6429" s="96" t="str">
        <f t="shared" si="1506"/>
        <v>ENTER WEIGHT</v>
      </c>
      <c r="K6429" s="96" t="b">
        <f t="shared" si="1507"/>
        <v>0</v>
      </c>
      <c r="L6429" s="95">
        <f t="shared" si="1508"/>
        <v>0</v>
      </c>
      <c r="M6429" s="93"/>
      <c r="N6429" s="93"/>
      <c r="O6429" s="93"/>
    </row>
    <row r="6430" spans="1:16">
      <c r="A6430" s="93"/>
      <c r="B6430" s="93"/>
      <c r="C6430" s="93"/>
      <c r="D6430" s="93"/>
      <c r="E6430" s="91"/>
      <c r="F6430" s="91" t="str">
        <f t="shared" si="1509"/>
        <v>ENTER WEIGHT</v>
      </c>
      <c r="G6430" s="92"/>
      <c r="H6430" s="93"/>
      <c r="I6430" s="93"/>
      <c r="J6430" s="96" t="str">
        <f t="shared" si="1506"/>
        <v>ENTER WEIGHT</v>
      </c>
      <c r="K6430" s="96" t="b">
        <f t="shared" si="1507"/>
        <v>0</v>
      </c>
      <c r="L6430" s="95">
        <f t="shared" si="1508"/>
        <v>0</v>
      </c>
      <c r="M6430" s="93"/>
      <c r="N6430" s="93"/>
      <c r="O6430" s="93"/>
    </row>
    <row r="6431" spans="1:16">
      <c r="A6431" s="93"/>
      <c r="B6431" s="93"/>
      <c r="C6431" s="93"/>
      <c r="D6431" s="93"/>
      <c r="E6431" s="91"/>
      <c r="F6431" s="91" t="str">
        <f t="shared" si="1509"/>
        <v>ENTER WEIGHT</v>
      </c>
      <c r="G6431" s="92"/>
      <c r="H6431" s="93"/>
      <c r="I6431" s="93"/>
      <c r="J6431" s="96" t="str">
        <f t="shared" si="1506"/>
        <v>ENTER WEIGHT</v>
      </c>
      <c r="K6431" s="96" t="b">
        <f t="shared" si="1507"/>
        <v>0</v>
      </c>
      <c r="L6431" s="95">
        <f t="shared" si="1508"/>
        <v>0</v>
      </c>
      <c r="M6431" s="93"/>
      <c r="N6431" s="93"/>
      <c r="O6431" s="93"/>
    </row>
    <row r="6432" spans="1:16">
      <c r="A6432" s="93"/>
      <c r="B6432" s="93"/>
      <c r="C6432" s="93"/>
      <c r="D6432" s="93"/>
      <c r="E6432" s="91"/>
      <c r="F6432" s="91" t="str">
        <f t="shared" si="1509"/>
        <v>ENTER WEIGHT</v>
      </c>
      <c r="G6432" s="92"/>
      <c r="H6432" s="93"/>
      <c r="I6432" s="93"/>
      <c r="J6432" s="96" t="str">
        <f t="shared" si="1506"/>
        <v>ENTER WEIGHT</v>
      </c>
      <c r="K6432" s="96" t="b">
        <f t="shared" si="1507"/>
        <v>0</v>
      </c>
      <c r="L6432" s="95">
        <f t="shared" si="1508"/>
        <v>0</v>
      </c>
      <c r="M6432" s="93"/>
      <c r="N6432" s="93"/>
      <c r="O6432" s="93"/>
    </row>
    <row r="6433" spans="1:15">
      <c r="A6433" s="93"/>
      <c r="B6433" s="93"/>
      <c r="C6433" s="93"/>
      <c r="D6433" s="93"/>
      <c r="E6433" s="91"/>
      <c r="F6433" s="91" t="str">
        <f t="shared" si="1509"/>
        <v>ENTER WEIGHT</v>
      </c>
      <c r="G6433" s="92"/>
      <c r="H6433" s="93"/>
      <c r="I6433" s="93"/>
      <c r="J6433" s="96" t="str">
        <f t="shared" si="1506"/>
        <v>ENTER WEIGHT</v>
      </c>
      <c r="K6433" s="96" t="b">
        <f t="shared" si="1507"/>
        <v>0</v>
      </c>
      <c r="L6433" s="95">
        <f t="shared" si="1508"/>
        <v>0</v>
      </c>
      <c r="M6433" s="93"/>
      <c r="N6433" s="93"/>
      <c r="O6433" s="93"/>
    </row>
    <row r="6434" spans="1:15">
      <c r="A6434" s="93"/>
      <c r="B6434" s="93"/>
      <c r="C6434" s="93"/>
      <c r="D6434" s="93"/>
      <c r="E6434" s="91"/>
      <c r="F6434" s="91" t="str">
        <f t="shared" si="1509"/>
        <v>ENTER WEIGHT</v>
      </c>
      <c r="G6434" s="92"/>
      <c r="H6434" s="93"/>
      <c r="I6434" s="93"/>
      <c r="J6434" s="96" t="str">
        <f t="shared" si="1506"/>
        <v>ENTER WEIGHT</v>
      </c>
      <c r="K6434" s="96" t="b">
        <f t="shared" si="1507"/>
        <v>0</v>
      </c>
      <c r="L6434" s="95">
        <f t="shared" si="1508"/>
        <v>0</v>
      </c>
      <c r="M6434" s="93"/>
      <c r="N6434" s="93"/>
      <c r="O6434" s="93"/>
    </row>
    <row r="6435" spans="1:15">
      <c r="A6435" s="93"/>
      <c r="B6435" s="93"/>
      <c r="C6435" s="93"/>
      <c r="D6435" s="93"/>
      <c r="E6435" s="91"/>
      <c r="F6435" s="91" t="str">
        <f t="shared" si="1509"/>
        <v>ENTER WEIGHT</v>
      </c>
      <c r="G6435" s="92"/>
      <c r="H6435" s="93"/>
      <c r="I6435" s="93"/>
      <c r="J6435" s="96" t="str">
        <f t="shared" si="1506"/>
        <v>ENTER WEIGHT</v>
      </c>
      <c r="K6435" s="96" t="b">
        <f t="shared" si="1507"/>
        <v>0</v>
      </c>
      <c r="L6435" s="95">
        <f t="shared" si="1508"/>
        <v>0</v>
      </c>
      <c r="M6435" s="93"/>
      <c r="N6435" s="93"/>
      <c r="O6435" s="93"/>
    </row>
    <row r="6436" spans="1:15">
      <c r="A6436" s="93"/>
      <c r="B6436" s="93"/>
      <c r="C6436" s="93"/>
      <c r="D6436" s="93"/>
      <c r="E6436" s="91"/>
      <c r="F6436" s="91" t="str">
        <f t="shared" si="1509"/>
        <v>ENTER WEIGHT</v>
      </c>
      <c r="G6436" s="92"/>
      <c r="H6436" s="93"/>
      <c r="I6436" s="93"/>
      <c r="J6436" s="96" t="str">
        <f t="shared" si="1506"/>
        <v>ENTER WEIGHT</v>
      </c>
      <c r="K6436" s="96" t="b">
        <f t="shared" si="1507"/>
        <v>0</v>
      </c>
      <c r="L6436" s="95">
        <f t="shared" si="1508"/>
        <v>0</v>
      </c>
      <c r="M6436" s="93"/>
      <c r="N6436" s="93"/>
      <c r="O6436" s="93"/>
    </row>
    <row r="6437" spans="1:15">
      <c r="A6437" s="93"/>
      <c r="B6437" s="93"/>
      <c r="C6437" s="93"/>
      <c r="D6437" s="93"/>
      <c r="E6437" s="91"/>
      <c r="F6437" s="91" t="str">
        <f t="shared" si="1509"/>
        <v>ENTER WEIGHT</v>
      </c>
      <c r="G6437" s="92"/>
      <c r="H6437" s="93"/>
      <c r="I6437" s="93"/>
      <c r="J6437" s="96" t="str">
        <f t="shared" si="1506"/>
        <v>ENTER WEIGHT</v>
      </c>
      <c r="K6437" s="96" t="b">
        <f t="shared" si="1507"/>
        <v>0</v>
      </c>
      <c r="L6437" s="95">
        <f t="shared" si="1508"/>
        <v>0</v>
      </c>
      <c r="M6437" s="93"/>
      <c r="N6437" s="93"/>
      <c r="O6437" s="93"/>
    </row>
    <row r="6438" spans="1:15">
      <c r="A6438" s="93"/>
      <c r="B6438" s="93"/>
      <c r="C6438" s="93"/>
      <c r="D6438" s="93"/>
      <c r="E6438" s="91"/>
      <c r="F6438" s="91" t="str">
        <f t="shared" si="1509"/>
        <v>ENTER WEIGHT</v>
      </c>
      <c r="G6438" s="92"/>
      <c r="H6438" s="93"/>
      <c r="I6438" s="93"/>
      <c r="J6438" s="96" t="str">
        <f t="shared" si="1506"/>
        <v>ENTER WEIGHT</v>
      </c>
      <c r="K6438" s="96" t="b">
        <f t="shared" si="1507"/>
        <v>0</v>
      </c>
      <c r="L6438" s="95">
        <f t="shared" si="1508"/>
        <v>0</v>
      </c>
      <c r="M6438" s="93"/>
      <c r="N6438" s="93"/>
      <c r="O6438" s="93"/>
    </row>
    <row r="6439" spans="1:15">
      <c r="A6439" s="93"/>
      <c r="B6439" s="93"/>
      <c r="C6439" s="93"/>
      <c r="D6439" s="93"/>
      <c r="E6439" s="91"/>
      <c r="F6439" s="91" t="str">
        <f t="shared" si="1509"/>
        <v>ENTER WEIGHT</v>
      </c>
      <c r="G6439" s="92"/>
      <c r="H6439" s="93"/>
      <c r="I6439" s="93"/>
      <c r="J6439" s="96" t="str">
        <f t="shared" si="1506"/>
        <v>ENTER WEIGHT</v>
      </c>
      <c r="K6439" s="96" t="b">
        <f t="shared" si="1507"/>
        <v>0</v>
      </c>
      <c r="L6439" s="95">
        <f t="shared" si="1508"/>
        <v>0</v>
      </c>
      <c r="M6439" s="93"/>
      <c r="N6439" s="93"/>
      <c r="O6439" s="93"/>
    </row>
    <row r="6440" spans="1:15">
      <c r="A6440" s="93"/>
      <c r="B6440" s="93"/>
      <c r="C6440" s="93"/>
      <c r="D6440" s="93"/>
      <c r="E6440" s="91"/>
      <c r="F6440" s="91" t="str">
        <f t="shared" si="1509"/>
        <v>ENTER WEIGHT</v>
      </c>
      <c r="G6440" s="92"/>
      <c r="H6440" s="93"/>
      <c r="I6440" s="93"/>
      <c r="J6440" s="96" t="str">
        <f t="shared" ref="J6440:J6503" si="1510">IF($E6440=60.3,16.2,IF($E6440=73,20.23,IF($E6440=88.9,27.04,IF(AND($E6440=114.3, $F6440=17.26),31.74,IF(AND($E6440=177.8, $F6440=34.23),63.28,IF(AND($E6440=244.5,$F6440=53.57),98.68,"ENTER WEIGHT"))))))</f>
        <v>ENTER WEIGHT</v>
      </c>
      <c r="K6440" s="96" t="b">
        <f t="shared" si="1507"/>
        <v>0</v>
      </c>
      <c r="L6440" s="95">
        <f t="shared" si="1508"/>
        <v>0</v>
      </c>
      <c r="M6440" s="93"/>
      <c r="N6440" s="93"/>
      <c r="O6440" s="93"/>
    </row>
    <row r="6441" spans="1:15">
      <c r="A6441" s="93"/>
      <c r="B6441" s="93"/>
      <c r="C6441" s="93"/>
      <c r="D6441" s="93"/>
      <c r="E6441" s="91"/>
      <c r="F6441" s="91" t="str">
        <f t="shared" si="1509"/>
        <v>ENTER WEIGHT</v>
      </c>
      <c r="G6441" s="92"/>
      <c r="H6441" s="93"/>
      <c r="I6441" s="93"/>
      <c r="J6441" s="96" t="str">
        <f t="shared" si="1510"/>
        <v>ENTER WEIGHT</v>
      </c>
      <c r="K6441" s="96" t="b">
        <f t="shared" si="1507"/>
        <v>0</v>
      </c>
      <c r="L6441" s="95">
        <f t="shared" si="1508"/>
        <v>0</v>
      </c>
      <c r="M6441" s="93"/>
      <c r="N6441" s="93"/>
      <c r="O6441" s="93"/>
    </row>
    <row r="6442" spans="1:15">
      <c r="A6442" s="93"/>
      <c r="B6442" s="93"/>
      <c r="C6442" s="93"/>
      <c r="D6442" s="93"/>
      <c r="E6442" s="91"/>
      <c r="F6442" s="91" t="str">
        <f t="shared" si="1509"/>
        <v>ENTER WEIGHT</v>
      </c>
      <c r="G6442" s="92"/>
      <c r="H6442" s="93"/>
      <c r="I6442" s="93"/>
      <c r="J6442" s="96" t="str">
        <f t="shared" si="1510"/>
        <v>ENTER WEIGHT</v>
      </c>
      <c r="K6442" s="96" t="b">
        <f t="shared" si="1507"/>
        <v>0</v>
      </c>
      <c r="L6442" s="95">
        <f t="shared" si="1508"/>
        <v>0</v>
      </c>
      <c r="M6442" s="93"/>
      <c r="N6442" s="93"/>
      <c r="O6442" s="93"/>
    </row>
    <row r="6443" spans="1:15">
      <c r="A6443" s="93"/>
      <c r="B6443" s="93"/>
      <c r="C6443" s="93"/>
      <c r="D6443" s="93"/>
      <c r="E6443" s="91"/>
      <c r="F6443" s="91" t="str">
        <f t="shared" si="1509"/>
        <v>ENTER WEIGHT</v>
      </c>
      <c r="G6443" s="92"/>
      <c r="H6443" s="93"/>
      <c r="I6443" s="93"/>
      <c r="J6443" s="96" t="str">
        <f t="shared" si="1510"/>
        <v>ENTER WEIGHT</v>
      </c>
      <c r="K6443" s="96" t="b">
        <f t="shared" si="1507"/>
        <v>0</v>
      </c>
      <c r="L6443" s="95">
        <f t="shared" si="1508"/>
        <v>0</v>
      </c>
      <c r="M6443" s="93"/>
      <c r="N6443" s="93"/>
      <c r="O6443" s="93"/>
    </row>
    <row r="6444" spans="1:15">
      <c r="A6444" s="93"/>
      <c r="B6444" s="93"/>
      <c r="C6444" s="93"/>
      <c r="D6444" s="93"/>
      <c r="E6444" s="91"/>
      <c r="F6444" s="91" t="str">
        <f t="shared" si="1509"/>
        <v>ENTER WEIGHT</v>
      </c>
      <c r="G6444" s="92"/>
      <c r="H6444" s="93"/>
      <c r="I6444" s="93"/>
      <c r="J6444" s="96" t="str">
        <f t="shared" si="1510"/>
        <v>ENTER WEIGHT</v>
      </c>
      <c r="K6444" s="96" t="b">
        <f t="shared" si="1507"/>
        <v>0</v>
      </c>
      <c r="L6444" s="95">
        <f t="shared" si="1508"/>
        <v>0</v>
      </c>
      <c r="M6444" s="93"/>
      <c r="N6444" s="93"/>
      <c r="O6444" s="93"/>
    </row>
    <row r="6445" spans="1:15">
      <c r="A6445" s="93"/>
      <c r="B6445" s="93"/>
      <c r="C6445" s="93"/>
      <c r="D6445" s="93"/>
      <c r="E6445" s="91"/>
      <c r="F6445" s="91" t="str">
        <f t="shared" si="1509"/>
        <v>ENTER WEIGHT</v>
      </c>
      <c r="G6445" s="92"/>
      <c r="H6445" s="93"/>
      <c r="I6445" s="93"/>
      <c r="J6445" s="96" t="str">
        <f t="shared" si="1510"/>
        <v>ENTER WEIGHT</v>
      </c>
      <c r="K6445" s="96" t="b">
        <f t="shared" si="1507"/>
        <v>0</v>
      </c>
      <c r="L6445" s="95">
        <f t="shared" si="1508"/>
        <v>0</v>
      </c>
      <c r="M6445" s="93"/>
      <c r="N6445" s="93"/>
      <c r="O6445" s="93"/>
    </row>
    <row r="6446" spans="1:15">
      <c r="A6446" s="93"/>
      <c r="B6446" s="93"/>
      <c r="C6446" s="93"/>
      <c r="D6446" s="93"/>
      <c r="E6446" s="91"/>
      <c r="F6446" s="91" t="str">
        <f t="shared" si="1509"/>
        <v>ENTER WEIGHT</v>
      </c>
      <c r="G6446" s="92"/>
      <c r="H6446" s="93"/>
      <c r="I6446" s="93"/>
      <c r="J6446" s="96" t="str">
        <f t="shared" si="1510"/>
        <v>ENTER WEIGHT</v>
      </c>
      <c r="K6446" s="96" t="b">
        <f t="shared" si="1507"/>
        <v>0</v>
      </c>
      <c r="L6446" s="95">
        <f t="shared" si="1508"/>
        <v>0</v>
      </c>
      <c r="M6446" s="93"/>
      <c r="N6446" s="93"/>
      <c r="O6446" s="93"/>
    </row>
    <row r="6447" spans="1:15">
      <c r="A6447" s="93"/>
      <c r="B6447" s="93"/>
      <c r="C6447" s="93"/>
      <c r="D6447" s="93"/>
      <c r="E6447" s="91"/>
      <c r="F6447" s="91" t="str">
        <f t="shared" si="1509"/>
        <v>ENTER WEIGHT</v>
      </c>
      <c r="G6447" s="92"/>
      <c r="H6447" s="93"/>
      <c r="I6447" s="93"/>
      <c r="J6447" s="96" t="str">
        <f t="shared" si="1510"/>
        <v>ENTER WEIGHT</v>
      </c>
      <c r="K6447" s="96" t="b">
        <f t="shared" si="1507"/>
        <v>0</v>
      </c>
      <c r="L6447" s="95">
        <f t="shared" si="1508"/>
        <v>0</v>
      </c>
      <c r="M6447" s="93"/>
      <c r="N6447" s="93"/>
      <c r="O6447" s="93"/>
    </row>
    <row r="6448" spans="1:15">
      <c r="A6448" s="93"/>
      <c r="B6448" s="93"/>
      <c r="C6448" s="93"/>
      <c r="D6448" s="93"/>
      <c r="E6448" s="91"/>
      <c r="F6448" s="91" t="str">
        <f t="shared" si="1509"/>
        <v>ENTER WEIGHT</v>
      </c>
      <c r="G6448" s="92"/>
      <c r="H6448" s="93"/>
      <c r="I6448" s="93"/>
      <c r="J6448" s="96" t="str">
        <f t="shared" si="1510"/>
        <v>ENTER WEIGHT</v>
      </c>
      <c r="K6448" s="96" t="b">
        <f t="shared" si="1507"/>
        <v>0</v>
      </c>
      <c r="L6448" s="95">
        <f t="shared" si="1508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9"/>
        <v>ENTER WEIGHT</v>
      </c>
      <c r="G6449" s="92"/>
      <c r="H6449" s="93"/>
      <c r="I6449" s="93"/>
      <c r="J6449" s="96" t="str">
        <f t="shared" si="1510"/>
        <v>ENTER WEIGHT</v>
      </c>
      <c r="K6449" s="96" t="b">
        <f t="shared" si="1507"/>
        <v>0</v>
      </c>
      <c r="L6449" s="95">
        <f t="shared" si="1508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9"/>
        <v>ENTER WEIGHT</v>
      </c>
      <c r="G6450" s="92"/>
      <c r="H6450" s="93"/>
      <c r="I6450" s="93"/>
      <c r="J6450" s="96" t="str">
        <f t="shared" si="1510"/>
        <v>ENTER WEIGHT</v>
      </c>
      <c r="K6450" s="96" t="b">
        <f t="shared" si="1507"/>
        <v>0</v>
      </c>
      <c r="L6450" s="95">
        <f t="shared" si="1508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9"/>
        <v>ENTER WEIGHT</v>
      </c>
      <c r="G6451" s="92"/>
      <c r="H6451" s="93"/>
      <c r="I6451" s="93"/>
      <c r="J6451" s="96" t="str">
        <f t="shared" si="1510"/>
        <v>ENTER WEIGHT</v>
      </c>
      <c r="K6451" s="96" t="b">
        <f t="shared" si="1507"/>
        <v>0</v>
      </c>
      <c r="L6451" s="95">
        <f t="shared" si="1508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9"/>
        <v>ENTER WEIGHT</v>
      </c>
      <c r="G6452" s="92"/>
      <c r="H6452" s="93"/>
      <c r="I6452" s="93"/>
      <c r="J6452" s="96" t="str">
        <f t="shared" si="1510"/>
        <v>ENTER WEIGHT</v>
      </c>
      <c r="K6452" s="96" t="b">
        <f t="shared" si="1507"/>
        <v>0</v>
      </c>
      <c r="L6452" s="95">
        <f t="shared" si="1508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9"/>
        <v>ENTER WEIGHT</v>
      </c>
      <c r="G6453" s="92"/>
      <c r="H6453" s="93"/>
      <c r="I6453" s="93"/>
      <c r="J6453" s="96" t="str">
        <f t="shared" si="1510"/>
        <v>ENTER WEIGHT</v>
      </c>
      <c r="K6453" s="96" t="b">
        <f t="shared" si="1507"/>
        <v>0</v>
      </c>
      <c r="L6453" s="95">
        <f t="shared" si="1508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9"/>
        <v>ENTER WEIGHT</v>
      </c>
      <c r="G6454" s="92"/>
      <c r="H6454" s="93"/>
      <c r="I6454" s="93"/>
      <c r="J6454" s="96" t="str">
        <f t="shared" si="1510"/>
        <v>ENTER WEIGHT</v>
      </c>
      <c r="K6454" s="96" t="b">
        <f t="shared" si="1507"/>
        <v>0</v>
      </c>
      <c r="L6454" s="95">
        <f t="shared" si="1508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9"/>
        <v>ENTER WEIGHT</v>
      </c>
      <c r="G6455" s="92"/>
      <c r="H6455" s="93"/>
      <c r="I6455" s="93"/>
      <c r="J6455" s="96" t="str">
        <f t="shared" si="1510"/>
        <v>ENTER WEIGHT</v>
      </c>
      <c r="K6455" s="96" t="b">
        <f t="shared" si="1507"/>
        <v>0</v>
      </c>
      <c r="L6455" s="95">
        <f t="shared" si="1508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9"/>
        <v>ENTER WEIGHT</v>
      </c>
      <c r="G6456" s="92"/>
      <c r="H6456" s="93"/>
      <c r="I6456" s="93"/>
      <c r="J6456" s="96" t="str">
        <f t="shared" si="1510"/>
        <v>ENTER WEIGHT</v>
      </c>
      <c r="K6456" s="96" t="b">
        <f t="shared" si="1507"/>
        <v>0</v>
      </c>
      <c r="L6456" s="95">
        <f t="shared" si="1508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9"/>
        <v>ENTER WEIGHT</v>
      </c>
      <c r="G6457" s="92"/>
      <c r="H6457" s="93"/>
      <c r="I6457" s="93"/>
      <c r="J6457" s="96" t="str">
        <f t="shared" si="1510"/>
        <v>ENTER WEIGHT</v>
      </c>
      <c r="K6457" s="96" t="b">
        <f t="shared" si="1507"/>
        <v>0</v>
      </c>
      <c r="L6457" s="95">
        <f t="shared" si="1508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9"/>
        <v>ENTER WEIGHT</v>
      </c>
      <c r="G6458" s="92"/>
      <c r="H6458" s="93"/>
      <c r="I6458" s="93"/>
      <c r="J6458" s="96" t="str">
        <f t="shared" si="1510"/>
        <v>ENTER WEIGHT</v>
      </c>
      <c r="K6458" s="96" t="b">
        <f t="shared" si="1507"/>
        <v>0</v>
      </c>
      <c r="L6458" s="95">
        <f t="shared" si="1508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9"/>
        <v>ENTER WEIGHT</v>
      </c>
      <c r="G6459" s="92"/>
      <c r="H6459" s="93"/>
      <c r="I6459" s="93"/>
      <c r="J6459" s="96" t="str">
        <f t="shared" si="1510"/>
        <v>ENTER WEIGHT</v>
      </c>
      <c r="K6459" s="96" t="b">
        <f t="shared" si="1507"/>
        <v>0</v>
      </c>
      <c r="L6459" s="95">
        <f t="shared" si="1508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9"/>
        <v>ENTER WEIGHT</v>
      </c>
      <c r="G6460" s="92"/>
      <c r="H6460" s="93"/>
      <c r="I6460" s="93"/>
      <c r="J6460" s="96" t="str">
        <f t="shared" si="1510"/>
        <v>ENTER WEIGHT</v>
      </c>
      <c r="K6460" s="96" t="b">
        <f t="shared" si="1507"/>
        <v>0</v>
      </c>
      <c r="L6460" s="95">
        <f t="shared" si="1508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9"/>
        <v>ENTER WEIGHT</v>
      </c>
      <c r="G6461" s="92"/>
      <c r="H6461" s="93"/>
      <c r="I6461" s="93"/>
      <c r="J6461" s="96" t="str">
        <f t="shared" si="1510"/>
        <v>ENTER WEIGHT</v>
      </c>
      <c r="K6461" s="96" t="b">
        <f t="shared" si="1507"/>
        <v>0</v>
      </c>
      <c r="L6461" s="95">
        <f t="shared" si="1508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9"/>
        <v>ENTER WEIGHT</v>
      </c>
      <c r="G6462" s="92"/>
      <c r="H6462" s="93"/>
      <c r="I6462" s="93"/>
      <c r="J6462" s="96" t="str">
        <f t="shared" si="1510"/>
        <v>ENTER WEIGHT</v>
      </c>
      <c r="K6462" s="96" t="b">
        <f t="shared" si="1507"/>
        <v>0</v>
      </c>
      <c r="L6462" s="95">
        <f t="shared" si="1508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9"/>
        <v>ENTER WEIGHT</v>
      </c>
      <c r="G6463" s="92"/>
      <c r="H6463" s="93"/>
      <c r="I6463" s="93"/>
      <c r="J6463" s="96" t="str">
        <f t="shared" si="1510"/>
        <v>ENTER WEIGHT</v>
      </c>
      <c r="K6463" s="96" t="b">
        <f t="shared" si="1507"/>
        <v>0</v>
      </c>
      <c r="L6463" s="95">
        <f t="shared" si="1508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9"/>
        <v>ENTER WEIGHT</v>
      </c>
      <c r="G6464" s="92"/>
      <c r="H6464" s="93"/>
      <c r="I6464" s="93"/>
      <c r="J6464" s="96" t="str">
        <f t="shared" si="1510"/>
        <v>ENTER WEIGHT</v>
      </c>
      <c r="K6464" s="96" t="b">
        <f t="shared" si="1507"/>
        <v>0</v>
      </c>
      <c r="L6464" s="95">
        <f t="shared" si="1508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9"/>
        <v>ENTER WEIGHT</v>
      </c>
      <c r="G6465" s="92"/>
      <c r="H6465" s="93"/>
      <c r="I6465" s="93"/>
      <c r="J6465" s="96" t="str">
        <f t="shared" si="1510"/>
        <v>ENTER WEIGHT</v>
      </c>
      <c r="K6465" s="96" t="b">
        <f t="shared" ref="K6465:K6512" si="1511">IF(M6465="NEW",J6465*1,IF(M6465="YELLOW",J6465*0.75,IF(M6465="BLUE",J6465*0.5)))</f>
        <v>0</v>
      </c>
      <c r="L6465" s="95">
        <f t="shared" ref="L6465:L6512" si="1512">I6465*K6465</f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9"/>
        <v>ENTER WEIGHT</v>
      </c>
      <c r="G6466" s="92"/>
      <c r="H6466" s="93"/>
      <c r="I6466" s="93"/>
      <c r="J6466" s="96" t="str">
        <f t="shared" si="1510"/>
        <v>ENTER WEIGHT</v>
      </c>
      <c r="K6466" s="96" t="b">
        <f t="shared" si="1511"/>
        <v>0</v>
      </c>
      <c r="L6466" s="95">
        <f t="shared" si="1512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9"/>
        <v>ENTER WEIGHT</v>
      </c>
      <c r="G6467" s="92"/>
      <c r="H6467" s="93"/>
      <c r="I6467" s="93"/>
      <c r="J6467" s="96" t="str">
        <f t="shared" si="1510"/>
        <v>ENTER WEIGHT</v>
      </c>
      <c r="K6467" s="96" t="b">
        <f t="shared" si="1511"/>
        <v>0</v>
      </c>
      <c r="L6467" s="95">
        <f t="shared" si="1512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9"/>
        <v>ENTER WEIGHT</v>
      </c>
      <c r="G6468" s="92"/>
      <c r="H6468" s="93"/>
      <c r="I6468" s="93"/>
      <c r="J6468" s="96" t="str">
        <f t="shared" si="1510"/>
        <v>ENTER WEIGHT</v>
      </c>
      <c r="K6468" s="96" t="b">
        <f t="shared" si="1511"/>
        <v>0</v>
      </c>
      <c r="L6468" s="95">
        <f t="shared" si="1512"/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9"/>
        <v>ENTER WEIGHT</v>
      </c>
      <c r="G6469" s="92"/>
      <c r="H6469" s="93"/>
      <c r="I6469" s="93"/>
      <c r="J6469" s="96" t="str">
        <f t="shared" si="1510"/>
        <v>ENTER WEIGHT</v>
      </c>
      <c r="K6469" s="96" t="b">
        <f t="shared" si="1511"/>
        <v>0</v>
      </c>
      <c r="L6469" s="95">
        <f t="shared" si="1512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9"/>
        <v>ENTER WEIGHT</v>
      </c>
      <c r="G6470" s="92"/>
      <c r="H6470" s="93"/>
      <c r="I6470" s="93"/>
      <c r="J6470" s="96" t="str">
        <f t="shared" si="1510"/>
        <v>ENTER WEIGHT</v>
      </c>
      <c r="K6470" s="96" t="b">
        <f t="shared" si="1511"/>
        <v>0</v>
      </c>
      <c r="L6470" s="95">
        <f t="shared" si="1512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9"/>
        <v>ENTER WEIGHT</v>
      </c>
      <c r="G6471" s="92"/>
      <c r="H6471" s="93"/>
      <c r="I6471" s="93"/>
      <c r="J6471" s="96" t="str">
        <f t="shared" si="1510"/>
        <v>ENTER WEIGHT</v>
      </c>
      <c r="K6471" s="96" t="b">
        <f t="shared" si="1511"/>
        <v>0</v>
      </c>
      <c r="L6471" s="95">
        <f t="shared" si="1512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9"/>
        <v>ENTER WEIGHT</v>
      </c>
      <c r="G6472" s="92"/>
      <c r="H6472" s="93"/>
      <c r="I6472" s="93"/>
      <c r="J6472" s="96" t="str">
        <f t="shared" si="1510"/>
        <v>ENTER WEIGHT</v>
      </c>
      <c r="K6472" s="96" t="b">
        <f t="shared" si="1511"/>
        <v>0</v>
      </c>
      <c r="L6472" s="95">
        <f t="shared" si="1512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9"/>
        <v>ENTER WEIGHT</v>
      </c>
      <c r="G6473" s="92"/>
      <c r="H6473" s="93"/>
      <c r="I6473" s="93"/>
      <c r="J6473" s="96" t="str">
        <f t="shared" si="1510"/>
        <v>ENTER WEIGHT</v>
      </c>
      <c r="K6473" s="96" t="b">
        <f t="shared" si="1511"/>
        <v>0</v>
      </c>
      <c r="L6473" s="95">
        <f t="shared" si="1512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9"/>
        <v>ENTER WEIGHT</v>
      </c>
      <c r="G6474" s="92"/>
      <c r="H6474" s="93"/>
      <c r="I6474" s="93"/>
      <c r="J6474" s="96" t="str">
        <f t="shared" si="1510"/>
        <v>ENTER WEIGHT</v>
      </c>
      <c r="K6474" s="96" t="b">
        <f t="shared" si="1511"/>
        <v>0</v>
      </c>
      <c r="L6474" s="95">
        <f t="shared" si="1512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9"/>
        <v>ENTER WEIGHT</v>
      </c>
      <c r="G6475" s="92"/>
      <c r="H6475" s="93"/>
      <c r="I6475" s="93"/>
      <c r="J6475" s="96" t="str">
        <f t="shared" si="1510"/>
        <v>ENTER WEIGHT</v>
      </c>
      <c r="K6475" s="96" t="b">
        <f t="shared" si="1511"/>
        <v>0</v>
      </c>
      <c r="L6475" s="95">
        <f t="shared" si="1512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9"/>
        <v>ENTER WEIGHT</v>
      </c>
      <c r="G6476" s="92"/>
      <c r="H6476" s="93"/>
      <c r="I6476" s="93"/>
      <c r="J6476" s="96" t="str">
        <f t="shared" si="1510"/>
        <v>ENTER WEIGHT</v>
      </c>
      <c r="K6476" s="96" t="b">
        <f t="shared" si="1511"/>
        <v>0</v>
      </c>
      <c r="L6476" s="95">
        <f t="shared" si="1512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9"/>
        <v>ENTER WEIGHT</v>
      </c>
      <c r="G6477" s="92"/>
      <c r="H6477" s="93"/>
      <c r="I6477" s="93"/>
      <c r="J6477" s="96" t="str">
        <f t="shared" si="1510"/>
        <v>ENTER WEIGHT</v>
      </c>
      <c r="K6477" s="96" t="b">
        <f t="shared" si="1511"/>
        <v>0</v>
      </c>
      <c r="L6477" s="95">
        <f t="shared" si="1512"/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9"/>
        <v>ENTER WEIGHT</v>
      </c>
      <c r="G6478" s="92"/>
      <c r="H6478" s="93"/>
      <c r="I6478" s="93"/>
      <c r="J6478" s="96" t="str">
        <f t="shared" si="1510"/>
        <v>ENTER WEIGHT</v>
      </c>
      <c r="K6478" s="96" t="b">
        <f t="shared" si="1511"/>
        <v>0</v>
      </c>
      <c r="L6478" s="95">
        <f t="shared" si="1512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9"/>
        <v>ENTER WEIGHT</v>
      </c>
      <c r="G6479" s="92"/>
      <c r="H6479" s="93"/>
      <c r="I6479" s="93"/>
      <c r="J6479" s="96" t="str">
        <f t="shared" si="1510"/>
        <v>ENTER WEIGHT</v>
      </c>
      <c r="K6479" s="96" t="b">
        <f t="shared" si="1511"/>
        <v>0</v>
      </c>
      <c r="L6479" s="95">
        <f t="shared" si="1512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9"/>
        <v>ENTER WEIGHT</v>
      </c>
      <c r="G6480" s="92"/>
      <c r="H6480" s="93"/>
      <c r="I6480" s="93"/>
      <c r="J6480" s="96" t="str">
        <f t="shared" si="1510"/>
        <v>ENTER WEIGHT</v>
      </c>
      <c r="K6480" s="96" t="b">
        <f t="shared" si="1511"/>
        <v>0</v>
      </c>
      <c r="L6480" s="95">
        <f t="shared" si="1512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9"/>
        <v>ENTER WEIGHT</v>
      </c>
      <c r="G6481" s="92"/>
      <c r="H6481" s="93"/>
      <c r="I6481" s="93"/>
      <c r="J6481" s="96" t="str">
        <f t="shared" si="1510"/>
        <v>ENTER WEIGHT</v>
      </c>
      <c r="K6481" s="96" t="b">
        <f t="shared" si="1511"/>
        <v>0</v>
      </c>
      <c r="L6481" s="95">
        <f t="shared" si="1512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9"/>
        <v>ENTER WEIGHT</v>
      </c>
      <c r="G6482" s="92"/>
      <c r="H6482" s="93"/>
      <c r="I6482" s="93"/>
      <c r="J6482" s="96" t="str">
        <f t="shared" si="1510"/>
        <v>ENTER WEIGHT</v>
      </c>
      <c r="K6482" s="96" t="b">
        <f t="shared" si="1511"/>
        <v>0</v>
      </c>
      <c r="L6482" s="95">
        <f t="shared" si="1512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9"/>
        <v>ENTER WEIGHT</v>
      </c>
      <c r="G6483" s="92"/>
      <c r="H6483" s="93"/>
      <c r="I6483" s="93"/>
      <c r="J6483" s="96" t="str">
        <f t="shared" si="1510"/>
        <v>ENTER WEIGHT</v>
      </c>
      <c r="K6483" s="96" t="b">
        <f t="shared" si="1511"/>
        <v>0</v>
      </c>
      <c r="L6483" s="95">
        <f t="shared" si="1512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9"/>
        <v>ENTER WEIGHT</v>
      </c>
      <c r="G6484" s="92"/>
      <c r="H6484" s="93"/>
      <c r="I6484" s="93"/>
      <c r="J6484" s="96" t="str">
        <f t="shared" si="1510"/>
        <v>ENTER WEIGHT</v>
      </c>
      <c r="K6484" s="96" t="b">
        <f t="shared" si="1511"/>
        <v>0</v>
      </c>
      <c r="L6484" s="95">
        <f t="shared" si="1512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9"/>
        <v>ENTER WEIGHT</v>
      </c>
      <c r="G6485" s="92"/>
      <c r="H6485" s="93"/>
      <c r="I6485" s="93"/>
      <c r="J6485" s="96" t="str">
        <f t="shared" si="1510"/>
        <v>ENTER WEIGHT</v>
      </c>
      <c r="K6485" s="96" t="b">
        <f t="shared" si="1511"/>
        <v>0</v>
      </c>
      <c r="L6485" s="95">
        <f t="shared" si="1512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9"/>
        <v>ENTER WEIGHT</v>
      </c>
      <c r="G6486" s="92"/>
      <c r="H6486" s="93"/>
      <c r="I6486" s="93"/>
      <c r="J6486" s="96" t="str">
        <f t="shared" si="1510"/>
        <v>ENTER WEIGHT</v>
      </c>
      <c r="K6486" s="96" t="b">
        <f t="shared" si="1511"/>
        <v>0</v>
      </c>
      <c r="L6486" s="95">
        <f t="shared" si="1512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9"/>
        <v>ENTER WEIGHT</v>
      </c>
      <c r="G6487" s="92"/>
      <c r="H6487" s="93"/>
      <c r="I6487" s="93"/>
      <c r="J6487" s="96" t="str">
        <f t="shared" si="1510"/>
        <v>ENTER WEIGHT</v>
      </c>
      <c r="K6487" s="96" t="b">
        <f t="shared" si="1511"/>
        <v>0</v>
      </c>
      <c r="L6487" s="95">
        <f t="shared" si="1512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9"/>
        <v>ENTER WEIGHT</v>
      </c>
      <c r="G6488" s="92"/>
      <c r="H6488" s="93"/>
      <c r="I6488" s="93"/>
      <c r="J6488" s="96" t="str">
        <f t="shared" si="1510"/>
        <v>ENTER WEIGHT</v>
      </c>
      <c r="K6488" s="96" t="b">
        <f t="shared" si="1511"/>
        <v>0</v>
      </c>
      <c r="L6488" s="95">
        <f t="shared" si="1512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9"/>
        <v>ENTER WEIGHT</v>
      </c>
      <c r="G6489" s="92"/>
      <c r="H6489" s="93"/>
      <c r="I6489" s="93"/>
      <c r="J6489" s="96" t="str">
        <f t="shared" si="1510"/>
        <v>ENTER WEIGHT</v>
      </c>
      <c r="K6489" s="96" t="b">
        <f t="shared" si="1511"/>
        <v>0</v>
      </c>
      <c r="L6489" s="95">
        <f t="shared" si="1512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9"/>
        <v>ENTER WEIGHT</v>
      </c>
      <c r="G6490" s="92"/>
      <c r="H6490" s="93"/>
      <c r="I6490" s="93"/>
      <c r="J6490" s="96" t="str">
        <f t="shared" si="1510"/>
        <v>ENTER WEIGHT</v>
      </c>
      <c r="K6490" s="96" t="b">
        <f t="shared" si="1511"/>
        <v>0</v>
      </c>
      <c r="L6490" s="95">
        <f t="shared" si="1512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9"/>
        <v>ENTER WEIGHT</v>
      </c>
      <c r="G6491" s="92"/>
      <c r="H6491" s="93"/>
      <c r="I6491" s="93"/>
      <c r="J6491" s="96" t="str">
        <f t="shared" si="1510"/>
        <v>ENTER WEIGHT</v>
      </c>
      <c r="K6491" s="96" t="b">
        <f t="shared" si="1511"/>
        <v>0</v>
      </c>
      <c r="L6491" s="95">
        <f t="shared" si="1512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9"/>
        <v>ENTER WEIGHT</v>
      </c>
      <c r="G6492" s="92"/>
      <c r="H6492" s="93"/>
      <c r="I6492" s="93"/>
      <c r="J6492" s="96" t="str">
        <f t="shared" si="1510"/>
        <v>ENTER WEIGHT</v>
      </c>
      <c r="K6492" s="96" t="b">
        <f t="shared" si="1511"/>
        <v>0</v>
      </c>
      <c r="L6492" s="95">
        <f t="shared" si="1512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ref="F6493:F6512" si="1513">IF($E6493=60.3,6.99,IF($E6493=73,9.67,IF($E6493=88.9,13.84,IF($E6493=114.3,17.26,IF($E6493=177.8,34.23,IF($E6493=244.5,53.57,"ENTER WEIGHT"))))))</f>
        <v>ENTER WEIGHT</v>
      </c>
      <c r="G6493" s="92"/>
      <c r="H6493" s="93"/>
      <c r="I6493" s="93"/>
      <c r="J6493" s="96" t="str">
        <f t="shared" si="1510"/>
        <v>ENTER WEIGHT</v>
      </c>
      <c r="K6493" s="96" t="b">
        <f t="shared" si="1511"/>
        <v>0</v>
      </c>
      <c r="L6493" s="95">
        <f t="shared" si="1512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13"/>
        <v>ENTER WEIGHT</v>
      </c>
      <c r="G6494" s="92"/>
      <c r="H6494" s="93"/>
      <c r="I6494" s="93"/>
      <c r="J6494" s="96" t="str">
        <f t="shared" si="1510"/>
        <v>ENTER WEIGHT</v>
      </c>
      <c r="K6494" s="96" t="b">
        <f t="shared" si="1511"/>
        <v>0</v>
      </c>
      <c r="L6494" s="95">
        <f t="shared" si="1512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13"/>
        <v>ENTER WEIGHT</v>
      </c>
      <c r="G6495" s="92"/>
      <c r="H6495" s="93"/>
      <c r="I6495" s="93"/>
      <c r="J6495" s="96" t="str">
        <f t="shared" si="1510"/>
        <v>ENTER WEIGHT</v>
      </c>
      <c r="K6495" s="96" t="b">
        <f t="shared" si="1511"/>
        <v>0</v>
      </c>
      <c r="L6495" s="95">
        <f t="shared" si="1512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si="1513"/>
        <v>ENTER WEIGHT</v>
      </c>
      <c r="G6496" s="92"/>
      <c r="H6496" s="93"/>
      <c r="I6496" s="93"/>
      <c r="J6496" s="96" t="str">
        <f t="shared" si="1510"/>
        <v>ENTER WEIGHT</v>
      </c>
      <c r="K6496" s="96" t="b">
        <f t="shared" si="1511"/>
        <v>0</v>
      </c>
      <c r="L6496" s="95">
        <f t="shared" si="1512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13"/>
        <v>ENTER WEIGHT</v>
      </c>
      <c r="G6497" s="92"/>
      <c r="H6497" s="93"/>
      <c r="I6497" s="93"/>
      <c r="J6497" s="96" t="str">
        <f t="shared" si="1510"/>
        <v>ENTER WEIGHT</v>
      </c>
      <c r="K6497" s="96" t="b">
        <f t="shared" si="1511"/>
        <v>0</v>
      </c>
      <c r="L6497" s="95">
        <f t="shared" si="1512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13"/>
        <v>ENTER WEIGHT</v>
      </c>
      <c r="G6498" s="92"/>
      <c r="H6498" s="93"/>
      <c r="I6498" s="93"/>
      <c r="J6498" s="96" t="str">
        <f t="shared" si="1510"/>
        <v>ENTER WEIGHT</v>
      </c>
      <c r="K6498" s="96" t="b">
        <f t="shared" si="1511"/>
        <v>0</v>
      </c>
      <c r="L6498" s="95">
        <f t="shared" si="1512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13"/>
        <v>ENTER WEIGHT</v>
      </c>
      <c r="G6499" s="92"/>
      <c r="H6499" s="93"/>
      <c r="I6499" s="93"/>
      <c r="J6499" s="96" t="str">
        <f t="shared" si="1510"/>
        <v>ENTER WEIGHT</v>
      </c>
      <c r="K6499" s="96" t="b">
        <f t="shared" si="1511"/>
        <v>0</v>
      </c>
      <c r="L6499" s="95">
        <f t="shared" si="1512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13"/>
        <v>ENTER WEIGHT</v>
      </c>
      <c r="G6500" s="92"/>
      <c r="H6500" s="93"/>
      <c r="I6500" s="93"/>
      <c r="J6500" s="96" t="str">
        <f t="shared" si="1510"/>
        <v>ENTER WEIGHT</v>
      </c>
      <c r="K6500" s="96" t="b">
        <f t="shared" si="1511"/>
        <v>0</v>
      </c>
      <c r="L6500" s="95">
        <f t="shared" si="1512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13"/>
        <v>ENTER WEIGHT</v>
      </c>
      <c r="G6501" s="92"/>
      <c r="H6501" s="93"/>
      <c r="I6501" s="93"/>
      <c r="J6501" s="96" t="str">
        <f t="shared" si="1510"/>
        <v>ENTER WEIGHT</v>
      </c>
      <c r="K6501" s="96" t="b">
        <f t="shared" si="1511"/>
        <v>0</v>
      </c>
      <c r="L6501" s="95">
        <f t="shared" si="1512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13"/>
        <v>ENTER WEIGHT</v>
      </c>
      <c r="G6502" s="92"/>
      <c r="H6502" s="93"/>
      <c r="I6502" s="93"/>
      <c r="J6502" s="96" t="str">
        <f t="shared" si="1510"/>
        <v>ENTER WEIGHT</v>
      </c>
      <c r="K6502" s="96" t="b">
        <f t="shared" si="1511"/>
        <v>0</v>
      </c>
      <c r="L6502" s="95">
        <f t="shared" si="1512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13"/>
        <v>ENTER WEIGHT</v>
      </c>
      <c r="G6503" s="92"/>
      <c r="H6503" s="93"/>
      <c r="I6503" s="93"/>
      <c r="J6503" s="96" t="str">
        <f t="shared" si="1510"/>
        <v>ENTER WEIGHT</v>
      </c>
      <c r="K6503" s="96" t="b">
        <f t="shared" si="1511"/>
        <v>0</v>
      </c>
      <c r="L6503" s="95">
        <f t="shared" si="1512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13"/>
        <v>ENTER WEIGHT</v>
      </c>
      <c r="G6504" s="92"/>
      <c r="H6504" s="93"/>
      <c r="I6504" s="93"/>
      <c r="J6504" s="96" t="str">
        <f t="shared" ref="J6504:J6512" si="1514">IF($E6504=60.3,16.2,IF($E6504=73,20.23,IF($E6504=88.9,27.04,IF(AND($E6504=114.3, $F6504=17.26),31.74,IF(AND($E6504=177.8, $F6504=34.23),63.28,IF(AND($E6504=244.5,$F6504=53.57),98.68,"ENTER WEIGHT"))))))</f>
        <v>ENTER WEIGHT</v>
      </c>
      <c r="K6504" s="96" t="b">
        <f t="shared" si="1511"/>
        <v>0</v>
      </c>
      <c r="L6504" s="95">
        <f t="shared" si="1512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si="1513"/>
        <v>ENTER WEIGHT</v>
      </c>
      <c r="G6505" s="92"/>
      <c r="H6505" s="93"/>
      <c r="I6505" s="93"/>
      <c r="J6505" s="96" t="str">
        <f t="shared" si="1514"/>
        <v>ENTER WEIGHT</v>
      </c>
      <c r="K6505" s="96" t="b">
        <f t="shared" si="1511"/>
        <v>0</v>
      </c>
      <c r="L6505" s="95">
        <f t="shared" si="1512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3"/>
        <v>ENTER WEIGHT</v>
      </c>
      <c r="G6506" s="92"/>
      <c r="H6506" s="93"/>
      <c r="I6506" s="93"/>
      <c r="J6506" s="96" t="str">
        <f t="shared" si="1514"/>
        <v>ENTER WEIGHT</v>
      </c>
      <c r="K6506" s="96" t="b">
        <f t="shared" si="1511"/>
        <v>0</v>
      </c>
      <c r="L6506" s="95">
        <f t="shared" si="1512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3"/>
        <v>ENTER WEIGHT</v>
      </c>
      <c r="G6507" s="92"/>
      <c r="H6507" s="93"/>
      <c r="I6507" s="93"/>
      <c r="J6507" s="96" t="str">
        <f t="shared" si="1514"/>
        <v>ENTER WEIGHT</v>
      </c>
      <c r="K6507" s="96" t="b">
        <f t="shared" si="1511"/>
        <v>0</v>
      </c>
      <c r="L6507" s="95">
        <f t="shared" si="1512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3"/>
        <v>ENTER WEIGHT</v>
      </c>
      <c r="G6508" s="92"/>
      <c r="H6508" s="93"/>
      <c r="I6508" s="93"/>
      <c r="J6508" s="96" t="str">
        <f t="shared" si="1514"/>
        <v>ENTER WEIGHT</v>
      </c>
      <c r="K6508" s="96" t="b">
        <f t="shared" si="1511"/>
        <v>0</v>
      </c>
      <c r="L6508" s="95">
        <f t="shared" si="1512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3"/>
        <v>ENTER WEIGHT</v>
      </c>
      <c r="G6509" s="92"/>
      <c r="H6509" s="93"/>
      <c r="I6509" s="93"/>
      <c r="J6509" s="96" t="str">
        <f t="shared" si="1514"/>
        <v>ENTER WEIGHT</v>
      </c>
      <c r="K6509" s="96" t="b">
        <f t="shared" si="1511"/>
        <v>0</v>
      </c>
      <c r="L6509" s="95">
        <f t="shared" si="1512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3"/>
        <v>ENTER WEIGHT</v>
      </c>
      <c r="G6510" s="92"/>
      <c r="H6510" s="93"/>
      <c r="I6510" s="93"/>
      <c r="J6510" s="96" t="str">
        <f t="shared" si="1514"/>
        <v>ENTER WEIGHT</v>
      </c>
      <c r="K6510" s="96" t="b">
        <f t="shared" si="1511"/>
        <v>0</v>
      </c>
      <c r="L6510" s="95">
        <f t="shared" si="1512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3"/>
        <v>ENTER WEIGHT</v>
      </c>
      <c r="G6511" s="92"/>
      <c r="H6511" s="93"/>
      <c r="I6511" s="93"/>
      <c r="J6511" s="96" t="str">
        <f t="shared" si="1514"/>
        <v>ENTER WEIGHT</v>
      </c>
      <c r="K6511" s="96" t="b">
        <f t="shared" si="1511"/>
        <v>0</v>
      </c>
      <c r="L6511" s="95">
        <f t="shared" si="1512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3"/>
        <v>ENTER WEIGHT</v>
      </c>
      <c r="G6512" s="92"/>
      <c r="H6512" s="93"/>
      <c r="I6512" s="93"/>
      <c r="J6512" s="96" t="str">
        <f t="shared" si="1514"/>
        <v>ENTER WEIGHT</v>
      </c>
      <c r="K6512" s="96" t="b">
        <f t="shared" si="1511"/>
        <v>0</v>
      </c>
      <c r="L6512" s="95">
        <f t="shared" si="1512"/>
        <v>0</v>
      </c>
      <c r="M6512" s="93"/>
      <c r="N6512" s="93"/>
      <c r="O6512" s="93"/>
    </row>
    <row r="1048549" spans="15:15">
      <c r="O1048549" s="75" t="s">
        <v>1229</v>
      </c>
    </row>
  </sheetData>
  <autoFilter ref="A2:P2512"/>
  <mergeCells count="2251">
    <mergeCell ref="A6418:K6418"/>
    <mergeCell ref="M6418:P6418"/>
    <mergeCell ref="A6343:K6343"/>
    <mergeCell ref="M6343:P63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  <mergeCell ref="A6264:K6264"/>
    <mergeCell ref="M6264:P6264"/>
    <mergeCell ref="A6236:K6236"/>
    <mergeCell ref="M6236:P6236"/>
    <mergeCell ref="A6299:K6299"/>
    <mergeCell ref="M6299:P629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2019-11-19T15:34:09Z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